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gramming\3. Win Form\TRT_KCVolume\TRT_KCVolume\bin\Debug\Export\B\Jan\"/>
    </mc:Choice>
  </mc:AlternateContent>
  <xr:revisionPtr revIDLastSave="0" documentId="8_{D23BDDD1-8AC1-4FDE-BDF7-A245455F499A}" xr6:coauthVersionLast="45" xr6:coauthVersionMax="45" xr10:uidLastSave="{00000000-0000-0000-0000-000000000000}"/>
  <bookViews>
    <workbookView xWindow="1740" yWindow="1740" windowWidth="12288" windowHeight="861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46" i="1" l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5" i="1"/>
  <c r="I544" i="1"/>
  <c r="I543" i="1"/>
  <c r="I542" i="1"/>
  <c r="I541" i="1"/>
  <c r="I540" i="1"/>
  <c r="I539" i="1"/>
  <c r="I538" i="1"/>
  <c r="I537" i="1"/>
  <c r="I536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 s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K519" i="1"/>
  <c r="J519" i="1"/>
  <c r="I518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L433" i="1"/>
  <c r="L519" i="1" s="1"/>
  <c r="I432" i="1"/>
  <c r="I431" i="1"/>
  <c r="I430" i="1"/>
  <c r="I429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E334" i="1"/>
  <c r="E332" i="1"/>
  <c r="E330" i="1"/>
  <c r="E328" i="1"/>
  <c r="E326" i="1"/>
  <c r="E324" i="1"/>
  <c r="E323" i="1"/>
  <c r="E322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19" i="1"/>
  <c r="E319" i="1"/>
  <c r="BN319" i="1" s="1"/>
  <c r="I318" i="1"/>
  <c r="E318" i="1"/>
  <c r="BO318" i="1" s="1"/>
  <c r="I317" i="1"/>
  <c r="E317" i="1"/>
  <c r="BP317" i="1" s="1"/>
  <c r="BN316" i="1"/>
  <c r="I316" i="1"/>
  <c r="E316" i="1"/>
  <c r="BQ316" i="1" s="1"/>
  <c r="BM315" i="1"/>
  <c r="AP315" i="1"/>
  <c r="I315" i="1"/>
  <c r="E315" i="1"/>
  <c r="BR315" i="1" s="1"/>
  <c r="I314" i="1"/>
  <c r="E314" i="1"/>
  <c r="BG313" i="1"/>
  <c r="AS313" i="1"/>
  <c r="I313" i="1"/>
  <c r="E313" i="1"/>
  <c r="BT313" i="1" s="1"/>
  <c r="I312" i="1"/>
  <c r="E312" i="1"/>
  <c r="BM312" i="1" s="1"/>
  <c r="I311" i="1"/>
  <c r="E311" i="1"/>
  <c r="BN311" i="1" s="1"/>
  <c r="I310" i="1"/>
  <c r="E310" i="1"/>
  <c r="BO310" i="1" s="1"/>
  <c r="I309" i="1"/>
  <c r="E309" i="1"/>
  <c r="AX308" i="1"/>
  <c r="I308" i="1"/>
  <c r="E308" i="1"/>
  <c r="BQ308" i="1" s="1"/>
  <c r="BO307" i="1"/>
  <c r="BN307" i="1"/>
  <c r="BG307" i="1"/>
  <c r="BE307" i="1"/>
  <c r="AY307" i="1"/>
  <c r="AX307" i="1"/>
  <c r="AW307" i="1"/>
  <c r="AQ307" i="1"/>
  <c r="I307" i="1"/>
  <c r="E307" i="1"/>
  <c r="BR307" i="1" s="1"/>
  <c r="I306" i="1"/>
  <c r="E306" i="1"/>
  <c r="AZ305" i="1"/>
  <c r="I305" i="1"/>
  <c r="E305" i="1"/>
  <c r="BT305" i="1" s="1"/>
  <c r="BQ304" i="1"/>
  <c r="BN304" i="1"/>
  <c r="BJ304" i="1"/>
  <c r="BI304" i="1"/>
  <c r="BA304" i="1"/>
  <c r="AT304" i="1"/>
  <c r="AS304" i="1"/>
  <c r="AP304" i="1"/>
  <c r="I304" i="1"/>
  <c r="E304" i="1"/>
  <c r="BM304" i="1" s="1"/>
  <c r="BR303" i="1"/>
  <c r="BO303" i="1"/>
  <c r="BM303" i="1"/>
  <c r="BK303" i="1"/>
  <c r="BJ303" i="1"/>
  <c r="BG303" i="1"/>
  <c r="BE303" i="1"/>
  <c r="BB303" i="1"/>
  <c r="AY303" i="1"/>
  <c r="AW303" i="1"/>
  <c r="AU303" i="1"/>
  <c r="AT303" i="1"/>
  <c r="AQ303" i="1"/>
  <c r="I303" i="1"/>
  <c r="E303" i="1"/>
  <c r="BN303" i="1" s="1"/>
  <c r="I302" i="1"/>
  <c r="E302" i="1"/>
  <c r="BL302" i="1" s="1"/>
  <c r="I301" i="1"/>
  <c r="E301" i="1"/>
  <c r="BL301" i="1" s="1"/>
  <c r="BG300" i="1"/>
  <c r="AT300" i="1"/>
  <c r="I300" i="1"/>
  <c r="E300" i="1"/>
  <c r="BQ300" i="1" s="1"/>
  <c r="I299" i="1"/>
  <c r="E299" i="1"/>
  <c r="BP299" i="1" s="1"/>
  <c r="BB298" i="1"/>
  <c r="I298" i="1"/>
  <c r="E298" i="1"/>
  <c r="BO298" i="1" s="1"/>
  <c r="BK297" i="1"/>
  <c r="BC297" i="1"/>
  <c r="AX297" i="1"/>
  <c r="I297" i="1"/>
  <c r="E297" i="1"/>
  <c r="BP297" i="1" s="1"/>
  <c r="I296" i="1"/>
  <c r="E296" i="1"/>
  <c r="BQ296" i="1" s="1"/>
  <c r="BH295" i="1"/>
  <c r="BE295" i="1"/>
  <c r="AR295" i="1"/>
  <c r="I295" i="1"/>
  <c r="E295" i="1"/>
  <c r="BR295" i="1" s="1"/>
  <c r="AP294" i="1"/>
  <c r="I294" i="1"/>
  <c r="E294" i="1"/>
  <c r="BS294" i="1" s="1"/>
  <c r="BR293" i="1"/>
  <c r="BQ293" i="1"/>
  <c r="BP293" i="1"/>
  <c r="BJ293" i="1"/>
  <c r="BI293" i="1"/>
  <c r="BH293" i="1"/>
  <c r="BG293" i="1"/>
  <c r="BE293" i="1"/>
  <c r="BB293" i="1"/>
  <c r="AY293" i="1"/>
  <c r="AW293" i="1"/>
  <c r="AT293" i="1"/>
  <c r="AS293" i="1"/>
  <c r="AR293" i="1"/>
  <c r="AQ293" i="1"/>
  <c r="I293" i="1"/>
  <c r="E293" i="1"/>
  <c r="BT293" i="1" s="1"/>
  <c r="BS292" i="1"/>
  <c r="AX292" i="1"/>
  <c r="I292" i="1"/>
  <c r="E292" i="1"/>
  <c r="BP292" i="1" s="1"/>
  <c r="BQ291" i="1"/>
  <c r="BI291" i="1"/>
  <c r="BA291" i="1"/>
  <c r="AS291" i="1"/>
  <c r="I291" i="1"/>
  <c r="E291" i="1"/>
  <c r="BN291" i="1" s="1"/>
  <c r="BM290" i="1"/>
  <c r="BE290" i="1"/>
  <c r="BB290" i="1"/>
  <c r="AW290" i="1"/>
  <c r="I290" i="1"/>
  <c r="E290" i="1"/>
  <c r="BO290" i="1" s="1"/>
  <c r="BS289" i="1"/>
  <c r="BF289" i="1"/>
  <c r="I289" i="1"/>
  <c r="E289" i="1"/>
  <c r="BP289" i="1" s="1"/>
  <c r="I288" i="1"/>
  <c r="E288" i="1"/>
  <c r="BL288" i="1" s="1"/>
  <c r="BH287" i="1"/>
  <c r="BE287" i="1"/>
  <c r="AR287" i="1"/>
  <c r="I287" i="1"/>
  <c r="E287" i="1"/>
  <c r="BR287" i="1" s="1"/>
  <c r="BF286" i="1"/>
  <c r="BA286" i="1"/>
  <c r="AS286" i="1"/>
  <c r="AP286" i="1"/>
  <c r="I286" i="1"/>
  <c r="E286" i="1"/>
  <c r="BS286" i="1" s="1"/>
  <c r="I285" i="1"/>
  <c r="E285" i="1"/>
  <c r="AZ284" i="1"/>
  <c r="I284" i="1"/>
  <c r="E284" i="1"/>
  <c r="BM284" i="1" s="1"/>
  <c r="I283" i="1"/>
  <c r="E283" i="1"/>
  <c r="BS282" i="1"/>
  <c r="BR282" i="1"/>
  <c r="BK282" i="1"/>
  <c r="BJ282" i="1"/>
  <c r="BH282" i="1"/>
  <c r="BG282" i="1"/>
  <c r="BE282" i="1"/>
  <c r="AY282" i="1"/>
  <c r="AW282" i="1"/>
  <c r="AU282" i="1"/>
  <c r="AT282" i="1"/>
  <c r="AR282" i="1"/>
  <c r="I282" i="1"/>
  <c r="E282" i="1"/>
  <c r="BN282" i="1" s="1"/>
  <c r="BQ281" i="1"/>
  <c r="AZ281" i="1"/>
  <c r="I281" i="1"/>
  <c r="E281" i="1"/>
  <c r="BS281" i="1" s="1"/>
  <c r="BG280" i="1"/>
  <c r="I280" i="1"/>
  <c r="E280" i="1"/>
  <c r="BN279" i="1"/>
  <c r="BJ279" i="1"/>
  <c r="BC279" i="1"/>
  <c r="AY279" i="1"/>
  <c r="AR279" i="1"/>
  <c r="I279" i="1"/>
  <c r="E279" i="1"/>
  <c r="BQ279" i="1" s="1"/>
  <c r="I278" i="1"/>
  <c r="E278" i="1"/>
  <c r="AU278" i="1" s="1"/>
  <c r="I277" i="1"/>
  <c r="E277" i="1"/>
  <c r="BO276" i="1"/>
  <c r="BN276" i="1"/>
  <c r="BM276" i="1"/>
  <c r="BH276" i="1"/>
  <c r="BG276" i="1"/>
  <c r="BF276" i="1"/>
  <c r="BE276" i="1"/>
  <c r="AY276" i="1"/>
  <c r="AX276" i="1"/>
  <c r="AW276" i="1"/>
  <c r="AR276" i="1"/>
  <c r="AQ276" i="1"/>
  <c r="AP276" i="1"/>
  <c r="I276" i="1"/>
  <c r="E276" i="1"/>
  <c r="BT276" i="1" s="1"/>
  <c r="BQ275" i="1"/>
  <c r="BO275" i="1"/>
  <c r="BN275" i="1"/>
  <c r="BI275" i="1"/>
  <c r="BH275" i="1"/>
  <c r="BF275" i="1"/>
  <c r="BA275" i="1"/>
  <c r="AZ275" i="1"/>
  <c r="AX275" i="1"/>
  <c r="AW275" i="1"/>
  <c r="AR275" i="1"/>
  <c r="AP275" i="1"/>
  <c r="I275" i="1"/>
  <c r="E275" i="1"/>
  <c r="BT275" i="1" s="1"/>
  <c r="BR274" i="1"/>
  <c r="BQ274" i="1"/>
  <c r="BI274" i="1"/>
  <c r="AS274" i="1"/>
  <c r="I274" i="1"/>
  <c r="E274" i="1"/>
  <c r="BB274" i="1" s="1"/>
  <c r="BH273" i="1"/>
  <c r="AS273" i="1"/>
  <c r="AR273" i="1"/>
  <c r="I273" i="1"/>
  <c r="E273" i="1"/>
  <c r="BO273" i="1" s="1"/>
  <c r="C273" i="1"/>
  <c r="I272" i="1"/>
  <c r="E272" i="1"/>
  <c r="BS272" i="1" s="1"/>
  <c r="C272" i="1"/>
  <c r="BL271" i="1"/>
  <c r="BD271" i="1"/>
  <c r="AY271" i="1"/>
  <c r="I271" i="1"/>
  <c r="E271" i="1"/>
  <c r="BE271" i="1" s="1"/>
  <c r="C271" i="1"/>
  <c r="BR270" i="1"/>
  <c r="BO270" i="1"/>
  <c r="BN270" i="1"/>
  <c r="BI270" i="1"/>
  <c r="BG270" i="1"/>
  <c r="BF270" i="1"/>
  <c r="AY270" i="1"/>
  <c r="AX270" i="1"/>
  <c r="AW270" i="1"/>
  <c r="AS270" i="1"/>
  <c r="AR270" i="1"/>
  <c r="I270" i="1"/>
  <c r="E270" i="1"/>
  <c r="BH270" i="1" s="1"/>
  <c r="C270" i="1"/>
  <c r="BS269" i="1"/>
  <c r="BR269" i="1"/>
  <c r="BM269" i="1"/>
  <c r="BK269" i="1"/>
  <c r="BI269" i="1"/>
  <c r="BH269" i="1"/>
  <c r="BG269" i="1"/>
  <c r="BB269" i="1"/>
  <c r="AZ269" i="1"/>
  <c r="AY269" i="1"/>
  <c r="AU269" i="1"/>
  <c r="AR269" i="1"/>
  <c r="AQ269" i="1"/>
  <c r="I269" i="1"/>
  <c r="E269" i="1"/>
  <c r="C269" i="1"/>
  <c r="BS268" i="1"/>
  <c r="BM268" i="1"/>
  <c r="BK268" i="1"/>
  <c r="BJ268" i="1"/>
  <c r="BI268" i="1"/>
  <c r="BB268" i="1"/>
  <c r="BA268" i="1"/>
  <c r="AW268" i="1"/>
  <c r="AU268" i="1"/>
  <c r="AT268" i="1"/>
  <c r="I268" i="1"/>
  <c r="E268" i="1"/>
  <c r="C268" i="1"/>
  <c r="I267" i="1"/>
  <c r="E267" i="1"/>
  <c r="BE267" i="1" s="1"/>
  <c r="C267" i="1"/>
  <c r="I266" i="1"/>
  <c r="E266" i="1"/>
  <c r="BJ266" i="1" s="1"/>
  <c r="C266" i="1"/>
  <c r="BS265" i="1"/>
  <c r="BR265" i="1"/>
  <c r="BP265" i="1"/>
  <c r="BK265" i="1"/>
  <c r="BI265" i="1"/>
  <c r="BH265" i="1"/>
  <c r="BG265" i="1"/>
  <c r="BE265" i="1"/>
  <c r="AZ265" i="1"/>
  <c r="AY265" i="1"/>
  <c r="AU265" i="1"/>
  <c r="AT265" i="1"/>
  <c r="AQ265" i="1"/>
  <c r="I265" i="1"/>
  <c r="E265" i="1"/>
  <c r="C265" i="1"/>
  <c r="BS264" i="1"/>
  <c r="BR264" i="1"/>
  <c r="BL264" i="1"/>
  <c r="BK264" i="1"/>
  <c r="BI264" i="1"/>
  <c r="BG264" i="1"/>
  <c r="BD264" i="1"/>
  <c r="BC264" i="1"/>
  <c r="AW264" i="1"/>
  <c r="AV264" i="1"/>
  <c r="AT264" i="1"/>
  <c r="AS264" i="1"/>
  <c r="AQ264" i="1"/>
  <c r="I264" i="1"/>
  <c r="E264" i="1"/>
  <c r="BO264" i="1" s="1"/>
  <c r="C264" i="1"/>
  <c r="BM263" i="1"/>
  <c r="I263" i="1"/>
  <c r="E263" i="1"/>
  <c r="BF263" i="1" s="1"/>
  <c r="C263" i="1"/>
  <c r="BP262" i="1"/>
  <c r="BO262" i="1"/>
  <c r="BM262" i="1"/>
  <c r="BK262" i="1"/>
  <c r="BI262" i="1"/>
  <c r="BF262" i="1"/>
  <c r="BE262" i="1"/>
  <c r="BB262" i="1"/>
  <c r="AZ262" i="1"/>
  <c r="AY262" i="1"/>
  <c r="AU262" i="1"/>
  <c r="AT262" i="1"/>
  <c r="AQ262" i="1"/>
  <c r="AP262" i="1"/>
  <c r="I262" i="1"/>
  <c r="E262" i="1"/>
  <c r="BQ262" i="1" s="1"/>
  <c r="C262" i="1"/>
  <c r="BO261" i="1"/>
  <c r="BM261" i="1"/>
  <c r="BB261" i="1"/>
  <c r="BA261" i="1"/>
  <c r="AQ261" i="1"/>
  <c r="I261" i="1"/>
  <c r="E261" i="1"/>
  <c r="BJ261" i="1" s="1"/>
  <c r="C261" i="1"/>
  <c r="BM260" i="1"/>
  <c r="BE260" i="1"/>
  <c r="BC260" i="1"/>
  <c r="BA260" i="1"/>
  <c r="AU260" i="1"/>
  <c r="I260" i="1"/>
  <c r="E260" i="1"/>
  <c r="BI260" i="1" s="1"/>
  <c r="C260" i="1"/>
  <c r="BS259" i="1"/>
  <c r="BO259" i="1"/>
  <c r="BL259" i="1"/>
  <c r="AY259" i="1"/>
  <c r="AU259" i="1"/>
  <c r="AQ259" i="1"/>
  <c r="I259" i="1"/>
  <c r="E259" i="1"/>
  <c r="BC259" i="1" s="1"/>
  <c r="C259" i="1"/>
  <c r="BQ258" i="1"/>
  <c r="BP258" i="1"/>
  <c r="BO258" i="1"/>
  <c r="BN258" i="1"/>
  <c r="BK258" i="1"/>
  <c r="BJ258" i="1"/>
  <c r="BG258" i="1"/>
  <c r="BF258" i="1"/>
  <c r="BE258" i="1"/>
  <c r="BC258" i="1"/>
  <c r="BA258" i="1"/>
  <c r="AY258" i="1"/>
  <c r="AW258" i="1"/>
  <c r="AU258" i="1"/>
  <c r="AT258" i="1"/>
  <c r="AS258" i="1"/>
  <c r="AP258" i="1"/>
  <c r="I258" i="1"/>
  <c r="E258" i="1"/>
  <c r="BM258" i="1" s="1"/>
  <c r="C258" i="1"/>
  <c r="BS257" i="1"/>
  <c r="BR257" i="1"/>
  <c r="BM257" i="1"/>
  <c r="BI257" i="1"/>
  <c r="BH257" i="1"/>
  <c r="BG257" i="1"/>
  <c r="BA257" i="1"/>
  <c r="AW257" i="1"/>
  <c r="AU257" i="1"/>
  <c r="AS257" i="1"/>
  <c r="I257" i="1"/>
  <c r="E257" i="1"/>
  <c r="BJ257" i="1" s="1"/>
  <c r="C257" i="1"/>
  <c r="BM256" i="1"/>
  <c r="BC256" i="1"/>
  <c r="BA256" i="1"/>
  <c r="I256" i="1"/>
  <c r="E256" i="1"/>
  <c r="AS256" i="1" s="1"/>
  <c r="C256" i="1"/>
  <c r="AW255" i="1"/>
  <c r="AP255" i="1"/>
  <c r="I255" i="1"/>
  <c r="E255" i="1"/>
  <c r="C255" i="1"/>
  <c r="I254" i="1"/>
  <c r="E254" i="1"/>
  <c r="BN254" i="1" s="1"/>
  <c r="C254" i="1"/>
  <c r="BT253" i="1"/>
  <c r="BK253" i="1"/>
  <c r="BD253" i="1"/>
  <c r="BB253" i="1"/>
  <c r="AZ253" i="1"/>
  <c r="AU253" i="1"/>
  <c r="I253" i="1"/>
  <c r="E253" i="1"/>
  <c r="BO253" i="1" s="1"/>
  <c r="C253" i="1"/>
  <c r="BT252" i="1"/>
  <c r="BR252" i="1"/>
  <c r="BL252" i="1"/>
  <c r="BK252" i="1"/>
  <c r="BC252" i="1"/>
  <c r="BB252" i="1"/>
  <c r="AY252" i="1"/>
  <c r="AT252" i="1"/>
  <c r="AS252" i="1"/>
  <c r="AP252" i="1"/>
  <c r="I252" i="1"/>
  <c r="E252" i="1"/>
  <c r="BN252" i="1" s="1"/>
  <c r="C252" i="1"/>
  <c r="I251" i="1"/>
  <c r="E251" i="1"/>
  <c r="BQ251" i="1" s="1"/>
  <c r="C251" i="1"/>
  <c r="BN250" i="1"/>
  <c r="BM250" i="1"/>
  <c r="BK250" i="1"/>
  <c r="BE250" i="1"/>
  <c r="BC250" i="1"/>
  <c r="BB250" i="1"/>
  <c r="AU250" i="1"/>
  <c r="AT250" i="1"/>
  <c r="AS250" i="1"/>
  <c r="I250" i="1"/>
  <c r="E250" i="1"/>
  <c r="BT250" i="1" s="1"/>
  <c r="C250" i="1"/>
  <c r="I249" i="1"/>
  <c r="E249" i="1"/>
  <c r="BK249" i="1" s="1"/>
  <c r="C249" i="1"/>
  <c r="BQ248" i="1"/>
  <c r="BP248" i="1"/>
  <c r="BO248" i="1"/>
  <c r="BN248" i="1"/>
  <c r="BI248" i="1"/>
  <c r="BH248" i="1"/>
  <c r="BG248" i="1"/>
  <c r="BF248" i="1"/>
  <c r="BE248" i="1"/>
  <c r="BA248" i="1"/>
  <c r="AZ248" i="1"/>
  <c r="AX248" i="1"/>
  <c r="AW248" i="1"/>
  <c r="AS248" i="1"/>
  <c r="AR248" i="1"/>
  <c r="AQ248" i="1"/>
  <c r="AP248" i="1"/>
  <c r="I248" i="1"/>
  <c r="E248" i="1"/>
  <c r="BT248" i="1" s="1"/>
  <c r="C248" i="1"/>
  <c r="BS247" i="1"/>
  <c r="BQ247" i="1"/>
  <c r="BP247" i="1"/>
  <c r="BK247" i="1"/>
  <c r="BJ247" i="1"/>
  <c r="BH247" i="1"/>
  <c r="BG247" i="1"/>
  <c r="BB247" i="1"/>
  <c r="BA247" i="1"/>
  <c r="AY247" i="1"/>
  <c r="AX247" i="1"/>
  <c r="AS247" i="1"/>
  <c r="AR247" i="1"/>
  <c r="AP247" i="1"/>
  <c r="I247" i="1"/>
  <c r="E247" i="1"/>
  <c r="BT247" i="1" s="1"/>
  <c r="C247" i="1"/>
  <c r="BQ246" i="1"/>
  <c r="BO246" i="1"/>
  <c r="BL246" i="1"/>
  <c r="BK246" i="1"/>
  <c r="BG246" i="1"/>
  <c r="BE246" i="1"/>
  <c r="BA246" i="1"/>
  <c r="AV246" i="1"/>
  <c r="AU246" i="1"/>
  <c r="AT246" i="1"/>
  <c r="AQ246" i="1"/>
  <c r="I246" i="1"/>
  <c r="E246" i="1"/>
  <c r="BS246" i="1" s="1"/>
  <c r="C246" i="1"/>
  <c r="AW245" i="1"/>
  <c r="I245" i="1"/>
  <c r="E245" i="1"/>
  <c r="BN245" i="1" s="1"/>
  <c r="C245" i="1"/>
  <c r="BO244" i="1"/>
  <c r="BN244" i="1"/>
  <c r="BK244" i="1"/>
  <c r="BI244" i="1"/>
  <c r="BE244" i="1"/>
  <c r="BC244" i="1"/>
  <c r="AZ244" i="1"/>
  <c r="AY244" i="1"/>
  <c r="AS244" i="1"/>
  <c r="AR244" i="1"/>
  <c r="AP244" i="1"/>
  <c r="I244" i="1"/>
  <c r="E244" i="1"/>
  <c r="BT244" i="1" s="1"/>
  <c r="C244" i="1"/>
  <c r="BQ243" i="1"/>
  <c r="BO243" i="1"/>
  <c r="BG243" i="1"/>
  <c r="BC243" i="1"/>
  <c r="AU243" i="1"/>
  <c r="AS243" i="1"/>
  <c r="I243" i="1"/>
  <c r="E243" i="1"/>
  <c r="BN243" i="1" s="1"/>
  <c r="C243" i="1"/>
  <c r="BS242" i="1"/>
  <c r="BR242" i="1"/>
  <c r="BQ242" i="1"/>
  <c r="BO242" i="1"/>
  <c r="BM242" i="1"/>
  <c r="BK242" i="1"/>
  <c r="BI242" i="1"/>
  <c r="BG242" i="1"/>
  <c r="BE242" i="1"/>
  <c r="BD242" i="1"/>
  <c r="BC242" i="1"/>
  <c r="BB242" i="1"/>
  <c r="AW242" i="1"/>
  <c r="AV242" i="1"/>
  <c r="AU242" i="1"/>
  <c r="AT242" i="1"/>
  <c r="AS242" i="1"/>
  <c r="AQ242" i="1"/>
  <c r="I242" i="1"/>
  <c r="E242" i="1"/>
  <c r="BL242" i="1" s="1"/>
  <c r="C242" i="1"/>
  <c r="BT241" i="1"/>
  <c r="BN241" i="1"/>
  <c r="BI241" i="1"/>
  <c r="BG241" i="1"/>
  <c r="AW241" i="1"/>
  <c r="AV241" i="1"/>
  <c r="I241" i="1"/>
  <c r="E241" i="1"/>
  <c r="BK241" i="1" s="1"/>
  <c r="C241" i="1"/>
  <c r="BO240" i="1"/>
  <c r="BN240" i="1"/>
  <c r="BM240" i="1"/>
  <c r="BI240" i="1"/>
  <c r="BE240" i="1"/>
  <c r="BC240" i="1"/>
  <c r="BA240" i="1"/>
  <c r="AY240" i="1"/>
  <c r="AS240" i="1"/>
  <c r="AR240" i="1"/>
  <c r="AQ240" i="1"/>
  <c r="I240" i="1"/>
  <c r="E240" i="1"/>
  <c r="BT240" i="1" s="1"/>
  <c r="C240" i="1"/>
  <c r="BR239" i="1"/>
  <c r="BQ239" i="1"/>
  <c r="BP239" i="1"/>
  <c r="BO239" i="1"/>
  <c r="BM239" i="1"/>
  <c r="BK239" i="1"/>
  <c r="BJ239" i="1"/>
  <c r="BH239" i="1"/>
  <c r="BG239" i="1"/>
  <c r="BE239" i="1"/>
  <c r="BC239" i="1"/>
  <c r="BB239" i="1"/>
  <c r="BA239" i="1"/>
  <c r="AZ239" i="1"/>
  <c r="AW239" i="1"/>
  <c r="AU239" i="1"/>
  <c r="AT239" i="1"/>
  <c r="AS239" i="1"/>
  <c r="AR239" i="1"/>
  <c r="AQ239" i="1"/>
  <c r="I239" i="1"/>
  <c r="E239" i="1"/>
  <c r="BN239" i="1" s="1"/>
  <c r="C239" i="1"/>
  <c r="BS238" i="1"/>
  <c r="BG238" i="1"/>
  <c r="AU238" i="1"/>
  <c r="I238" i="1"/>
  <c r="E238" i="1"/>
  <c r="BR238" i="1" s="1"/>
  <c r="C238" i="1"/>
  <c r="BT237" i="1"/>
  <c r="BQ237" i="1"/>
  <c r="BN237" i="1"/>
  <c r="BG237" i="1"/>
  <c r="BE237" i="1"/>
  <c r="BC237" i="1"/>
  <c r="AX237" i="1"/>
  <c r="AV237" i="1"/>
  <c r="AS237" i="1"/>
  <c r="I237" i="1"/>
  <c r="E237" i="1"/>
  <c r="BI237" i="1" s="1"/>
  <c r="C237" i="1"/>
  <c r="BO236" i="1"/>
  <c r="BI236" i="1"/>
  <c r="AW236" i="1"/>
  <c r="I236" i="1"/>
  <c r="E236" i="1"/>
  <c r="BF236" i="1" s="1"/>
  <c r="C236" i="1"/>
  <c r="BR235" i="1"/>
  <c r="BQ235" i="1"/>
  <c r="BP235" i="1"/>
  <c r="BO235" i="1"/>
  <c r="BM235" i="1"/>
  <c r="BK235" i="1"/>
  <c r="BJ235" i="1"/>
  <c r="BH235" i="1"/>
  <c r="BG235" i="1"/>
  <c r="BE235" i="1"/>
  <c r="BC235" i="1"/>
  <c r="BB235" i="1"/>
  <c r="BA235" i="1"/>
  <c r="AZ235" i="1"/>
  <c r="AW235" i="1"/>
  <c r="AU235" i="1"/>
  <c r="AT235" i="1"/>
  <c r="AS235" i="1"/>
  <c r="AR235" i="1"/>
  <c r="AQ235" i="1"/>
  <c r="I235" i="1"/>
  <c r="E235" i="1"/>
  <c r="BN235" i="1" s="1"/>
  <c r="C235" i="1"/>
  <c r="I234" i="1"/>
  <c r="E234" i="1"/>
  <c r="BL234" i="1" s="1"/>
  <c r="C234" i="1"/>
  <c r="AZ233" i="1"/>
  <c r="I233" i="1"/>
  <c r="E233" i="1"/>
  <c r="BL233" i="1" s="1"/>
  <c r="C233" i="1"/>
  <c r="BR232" i="1"/>
  <c r="BP232" i="1"/>
  <c r="BM232" i="1"/>
  <c r="BK232" i="1"/>
  <c r="BI232" i="1"/>
  <c r="BG232" i="1"/>
  <c r="BC232" i="1"/>
  <c r="BB232" i="1"/>
  <c r="AZ232" i="1"/>
  <c r="AX232" i="1"/>
  <c r="AT232" i="1"/>
  <c r="AS232" i="1"/>
  <c r="AQ232" i="1"/>
  <c r="I232" i="1"/>
  <c r="E232" i="1"/>
  <c r="BT232" i="1" s="1"/>
  <c r="C232" i="1"/>
  <c r="I231" i="1"/>
  <c r="E231" i="1"/>
  <c r="BL231" i="1" s="1"/>
  <c r="C231" i="1"/>
  <c r="BO230" i="1"/>
  <c r="AP230" i="1"/>
  <c r="I230" i="1"/>
  <c r="E230" i="1"/>
  <c r="C230" i="1"/>
  <c r="I229" i="1"/>
  <c r="E229" i="1"/>
  <c r="BD229" i="1" s="1"/>
  <c r="C229" i="1"/>
  <c r="BS228" i="1"/>
  <c r="BR228" i="1"/>
  <c r="BQ228" i="1"/>
  <c r="BP228" i="1"/>
  <c r="BN228" i="1"/>
  <c r="BK228" i="1"/>
  <c r="BJ228" i="1"/>
  <c r="BI228" i="1"/>
  <c r="BH228" i="1"/>
  <c r="BG228" i="1"/>
  <c r="BE228" i="1"/>
  <c r="BB228" i="1"/>
  <c r="BA228" i="1"/>
  <c r="AZ228" i="1"/>
  <c r="AY228" i="1"/>
  <c r="AX228" i="1"/>
  <c r="AU228" i="1"/>
  <c r="AS228" i="1"/>
  <c r="AR228" i="1"/>
  <c r="AQ228" i="1"/>
  <c r="AP228" i="1"/>
  <c r="I228" i="1"/>
  <c r="E228" i="1"/>
  <c r="BT228" i="1" s="1"/>
  <c r="C228" i="1"/>
  <c r="BJ227" i="1"/>
  <c r="BF227" i="1"/>
  <c r="BD227" i="1"/>
  <c r="BC227" i="1"/>
  <c r="AT227" i="1"/>
  <c r="I227" i="1"/>
  <c r="E227" i="1"/>
  <c r="AS227" i="1" s="1"/>
  <c r="C227" i="1"/>
  <c r="BS226" i="1"/>
  <c r="BQ226" i="1"/>
  <c r="BP226" i="1"/>
  <c r="BL226" i="1"/>
  <c r="BI226" i="1"/>
  <c r="BG226" i="1"/>
  <c r="BE226" i="1"/>
  <c r="BC226" i="1"/>
  <c r="AZ226" i="1"/>
  <c r="AX226" i="1"/>
  <c r="AU226" i="1"/>
  <c r="AR226" i="1"/>
  <c r="AQ226" i="1"/>
  <c r="I226" i="1"/>
  <c r="E226" i="1"/>
  <c r="BT226" i="1" s="1"/>
  <c r="C226" i="1"/>
  <c r="BQ225" i="1"/>
  <c r="BP225" i="1"/>
  <c r="BO225" i="1"/>
  <c r="BM225" i="1"/>
  <c r="BJ225" i="1"/>
  <c r="BG225" i="1"/>
  <c r="BF225" i="1"/>
  <c r="BE225" i="1"/>
  <c r="BB225" i="1"/>
  <c r="AY225" i="1"/>
  <c r="AW225" i="1"/>
  <c r="AU225" i="1"/>
  <c r="AT225" i="1"/>
  <c r="AR225" i="1"/>
  <c r="I225" i="1"/>
  <c r="E225" i="1"/>
  <c r="BN225" i="1" s="1"/>
  <c r="C225" i="1"/>
  <c r="BR224" i="1"/>
  <c r="BP224" i="1"/>
  <c r="BI224" i="1"/>
  <c r="BD224" i="1"/>
  <c r="BA224" i="1"/>
  <c r="AV224" i="1"/>
  <c r="AT224" i="1"/>
  <c r="I224" i="1"/>
  <c r="E224" i="1"/>
  <c r="BC224" i="1" s="1"/>
  <c r="C224" i="1"/>
  <c r="I223" i="1"/>
  <c r="E223" i="1"/>
  <c r="BG223" i="1" s="1"/>
  <c r="C223" i="1"/>
  <c r="BK222" i="1"/>
  <c r="BH222" i="1"/>
  <c r="AX222" i="1"/>
  <c r="AV222" i="1"/>
  <c r="AP222" i="1"/>
  <c r="I222" i="1"/>
  <c r="E222" i="1"/>
  <c r="C222" i="1"/>
  <c r="BS221" i="1"/>
  <c r="BQ221" i="1"/>
  <c r="BP221" i="1"/>
  <c r="BO221" i="1"/>
  <c r="BM221" i="1"/>
  <c r="BK221" i="1"/>
  <c r="BJ221" i="1"/>
  <c r="BI221" i="1"/>
  <c r="BG221" i="1"/>
  <c r="BF221" i="1"/>
  <c r="BC221" i="1"/>
  <c r="BB221" i="1"/>
  <c r="BA221" i="1"/>
  <c r="AZ221" i="1"/>
  <c r="AY221" i="1"/>
  <c r="AW221" i="1"/>
  <c r="AT221" i="1"/>
  <c r="AS221" i="1"/>
  <c r="AR221" i="1"/>
  <c r="AQ221" i="1"/>
  <c r="AP221" i="1"/>
  <c r="I221" i="1"/>
  <c r="E221" i="1"/>
  <c r="C221" i="1"/>
  <c r="I220" i="1"/>
  <c r="E220" i="1"/>
  <c r="C220" i="1"/>
  <c r="BS219" i="1"/>
  <c r="BO219" i="1"/>
  <c r="BM219" i="1"/>
  <c r="BG219" i="1"/>
  <c r="BC219" i="1"/>
  <c r="BB219" i="1"/>
  <c r="BA219" i="1"/>
  <c r="AW219" i="1"/>
  <c r="AU219" i="1"/>
  <c r="I219" i="1"/>
  <c r="E219" i="1"/>
  <c r="BL219" i="1" s="1"/>
  <c r="C219" i="1"/>
  <c r="BT218" i="1"/>
  <c r="BS218" i="1"/>
  <c r="BQ218" i="1"/>
  <c r="BN218" i="1"/>
  <c r="BL218" i="1"/>
  <c r="BI218" i="1"/>
  <c r="BH218" i="1"/>
  <c r="BG218" i="1"/>
  <c r="BD218" i="1"/>
  <c r="BC218" i="1"/>
  <c r="AZ218" i="1"/>
  <c r="AX218" i="1"/>
  <c r="AV218" i="1"/>
  <c r="AS218" i="1"/>
  <c r="AR218" i="1"/>
  <c r="AQ218" i="1"/>
  <c r="I218" i="1"/>
  <c r="E218" i="1"/>
  <c r="BM218" i="1" s="1"/>
  <c r="C218" i="1"/>
  <c r="I217" i="1"/>
  <c r="E217" i="1"/>
  <c r="BK217" i="1" s="1"/>
  <c r="C217" i="1"/>
  <c r="BS216" i="1"/>
  <c r="BQ216" i="1"/>
  <c r="BP216" i="1"/>
  <c r="BO216" i="1"/>
  <c r="BM216" i="1"/>
  <c r="BK216" i="1"/>
  <c r="BJ216" i="1"/>
  <c r="BI216" i="1"/>
  <c r="BG216" i="1"/>
  <c r="BF216" i="1"/>
  <c r="BC216" i="1"/>
  <c r="BB216" i="1"/>
  <c r="BA216" i="1"/>
  <c r="AZ216" i="1"/>
  <c r="AY216" i="1"/>
  <c r="AW216" i="1"/>
  <c r="AT216" i="1"/>
  <c r="AS216" i="1"/>
  <c r="AR216" i="1"/>
  <c r="AQ216" i="1"/>
  <c r="AP216" i="1"/>
  <c r="I216" i="1"/>
  <c r="E216" i="1"/>
  <c r="C216" i="1"/>
  <c r="BQ215" i="1"/>
  <c r="BO215" i="1"/>
  <c r="BC215" i="1"/>
  <c r="BA215" i="1"/>
  <c r="I215" i="1"/>
  <c r="E215" i="1"/>
  <c r="C215" i="1"/>
  <c r="BS214" i="1"/>
  <c r="BQ214" i="1"/>
  <c r="BL214" i="1"/>
  <c r="BK214" i="1"/>
  <c r="BJ214" i="1"/>
  <c r="BG214" i="1"/>
  <c r="BE214" i="1"/>
  <c r="BB214" i="1"/>
  <c r="AY214" i="1"/>
  <c r="AX214" i="1"/>
  <c r="AT214" i="1"/>
  <c r="AS214" i="1"/>
  <c r="AQ214" i="1"/>
  <c r="I214" i="1"/>
  <c r="E214" i="1"/>
  <c r="BR214" i="1" s="1"/>
  <c r="C214" i="1"/>
  <c r="BP213" i="1"/>
  <c r="AS213" i="1"/>
  <c r="I213" i="1"/>
  <c r="E213" i="1"/>
  <c r="C213" i="1"/>
  <c r="BR212" i="1"/>
  <c r="BP212" i="1"/>
  <c r="BO212" i="1"/>
  <c r="BN212" i="1"/>
  <c r="BM212" i="1"/>
  <c r="BK212" i="1"/>
  <c r="BJ212" i="1"/>
  <c r="BG212" i="1"/>
  <c r="BF212" i="1"/>
  <c r="BE212" i="1"/>
  <c r="BC212" i="1"/>
  <c r="BB212" i="1"/>
  <c r="BA212" i="1"/>
  <c r="AZ212" i="1"/>
  <c r="AW212" i="1"/>
  <c r="AU212" i="1"/>
  <c r="AT212" i="1"/>
  <c r="AS212" i="1"/>
  <c r="AR212" i="1"/>
  <c r="AQ212" i="1"/>
  <c r="I212" i="1"/>
  <c r="E212" i="1"/>
  <c r="C212" i="1"/>
  <c r="I211" i="1"/>
  <c r="E211" i="1"/>
  <c r="BO211" i="1" s="1"/>
  <c r="C211" i="1"/>
  <c r="BT210" i="1"/>
  <c r="BN210" i="1"/>
  <c r="BK210" i="1"/>
  <c r="BJ210" i="1"/>
  <c r="BB210" i="1"/>
  <c r="BA210" i="1"/>
  <c r="AY210" i="1"/>
  <c r="AX210" i="1"/>
  <c r="AP210" i="1"/>
  <c r="I210" i="1"/>
  <c r="E210" i="1"/>
  <c r="C210" i="1"/>
  <c r="BG209" i="1"/>
  <c r="BF209" i="1"/>
  <c r="AW209" i="1"/>
  <c r="I209" i="1"/>
  <c r="E209" i="1"/>
  <c r="C209" i="1"/>
  <c r="BJ208" i="1"/>
  <c r="BG208" i="1"/>
  <c r="BB208" i="1"/>
  <c r="AR208" i="1"/>
  <c r="I208" i="1"/>
  <c r="E208" i="1"/>
  <c r="BA208" i="1" s="1"/>
  <c r="C208" i="1"/>
  <c r="BJ207" i="1"/>
  <c r="I207" i="1"/>
  <c r="E207" i="1"/>
  <c r="BM207" i="1" s="1"/>
  <c r="C207" i="1"/>
  <c r="BT206" i="1"/>
  <c r="AY206" i="1"/>
  <c r="AV206" i="1"/>
  <c r="I206" i="1"/>
  <c r="E206" i="1"/>
  <c r="C206" i="1"/>
  <c r="BN205" i="1"/>
  <c r="BH205" i="1"/>
  <c r="AZ205" i="1"/>
  <c r="I205" i="1"/>
  <c r="E205" i="1"/>
  <c r="AW205" i="1" s="1"/>
  <c r="C205" i="1"/>
  <c r="BS204" i="1"/>
  <c r="BR204" i="1"/>
  <c r="BQ204" i="1"/>
  <c r="BP204" i="1"/>
  <c r="BN204" i="1"/>
  <c r="BM204" i="1"/>
  <c r="BK204" i="1"/>
  <c r="BJ204" i="1"/>
  <c r="BI204" i="1"/>
  <c r="BH204" i="1"/>
  <c r="BG204" i="1"/>
  <c r="BE204" i="1"/>
  <c r="BC204" i="1"/>
  <c r="BB204" i="1"/>
  <c r="BA204" i="1"/>
  <c r="AZ204" i="1"/>
  <c r="AY204" i="1"/>
  <c r="AX204" i="1"/>
  <c r="AU204" i="1"/>
  <c r="AT204" i="1"/>
  <c r="AS204" i="1"/>
  <c r="AR204" i="1"/>
  <c r="AQ204" i="1"/>
  <c r="AP204" i="1"/>
  <c r="I204" i="1"/>
  <c r="E204" i="1"/>
  <c r="BT204" i="1" s="1"/>
  <c r="C204" i="1"/>
  <c r="BS203" i="1"/>
  <c r="BR203" i="1"/>
  <c r="BQ203" i="1"/>
  <c r="BI203" i="1"/>
  <c r="BE203" i="1"/>
  <c r="BC203" i="1"/>
  <c r="AY203" i="1"/>
  <c r="AT203" i="1"/>
  <c r="AS203" i="1"/>
  <c r="I203" i="1"/>
  <c r="E203" i="1"/>
  <c r="C203" i="1"/>
  <c r="BG202" i="1"/>
  <c r="I202" i="1"/>
  <c r="E202" i="1"/>
  <c r="BI202" i="1" s="1"/>
  <c r="C202" i="1"/>
  <c r="BN201" i="1"/>
  <c r="AS201" i="1"/>
  <c r="AP201" i="1"/>
  <c r="I201" i="1"/>
  <c r="E201" i="1"/>
  <c r="C201" i="1"/>
  <c r="BP200" i="1"/>
  <c r="BM200" i="1"/>
  <c r="BK200" i="1"/>
  <c r="BG200" i="1"/>
  <c r="BE200" i="1"/>
  <c r="AW200" i="1"/>
  <c r="AU200" i="1"/>
  <c r="AT200" i="1"/>
  <c r="AS200" i="1"/>
  <c r="I200" i="1"/>
  <c r="E200" i="1"/>
  <c r="C200" i="1"/>
  <c r="BS199" i="1"/>
  <c r="BM199" i="1"/>
  <c r="BL199" i="1"/>
  <c r="BK199" i="1"/>
  <c r="BJ199" i="1"/>
  <c r="BI199" i="1"/>
  <c r="BA199" i="1"/>
  <c r="AZ199" i="1"/>
  <c r="AY199" i="1"/>
  <c r="AS199" i="1"/>
  <c r="AR199" i="1"/>
  <c r="AQ199" i="1"/>
  <c r="I199" i="1"/>
  <c r="E199" i="1"/>
  <c r="C199" i="1"/>
  <c r="AT198" i="1"/>
  <c r="I198" i="1"/>
  <c r="E198" i="1"/>
  <c r="C198" i="1"/>
  <c r="BQ197" i="1"/>
  <c r="AY197" i="1"/>
  <c r="AW197" i="1"/>
  <c r="AP197" i="1"/>
  <c r="I197" i="1"/>
  <c r="E197" i="1"/>
  <c r="C197" i="1"/>
  <c r="BP196" i="1"/>
  <c r="BO196" i="1"/>
  <c r="BN196" i="1"/>
  <c r="BH196" i="1"/>
  <c r="AZ196" i="1"/>
  <c r="AY196" i="1"/>
  <c r="AX196" i="1"/>
  <c r="AP196" i="1"/>
  <c r="I196" i="1"/>
  <c r="E196" i="1"/>
  <c r="BM196" i="1" s="1"/>
  <c r="C196" i="1"/>
  <c r="BT195" i="1"/>
  <c r="BQ195" i="1"/>
  <c r="BO195" i="1"/>
  <c r="BM195" i="1"/>
  <c r="BL195" i="1"/>
  <c r="BK195" i="1"/>
  <c r="BJ195" i="1"/>
  <c r="BE195" i="1"/>
  <c r="BD195" i="1"/>
  <c r="BC195" i="1"/>
  <c r="BB195" i="1"/>
  <c r="BA195" i="1"/>
  <c r="AZ195" i="1"/>
  <c r="AU195" i="1"/>
  <c r="AT195" i="1"/>
  <c r="AS195" i="1"/>
  <c r="AR195" i="1"/>
  <c r="AQ195" i="1"/>
  <c r="I195" i="1"/>
  <c r="E195" i="1"/>
  <c r="BS195" i="1" s="1"/>
  <c r="C195" i="1"/>
  <c r="BN194" i="1"/>
  <c r="BC194" i="1"/>
  <c r="AV194" i="1"/>
  <c r="I194" i="1"/>
  <c r="E194" i="1"/>
  <c r="BB194" i="1" s="1"/>
  <c r="C194" i="1"/>
  <c r="I193" i="1"/>
  <c r="E193" i="1"/>
  <c r="BQ193" i="1" s="1"/>
  <c r="C193" i="1"/>
  <c r="BS192" i="1"/>
  <c r="BI192" i="1"/>
  <c r="BF192" i="1"/>
  <c r="AU192" i="1"/>
  <c r="AQ192" i="1"/>
  <c r="I192" i="1"/>
  <c r="E192" i="1"/>
  <c r="C192" i="1"/>
  <c r="BQ191" i="1"/>
  <c r="BO191" i="1"/>
  <c r="BL191" i="1"/>
  <c r="BI191" i="1"/>
  <c r="BA191" i="1"/>
  <c r="AZ191" i="1"/>
  <c r="AY191" i="1"/>
  <c r="AQ191" i="1"/>
  <c r="I191" i="1"/>
  <c r="E191" i="1"/>
  <c r="BK191" i="1" s="1"/>
  <c r="C191" i="1"/>
  <c r="BT190" i="1"/>
  <c r="BK190" i="1"/>
  <c r="BC190" i="1"/>
  <c r="BA190" i="1"/>
  <c r="AQ190" i="1"/>
  <c r="AP190" i="1"/>
  <c r="I190" i="1"/>
  <c r="E190" i="1"/>
  <c r="BE190" i="1" s="1"/>
  <c r="C190" i="1"/>
  <c r="BP189" i="1"/>
  <c r="BM189" i="1"/>
  <c r="BL189" i="1"/>
  <c r="BI189" i="1"/>
  <c r="BG189" i="1"/>
  <c r="BE189" i="1"/>
  <c r="BD189" i="1"/>
  <c r="AY189" i="1"/>
  <c r="AW189" i="1"/>
  <c r="AV189" i="1"/>
  <c r="AS189" i="1"/>
  <c r="AQ189" i="1"/>
  <c r="AP189" i="1"/>
  <c r="I189" i="1"/>
  <c r="E189" i="1"/>
  <c r="C189" i="1"/>
  <c r="BS188" i="1"/>
  <c r="BO188" i="1"/>
  <c r="BN188" i="1"/>
  <c r="BJ188" i="1"/>
  <c r="BF188" i="1"/>
  <c r="AY188" i="1"/>
  <c r="AX188" i="1"/>
  <c r="AW188" i="1"/>
  <c r="AS188" i="1"/>
  <c r="I188" i="1"/>
  <c r="E188" i="1"/>
  <c r="BH188" i="1" s="1"/>
  <c r="C188" i="1"/>
  <c r="BI187" i="1"/>
  <c r="I187" i="1"/>
  <c r="E187" i="1"/>
  <c r="C187" i="1"/>
  <c r="BJ186" i="1"/>
  <c r="I186" i="1"/>
  <c r="E186" i="1"/>
  <c r="C186" i="1"/>
  <c r="BT185" i="1"/>
  <c r="BH185" i="1"/>
  <c r="BG185" i="1"/>
  <c r="BD185" i="1"/>
  <c r="AY185" i="1"/>
  <c r="AR185" i="1"/>
  <c r="AQ185" i="1"/>
  <c r="I185" i="1"/>
  <c r="E185" i="1"/>
  <c r="BP185" i="1" s="1"/>
  <c r="C185" i="1"/>
  <c r="BN184" i="1"/>
  <c r="AW184" i="1"/>
  <c r="I184" i="1"/>
  <c r="E184" i="1"/>
  <c r="BF184" i="1" s="1"/>
  <c r="C184" i="1"/>
  <c r="I183" i="1"/>
  <c r="E183" i="1"/>
  <c r="C183" i="1"/>
  <c r="BR182" i="1"/>
  <c r="BO182" i="1"/>
  <c r="BM182" i="1"/>
  <c r="BJ182" i="1"/>
  <c r="BI182" i="1"/>
  <c r="BH182" i="1"/>
  <c r="BG182" i="1"/>
  <c r="AZ182" i="1"/>
  <c r="AY182" i="1"/>
  <c r="AX182" i="1"/>
  <c r="AW182" i="1"/>
  <c r="AT182" i="1"/>
  <c r="AP182" i="1"/>
  <c r="I182" i="1"/>
  <c r="E182" i="1"/>
  <c r="C182" i="1"/>
  <c r="BS181" i="1"/>
  <c r="BO181" i="1"/>
  <c r="I181" i="1"/>
  <c r="E181" i="1"/>
  <c r="C181" i="1"/>
  <c r="BQ180" i="1"/>
  <c r="I180" i="1"/>
  <c r="E180" i="1"/>
  <c r="C180" i="1"/>
  <c r="BM179" i="1"/>
  <c r="AY179" i="1"/>
  <c r="AQ179" i="1"/>
  <c r="I179" i="1"/>
  <c r="E179" i="1"/>
  <c r="C179" i="1"/>
  <c r="BR178" i="1"/>
  <c r="BQ178" i="1"/>
  <c r="BO178" i="1"/>
  <c r="BN178" i="1"/>
  <c r="BM178" i="1"/>
  <c r="BI178" i="1"/>
  <c r="BH178" i="1"/>
  <c r="BG178" i="1"/>
  <c r="BE178" i="1"/>
  <c r="BB178" i="1"/>
  <c r="BA178" i="1"/>
  <c r="AZ178" i="1"/>
  <c r="AX178" i="1"/>
  <c r="AW178" i="1"/>
  <c r="AS178" i="1"/>
  <c r="AR178" i="1"/>
  <c r="AQ178" i="1"/>
  <c r="AP178" i="1"/>
  <c r="I178" i="1"/>
  <c r="E178" i="1"/>
  <c r="C178" i="1"/>
  <c r="BH177" i="1"/>
  <c r="BA177" i="1"/>
  <c r="AV177" i="1"/>
  <c r="I177" i="1"/>
  <c r="E177" i="1"/>
  <c r="C177" i="1"/>
  <c r="BL176" i="1"/>
  <c r="BG176" i="1"/>
  <c r="BE176" i="1"/>
  <c r="AX176" i="1"/>
  <c r="AV176" i="1"/>
  <c r="AT176" i="1"/>
  <c r="I176" i="1"/>
  <c r="E176" i="1"/>
  <c r="BI176" i="1" s="1"/>
  <c r="C176" i="1"/>
  <c r="BK175" i="1"/>
  <c r="BI175" i="1"/>
  <c r="BE175" i="1"/>
  <c r="AQ175" i="1"/>
  <c r="I175" i="1"/>
  <c r="E175" i="1"/>
  <c r="BC175" i="1" s="1"/>
  <c r="C175" i="1"/>
  <c r="BS174" i="1"/>
  <c r="BQ174" i="1"/>
  <c r="BO174" i="1"/>
  <c r="BN174" i="1"/>
  <c r="BM174" i="1"/>
  <c r="BJ174" i="1"/>
  <c r="BH174" i="1"/>
  <c r="BG174" i="1"/>
  <c r="BE174" i="1"/>
  <c r="BC174" i="1"/>
  <c r="BB174" i="1"/>
  <c r="BA174" i="1"/>
  <c r="AX174" i="1"/>
  <c r="AW174" i="1"/>
  <c r="AT174" i="1"/>
  <c r="AS174" i="1"/>
  <c r="AR174" i="1"/>
  <c r="AP174" i="1"/>
  <c r="I174" i="1"/>
  <c r="E174" i="1"/>
  <c r="C174" i="1"/>
  <c r="BL173" i="1"/>
  <c r="BH173" i="1"/>
  <c r="BB173" i="1"/>
  <c r="AW173" i="1"/>
  <c r="AR173" i="1"/>
  <c r="I173" i="1"/>
  <c r="E173" i="1"/>
  <c r="C173" i="1"/>
  <c r="BR172" i="1"/>
  <c r="BO172" i="1"/>
  <c r="BL172" i="1"/>
  <c r="BE172" i="1"/>
  <c r="AW172" i="1"/>
  <c r="AU172" i="1"/>
  <c r="AP172" i="1"/>
  <c r="I172" i="1"/>
  <c r="E172" i="1"/>
  <c r="BG172" i="1" s="1"/>
  <c r="C172" i="1"/>
  <c r="BL171" i="1"/>
  <c r="BG171" i="1"/>
  <c r="AU171" i="1"/>
  <c r="AR171" i="1"/>
  <c r="I171" i="1"/>
  <c r="E171" i="1"/>
  <c r="C171" i="1"/>
  <c r="BR170" i="1"/>
  <c r="BP170" i="1"/>
  <c r="BH170" i="1"/>
  <c r="AX170" i="1"/>
  <c r="I170" i="1"/>
  <c r="E170" i="1"/>
  <c r="BF170" i="1" s="1"/>
  <c r="C170" i="1"/>
  <c r="BO169" i="1"/>
  <c r="BI169" i="1"/>
  <c r="AS169" i="1"/>
  <c r="I169" i="1"/>
  <c r="E169" i="1"/>
  <c r="BC169" i="1" s="1"/>
  <c r="C169" i="1"/>
  <c r="BR168" i="1"/>
  <c r="BL168" i="1"/>
  <c r="AW168" i="1"/>
  <c r="AT168" i="1"/>
  <c r="I168" i="1"/>
  <c r="E168" i="1"/>
  <c r="C168" i="1"/>
  <c r="I167" i="1"/>
  <c r="E167" i="1"/>
  <c r="C167" i="1"/>
  <c r="BS166" i="1"/>
  <c r="BR166" i="1"/>
  <c r="BQ166" i="1"/>
  <c r="BP166" i="1"/>
  <c r="BN166" i="1"/>
  <c r="BM166" i="1"/>
  <c r="BK166" i="1"/>
  <c r="BJ166" i="1"/>
  <c r="BI166" i="1"/>
  <c r="BH166" i="1"/>
  <c r="BG166" i="1"/>
  <c r="BE166" i="1"/>
  <c r="BC166" i="1"/>
  <c r="BB166" i="1"/>
  <c r="BA166" i="1"/>
  <c r="AZ166" i="1"/>
  <c r="AY166" i="1"/>
  <c r="AX166" i="1"/>
  <c r="AU166" i="1"/>
  <c r="AT166" i="1"/>
  <c r="AS166" i="1"/>
  <c r="AR166" i="1"/>
  <c r="AQ166" i="1"/>
  <c r="AP166" i="1"/>
  <c r="I166" i="1"/>
  <c r="E166" i="1"/>
  <c r="BT166" i="1" s="1"/>
  <c r="C166" i="1"/>
  <c r="BT165" i="1"/>
  <c r="BK165" i="1"/>
  <c r="BH165" i="1"/>
  <c r="AW165" i="1"/>
  <c r="I165" i="1"/>
  <c r="E165" i="1"/>
  <c r="BA165" i="1" s="1"/>
  <c r="C165" i="1"/>
  <c r="BN164" i="1"/>
  <c r="BL164" i="1"/>
  <c r="BJ164" i="1"/>
  <c r="BG164" i="1"/>
  <c r="BD164" i="1"/>
  <c r="AY164" i="1"/>
  <c r="AV164" i="1"/>
  <c r="AT164" i="1"/>
  <c r="AP164" i="1"/>
  <c r="I164" i="1"/>
  <c r="E164" i="1"/>
  <c r="BQ164" i="1" s="1"/>
  <c r="C164" i="1"/>
  <c r="BK163" i="1"/>
  <c r="BE163" i="1"/>
  <c r="AR163" i="1"/>
  <c r="I163" i="1"/>
  <c r="E163" i="1"/>
  <c r="C163" i="1"/>
  <c r="BR162" i="1"/>
  <c r="BO162" i="1"/>
  <c r="BN162" i="1"/>
  <c r="BM162" i="1"/>
  <c r="BK162" i="1"/>
  <c r="BJ162" i="1"/>
  <c r="BG162" i="1"/>
  <c r="BE162" i="1"/>
  <c r="BC162" i="1"/>
  <c r="BB162" i="1"/>
  <c r="BA162" i="1"/>
  <c r="AZ162" i="1"/>
  <c r="AW162" i="1"/>
  <c r="AT162" i="1"/>
  <c r="AS162" i="1"/>
  <c r="AR162" i="1"/>
  <c r="AQ162" i="1"/>
  <c r="I162" i="1"/>
  <c r="E162" i="1"/>
  <c r="C162" i="1"/>
  <c r="BQ161" i="1"/>
  <c r="BP161" i="1"/>
  <c r="BO161" i="1"/>
  <c r="BH161" i="1"/>
  <c r="BG161" i="1"/>
  <c r="BC161" i="1"/>
  <c r="AW161" i="1"/>
  <c r="AV161" i="1"/>
  <c r="AS161" i="1"/>
  <c r="AQ161" i="1"/>
  <c r="I161" i="1"/>
  <c r="E161" i="1"/>
  <c r="C161" i="1"/>
  <c r="I160" i="1"/>
  <c r="E160" i="1"/>
  <c r="C160" i="1"/>
  <c r="BI159" i="1"/>
  <c r="I159" i="1"/>
  <c r="E159" i="1"/>
  <c r="BT159" i="1" s="1"/>
  <c r="C159" i="1"/>
  <c r="BS158" i="1"/>
  <c r="BQ158" i="1"/>
  <c r="BN158" i="1"/>
  <c r="BM158" i="1"/>
  <c r="BK158" i="1"/>
  <c r="BJ158" i="1"/>
  <c r="BI158" i="1"/>
  <c r="BF158" i="1"/>
  <c r="BC158" i="1"/>
  <c r="BB158" i="1"/>
  <c r="BA158" i="1"/>
  <c r="AZ158" i="1"/>
  <c r="AY158" i="1"/>
  <c r="AU158" i="1"/>
  <c r="AS158" i="1"/>
  <c r="AR158" i="1"/>
  <c r="AQ158" i="1"/>
  <c r="AP158" i="1"/>
  <c r="I158" i="1"/>
  <c r="E158" i="1"/>
  <c r="C158" i="1"/>
  <c r="BR157" i="1"/>
  <c r="BO157" i="1"/>
  <c r="BL157" i="1"/>
  <c r="BK157" i="1"/>
  <c r="BH157" i="1"/>
  <c r="BB157" i="1"/>
  <c r="AZ157" i="1"/>
  <c r="AW157" i="1"/>
  <c r="AS157" i="1"/>
  <c r="AQ157" i="1"/>
  <c r="I157" i="1"/>
  <c r="E157" i="1"/>
  <c r="C157" i="1"/>
  <c r="BO156" i="1"/>
  <c r="BL156" i="1"/>
  <c r="BF156" i="1"/>
  <c r="AW156" i="1"/>
  <c r="AT156" i="1"/>
  <c r="I156" i="1"/>
  <c r="E156" i="1"/>
  <c r="BA156" i="1" s="1"/>
  <c r="C156" i="1"/>
  <c r="BT155" i="1"/>
  <c r="BM155" i="1"/>
  <c r="AW155" i="1"/>
  <c r="AR155" i="1"/>
  <c r="I155" i="1"/>
  <c r="E155" i="1"/>
  <c r="BE155" i="1" s="1"/>
  <c r="C155" i="1"/>
  <c r="BQ154" i="1"/>
  <c r="BP154" i="1"/>
  <c r="BO154" i="1"/>
  <c r="BM154" i="1"/>
  <c r="BJ154" i="1"/>
  <c r="BG154" i="1"/>
  <c r="BF154" i="1"/>
  <c r="BE154" i="1"/>
  <c r="BA154" i="1"/>
  <c r="AZ154" i="1"/>
  <c r="AW154" i="1"/>
  <c r="AU154" i="1"/>
  <c r="AT154" i="1"/>
  <c r="AQ154" i="1"/>
  <c r="AP154" i="1"/>
  <c r="I154" i="1"/>
  <c r="E154" i="1"/>
  <c r="BN154" i="1" s="1"/>
  <c r="C154" i="1"/>
  <c r="BS153" i="1"/>
  <c r="BO153" i="1"/>
  <c r="BI153" i="1"/>
  <c r="BG153" i="1"/>
  <c r="AW153" i="1"/>
  <c r="AU153" i="1"/>
  <c r="AQ153" i="1"/>
  <c r="I153" i="1"/>
  <c r="E153" i="1"/>
  <c r="C153" i="1"/>
  <c r="I152" i="1"/>
  <c r="E152" i="1"/>
  <c r="C152" i="1"/>
  <c r="I151" i="1"/>
  <c r="E151" i="1"/>
  <c r="C151" i="1"/>
  <c r="AZ150" i="1"/>
  <c r="I150" i="1"/>
  <c r="E150" i="1"/>
  <c r="C150" i="1"/>
  <c r="BB149" i="1"/>
  <c r="I149" i="1"/>
  <c r="E149" i="1"/>
  <c r="C149" i="1"/>
  <c r="I148" i="1"/>
  <c r="E148" i="1"/>
  <c r="C148" i="1"/>
  <c r="BR147" i="1"/>
  <c r="BO147" i="1"/>
  <c r="BJ147" i="1"/>
  <c r="BA147" i="1"/>
  <c r="AT147" i="1"/>
  <c r="AP147" i="1"/>
  <c r="I147" i="1"/>
  <c r="E147" i="1"/>
  <c r="C147" i="1"/>
  <c r="I146" i="1"/>
  <c r="E146" i="1"/>
  <c r="BT146" i="1" s="1"/>
  <c r="C146" i="1"/>
  <c r="I145" i="1"/>
  <c r="E145" i="1"/>
  <c r="C145" i="1"/>
  <c r="BQ144" i="1"/>
  <c r="BM144" i="1"/>
  <c r="BL144" i="1"/>
  <c r="BI144" i="1"/>
  <c r="BG144" i="1"/>
  <c r="BF144" i="1"/>
  <c r="BD144" i="1"/>
  <c r="AY144" i="1"/>
  <c r="AW144" i="1"/>
  <c r="AV144" i="1"/>
  <c r="AS144" i="1"/>
  <c r="AQ144" i="1"/>
  <c r="AP144" i="1"/>
  <c r="I144" i="1"/>
  <c r="E144" i="1"/>
  <c r="C144" i="1"/>
  <c r="BR143" i="1"/>
  <c r="BP143" i="1"/>
  <c r="BO143" i="1"/>
  <c r="BN143" i="1"/>
  <c r="BJ143" i="1"/>
  <c r="BG143" i="1"/>
  <c r="BF143" i="1"/>
  <c r="BE143" i="1"/>
  <c r="BC143" i="1"/>
  <c r="AZ143" i="1"/>
  <c r="AW143" i="1"/>
  <c r="AU143" i="1"/>
  <c r="AT143" i="1"/>
  <c r="AS143" i="1"/>
  <c r="I143" i="1"/>
  <c r="E143" i="1"/>
  <c r="C143" i="1"/>
  <c r="BS142" i="1"/>
  <c r="BQ142" i="1"/>
  <c r="BP142" i="1"/>
  <c r="BE142" i="1"/>
  <c r="BD142" i="1"/>
  <c r="AW142" i="1"/>
  <c r="AV142" i="1"/>
  <c r="AU142" i="1"/>
  <c r="AT142" i="1"/>
  <c r="I142" i="1"/>
  <c r="E142" i="1"/>
  <c r="C142" i="1"/>
  <c r="BS141" i="1"/>
  <c r="BQ141" i="1"/>
  <c r="BA141" i="1"/>
  <c r="I141" i="1"/>
  <c r="E141" i="1"/>
  <c r="C141" i="1"/>
  <c r="BN140" i="1"/>
  <c r="BK140" i="1"/>
  <c r="BI140" i="1"/>
  <c r="AY140" i="1"/>
  <c r="AX140" i="1"/>
  <c r="AS140" i="1"/>
  <c r="AP140" i="1"/>
  <c r="I140" i="1"/>
  <c r="E140" i="1"/>
  <c r="C140" i="1"/>
  <c r="BS139" i="1"/>
  <c r="BA139" i="1"/>
  <c r="AX139" i="1"/>
  <c r="AS139" i="1"/>
  <c r="I139" i="1"/>
  <c r="E139" i="1"/>
  <c r="BJ139" i="1" s="1"/>
  <c r="C139" i="1"/>
  <c r="BO138" i="1"/>
  <c r="BM138" i="1"/>
  <c r="BL138" i="1"/>
  <c r="BB138" i="1"/>
  <c r="BA138" i="1"/>
  <c r="AU138" i="1"/>
  <c r="AR138" i="1"/>
  <c r="I138" i="1"/>
  <c r="E138" i="1"/>
  <c r="C138" i="1"/>
  <c r="BS137" i="1"/>
  <c r="BR137" i="1"/>
  <c r="BK137" i="1"/>
  <c r="BI137" i="1"/>
  <c r="BG137" i="1"/>
  <c r="AX137" i="1"/>
  <c r="AV137" i="1"/>
  <c r="AT137" i="1"/>
  <c r="AP137" i="1"/>
  <c r="I137" i="1"/>
  <c r="E137" i="1"/>
  <c r="C137" i="1"/>
  <c r="AP136" i="1"/>
  <c r="I136" i="1"/>
  <c r="E136" i="1"/>
  <c r="BT136" i="1" s="1"/>
  <c r="C136" i="1"/>
  <c r="BQ135" i="1"/>
  <c r="BP135" i="1"/>
  <c r="BO135" i="1"/>
  <c r="BN135" i="1"/>
  <c r="BM135" i="1"/>
  <c r="BK135" i="1"/>
  <c r="BG135" i="1"/>
  <c r="BF135" i="1"/>
  <c r="BE135" i="1"/>
  <c r="BC135" i="1"/>
  <c r="BB135" i="1"/>
  <c r="AZ135" i="1"/>
  <c r="AW135" i="1"/>
  <c r="AU135" i="1"/>
  <c r="AT135" i="1"/>
  <c r="AS135" i="1"/>
  <c r="AQ135" i="1"/>
  <c r="AP135" i="1"/>
  <c r="I135" i="1"/>
  <c r="E135" i="1"/>
  <c r="C135" i="1"/>
  <c r="BS134" i="1"/>
  <c r="BP134" i="1"/>
  <c r="BM134" i="1"/>
  <c r="BL134" i="1"/>
  <c r="BK134" i="1"/>
  <c r="BH134" i="1"/>
  <c r="BE134" i="1"/>
  <c r="BD134" i="1"/>
  <c r="BC134" i="1"/>
  <c r="BA134" i="1"/>
  <c r="AW134" i="1"/>
  <c r="AU134" i="1"/>
  <c r="AT134" i="1"/>
  <c r="AS134" i="1"/>
  <c r="AR134" i="1"/>
  <c r="I134" i="1"/>
  <c r="E134" i="1"/>
  <c r="BQ134" i="1" s="1"/>
  <c r="C134" i="1"/>
  <c r="BT133" i="1"/>
  <c r="BS133" i="1"/>
  <c r="BR133" i="1"/>
  <c r="BM133" i="1"/>
  <c r="BJ133" i="1"/>
  <c r="BI133" i="1"/>
  <c r="BG133" i="1"/>
  <c r="BE133" i="1"/>
  <c r="BA133" i="1"/>
  <c r="AX133" i="1"/>
  <c r="AV133" i="1"/>
  <c r="AU133" i="1"/>
  <c r="AT133" i="1"/>
  <c r="I133" i="1"/>
  <c r="E133" i="1"/>
  <c r="C133" i="1"/>
  <c r="BQ132" i="1"/>
  <c r="BO132" i="1"/>
  <c r="BL132" i="1"/>
  <c r="BE132" i="1"/>
  <c r="BA132" i="1"/>
  <c r="AZ132" i="1"/>
  <c r="AW132" i="1"/>
  <c r="AS132" i="1"/>
  <c r="AQ132" i="1"/>
  <c r="I132" i="1"/>
  <c r="E132" i="1"/>
  <c r="C132" i="1"/>
  <c r="BS131" i="1"/>
  <c r="BR131" i="1"/>
  <c r="BQ131" i="1"/>
  <c r="BP131" i="1"/>
  <c r="BN131" i="1"/>
  <c r="BM131" i="1"/>
  <c r="BK131" i="1"/>
  <c r="BJ131" i="1"/>
  <c r="BI131" i="1"/>
  <c r="BH131" i="1"/>
  <c r="BG131" i="1"/>
  <c r="BE131" i="1"/>
  <c r="BC131" i="1"/>
  <c r="BB131" i="1"/>
  <c r="BA131" i="1"/>
  <c r="AZ131" i="1"/>
  <c r="AY131" i="1"/>
  <c r="AX131" i="1"/>
  <c r="AU131" i="1"/>
  <c r="AT131" i="1"/>
  <c r="AS131" i="1"/>
  <c r="AR131" i="1"/>
  <c r="AQ131" i="1"/>
  <c r="AP131" i="1"/>
  <c r="I131" i="1"/>
  <c r="E131" i="1"/>
  <c r="BT131" i="1" s="1"/>
  <c r="C131" i="1"/>
  <c r="BS130" i="1"/>
  <c r="BP130" i="1"/>
  <c r="BM130" i="1"/>
  <c r="BH130" i="1"/>
  <c r="BB130" i="1"/>
  <c r="BA130" i="1"/>
  <c r="AW130" i="1"/>
  <c r="AU130" i="1"/>
  <c r="I130" i="1"/>
  <c r="E130" i="1"/>
  <c r="BE130" i="1" s="1"/>
  <c r="C130" i="1"/>
  <c r="BR129" i="1"/>
  <c r="BL129" i="1"/>
  <c r="BJ129" i="1"/>
  <c r="BI129" i="1"/>
  <c r="BG129" i="1"/>
  <c r="AY129" i="1"/>
  <c r="AX129" i="1"/>
  <c r="AU129" i="1"/>
  <c r="AT129" i="1"/>
  <c r="I129" i="1"/>
  <c r="E129" i="1"/>
  <c r="C129" i="1"/>
  <c r="BT128" i="1"/>
  <c r="BQ128" i="1"/>
  <c r="BL128" i="1"/>
  <c r="BG128" i="1"/>
  <c r="BE128" i="1"/>
  <c r="BA128" i="1"/>
  <c r="AY128" i="1"/>
  <c r="AW128" i="1"/>
  <c r="AQ128" i="1"/>
  <c r="I128" i="1"/>
  <c r="E128" i="1"/>
  <c r="C128" i="1"/>
  <c r="BM127" i="1"/>
  <c r="AR127" i="1"/>
  <c r="I127" i="1"/>
  <c r="E127" i="1"/>
  <c r="BE127" i="1" s="1"/>
  <c r="C127" i="1"/>
  <c r="BS126" i="1"/>
  <c r="BP126" i="1"/>
  <c r="BM126" i="1"/>
  <c r="BH126" i="1"/>
  <c r="BC126" i="1"/>
  <c r="BA126" i="1"/>
  <c r="AW126" i="1"/>
  <c r="AU126" i="1"/>
  <c r="AS126" i="1"/>
  <c r="I126" i="1"/>
  <c r="E126" i="1"/>
  <c r="C126" i="1"/>
  <c r="BT125" i="1"/>
  <c r="BS125" i="1"/>
  <c r="BR125" i="1"/>
  <c r="BQ125" i="1"/>
  <c r="BN125" i="1"/>
  <c r="BM125" i="1"/>
  <c r="BJ125" i="1"/>
  <c r="BI125" i="1"/>
  <c r="BG125" i="1"/>
  <c r="BE125" i="1"/>
  <c r="BD125" i="1"/>
  <c r="BC125" i="1"/>
  <c r="BB125" i="1"/>
  <c r="AX125" i="1"/>
  <c r="AV125" i="1"/>
  <c r="AU125" i="1"/>
  <c r="AT125" i="1"/>
  <c r="AS125" i="1"/>
  <c r="AQ125" i="1"/>
  <c r="I125" i="1"/>
  <c r="E125" i="1"/>
  <c r="C125" i="1"/>
  <c r="I124" i="1"/>
  <c r="E124" i="1"/>
  <c r="BP124" i="1" s="1"/>
  <c r="C124" i="1"/>
  <c r="BD123" i="1"/>
  <c r="AS123" i="1"/>
  <c r="I123" i="1"/>
  <c r="E123" i="1"/>
  <c r="C123" i="1"/>
  <c r="BQ122" i="1"/>
  <c r="BK122" i="1"/>
  <c r="BA122" i="1"/>
  <c r="AU122" i="1"/>
  <c r="I122" i="1"/>
  <c r="E122" i="1"/>
  <c r="C122" i="1"/>
  <c r="BS121" i="1"/>
  <c r="BQ121" i="1"/>
  <c r="BK121" i="1"/>
  <c r="AY121" i="1"/>
  <c r="AX121" i="1"/>
  <c r="AT121" i="1"/>
  <c r="I121" i="1"/>
  <c r="E121" i="1"/>
  <c r="BE121" i="1" s="1"/>
  <c r="C121" i="1"/>
  <c r="I120" i="1"/>
  <c r="E120" i="1"/>
  <c r="C120" i="1"/>
  <c r="BK119" i="1"/>
  <c r="BD119" i="1"/>
  <c r="AU119" i="1"/>
  <c r="AS119" i="1"/>
  <c r="I119" i="1"/>
  <c r="E119" i="1"/>
  <c r="BN119" i="1" s="1"/>
  <c r="C119" i="1"/>
  <c r="BT118" i="1"/>
  <c r="BQ118" i="1"/>
  <c r="BM118" i="1"/>
  <c r="BL118" i="1"/>
  <c r="BK118" i="1"/>
  <c r="BC118" i="1"/>
  <c r="BA118" i="1"/>
  <c r="AY118" i="1"/>
  <c r="AU118" i="1"/>
  <c r="AS118" i="1"/>
  <c r="AR118" i="1"/>
  <c r="I118" i="1"/>
  <c r="E118" i="1"/>
  <c r="C118" i="1"/>
  <c r="BS117" i="1"/>
  <c r="BR117" i="1"/>
  <c r="BQ117" i="1"/>
  <c r="BP117" i="1"/>
  <c r="BN117" i="1"/>
  <c r="BM117" i="1"/>
  <c r="BK117" i="1"/>
  <c r="BJ117" i="1"/>
  <c r="BI117" i="1"/>
  <c r="BH117" i="1"/>
  <c r="BG117" i="1"/>
  <c r="BE117" i="1"/>
  <c r="BC117" i="1"/>
  <c r="BB117" i="1"/>
  <c r="BA117" i="1"/>
  <c r="AZ117" i="1"/>
  <c r="AY117" i="1"/>
  <c r="AX117" i="1"/>
  <c r="AU117" i="1"/>
  <c r="AT117" i="1"/>
  <c r="AS117" i="1"/>
  <c r="AR117" i="1"/>
  <c r="AQ117" i="1"/>
  <c r="AP117" i="1"/>
  <c r="I117" i="1"/>
  <c r="E117" i="1"/>
  <c r="BT117" i="1" s="1"/>
  <c r="C117" i="1"/>
  <c r="AU116" i="1"/>
  <c r="I116" i="1"/>
  <c r="E116" i="1"/>
  <c r="BP116" i="1" s="1"/>
  <c r="C116" i="1"/>
  <c r="BT115" i="1"/>
  <c r="BJ115" i="1"/>
  <c r="BD115" i="1"/>
  <c r="BA115" i="1"/>
  <c r="AS115" i="1"/>
  <c r="I115" i="1"/>
  <c r="E115" i="1"/>
  <c r="C115" i="1"/>
  <c r="BT114" i="1"/>
  <c r="BQ114" i="1"/>
  <c r="BK114" i="1"/>
  <c r="BH114" i="1"/>
  <c r="BG114" i="1"/>
  <c r="BA114" i="1"/>
  <c r="AY114" i="1"/>
  <c r="AR114" i="1"/>
  <c r="AP114" i="1"/>
  <c r="I114" i="1"/>
  <c r="E114" i="1"/>
  <c r="C114" i="1"/>
  <c r="BR113" i="1"/>
  <c r="BP113" i="1"/>
  <c r="BN113" i="1"/>
  <c r="BM113" i="1"/>
  <c r="BK113" i="1"/>
  <c r="BG113" i="1"/>
  <c r="BF113" i="1"/>
  <c r="BC113" i="1"/>
  <c r="BB113" i="1"/>
  <c r="BA113" i="1"/>
  <c r="AW113" i="1"/>
  <c r="AU113" i="1"/>
  <c r="AS113" i="1"/>
  <c r="AR113" i="1"/>
  <c r="AQ113" i="1"/>
  <c r="I113" i="1"/>
  <c r="E113" i="1"/>
  <c r="BO113" i="1" s="1"/>
  <c r="C113" i="1"/>
  <c r="BD112" i="1"/>
  <c r="BC112" i="1"/>
  <c r="AW112" i="1"/>
  <c r="I112" i="1"/>
  <c r="E112" i="1"/>
  <c r="BG112" i="1" s="1"/>
  <c r="C112" i="1"/>
  <c r="BS111" i="1"/>
  <c r="BN111" i="1"/>
  <c r="BL111" i="1"/>
  <c r="BK111" i="1"/>
  <c r="BE111" i="1"/>
  <c r="BD111" i="1"/>
  <c r="BB111" i="1"/>
  <c r="BA111" i="1"/>
  <c r="AU111" i="1"/>
  <c r="AS111" i="1"/>
  <c r="AQ111" i="1"/>
  <c r="I111" i="1"/>
  <c r="E111" i="1"/>
  <c r="BM111" i="1" s="1"/>
  <c r="C111" i="1"/>
  <c r="BT110" i="1"/>
  <c r="BM110" i="1"/>
  <c r="BA110" i="1"/>
  <c r="AZ110" i="1"/>
  <c r="AX110" i="1"/>
  <c r="I110" i="1"/>
  <c r="E110" i="1"/>
  <c r="C110" i="1"/>
  <c r="BS109" i="1"/>
  <c r="BF109" i="1"/>
  <c r="BE109" i="1"/>
  <c r="AR109" i="1"/>
  <c r="AQ109" i="1"/>
  <c r="I109" i="1"/>
  <c r="E109" i="1"/>
  <c r="BM109" i="1" s="1"/>
  <c r="C109" i="1"/>
  <c r="I108" i="1"/>
  <c r="E108" i="1"/>
  <c r="C108" i="1"/>
  <c r="BS107" i="1"/>
  <c r="BN107" i="1"/>
  <c r="BK107" i="1"/>
  <c r="BJ107" i="1"/>
  <c r="BE107" i="1"/>
  <c r="BD107" i="1"/>
  <c r="BB107" i="1"/>
  <c r="BA107" i="1"/>
  <c r="AT107" i="1"/>
  <c r="AS107" i="1"/>
  <c r="AQ107" i="1"/>
  <c r="I107" i="1"/>
  <c r="E107" i="1"/>
  <c r="BM107" i="1" s="1"/>
  <c r="C107" i="1"/>
  <c r="BS106" i="1"/>
  <c r="BN106" i="1"/>
  <c r="BH106" i="1"/>
  <c r="BG106" i="1"/>
  <c r="BD106" i="1"/>
  <c r="BA106" i="1"/>
  <c r="AU106" i="1"/>
  <c r="AR106" i="1"/>
  <c r="AQ106" i="1"/>
  <c r="I106" i="1"/>
  <c r="E106" i="1"/>
  <c r="BL106" i="1" s="1"/>
  <c r="C106" i="1"/>
  <c r="BS105" i="1"/>
  <c r="BQ105" i="1"/>
  <c r="BP105" i="1"/>
  <c r="BO105" i="1"/>
  <c r="BM105" i="1"/>
  <c r="BK105" i="1"/>
  <c r="BJ105" i="1"/>
  <c r="BI105" i="1"/>
  <c r="BG105" i="1"/>
  <c r="BF105" i="1"/>
  <c r="BC105" i="1"/>
  <c r="BB105" i="1"/>
  <c r="BA105" i="1"/>
  <c r="AZ105" i="1"/>
  <c r="AY105" i="1"/>
  <c r="AW105" i="1"/>
  <c r="AT105" i="1"/>
  <c r="AS105" i="1"/>
  <c r="AR105" i="1"/>
  <c r="AQ105" i="1"/>
  <c r="AP105" i="1"/>
  <c r="I105" i="1"/>
  <c r="E105" i="1"/>
  <c r="C105" i="1"/>
  <c r="BH104" i="1"/>
  <c r="BG104" i="1"/>
  <c r="BE104" i="1"/>
  <c r="AU104" i="1"/>
  <c r="AT104" i="1"/>
  <c r="I104" i="1"/>
  <c r="E104" i="1"/>
  <c r="C104" i="1"/>
  <c r="BS103" i="1"/>
  <c r="BN103" i="1"/>
  <c r="BM103" i="1"/>
  <c r="BK103" i="1"/>
  <c r="BA103" i="1"/>
  <c r="AV103" i="1"/>
  <c r="AU103" i="1"/>
  <c r="I103" i="1"/>
  <c r="E103" i="1"/>
  <c r="BC103" i="1" s="1"/>
  <c r="C103" i="1"/>
  <c r="BQ102" i="1"/>
  <c r="BN102" i="1"/>
  <c r="BC102" i="1"/>
  <c r="I102" i="1"/>
  <c r="E102" i="1"/>
  <c r="C102" i="1"/>
  <c r="BI101" i="1"/>
  <c r="AY101" i="1"/>
  <c r="I101" i="1"/>
  <c r="E101" i="1"/>
  <c r="C101" i="1"/>
  <c r="BG100" i="1"/>
  <c r="AT100" i="1"/>
  <c r="I100" i="1"/>
  <c r="E100" i="1"/>
  <c r="C100" i="1"/>
  <c r="I99" i="1"/>
  <c r="E99" i="1"/>
  <c r="BT99" i="1" s="1"/>
  <c r="C99" i="1"/>
  <c r="BS98" i="1"/>
  <c r="BQ98" i="1"/>
  <c r="BL98" i="1"/>
  <c r="BK98" i="1"/>
  <c r="BH98" i="1"/>
  <c r="BD98" i="1"/>
  <c r="BC98" i="1"/>
  <c r="AY98" i="1"/>
  <c r="AV98" i="1"/>
  <c r="AS98" i="1"/>
  <c r="AQ98" i="1"/>
  <c r="AP98" i="1"/>
  <c r="I98" i="1"/>
  <c r="E98" i="1"/>
  <c r="C98" i="1"/>
  <c r="BR97" i="1"/>
  <c r="BQ97" i="1"/>
  <c r="BO97" i="1"/>
  <c r="BH97" i="1"/>
  <c r="BG97" i="1"/>
  <c r="BF97" i="1"/>
  <c r="BC97" i="1"/>
  <c r="AW97" i="1"/>
  <c r="AU97" i="1"/>
  <c r="AT97" i="1"/>
  <c r="AQ97" i="1"/>
  <c r="I97" i="1"/>
  <c r="E97" i="1"/>
  <c r="C97" i="1"/>
  <c r="BQ96" i="1"/>
  <c r="BO96" i="1"/>
  <c r="AU96" i="1"/>
  <c r="AT96" i="1"/>
  <c r="I96" i="1"/>
  <c r="E96" i="1"/>
  <c r="BG96" i="1" s="1"/>
  <c r="C96" i="1"/>
  <c r="BS95" i="1"/>
  <c r="BN95" i="1"/>
  <c r="BM95" i="1"/>
  <c r="BL95" i="1"/>
  <c r="BJ95" i="1"/>
  <c r="BE95" i="1"/>
  <c r="BB95" i="1"/>
  <c r="BA95" i="1"/>
  <c r="AX95" i="1"/>
  <c r="AV95" i="1"/>
  <c r="AQ95" i="1"/>
  <c r="I95" i="1"/>
  <c r="E95" i="1"/>
  <c r="C95" i="1"/>
  <c r="BT94" i="1"/>
  <c r="BS94" i="1"/>
  <c r="BQ94" i="1"/>
  <c r="BL94" i="1"/>
  <c r="BK94" i="1"/>
  <c r="BH94" i="1"/>
  <c r="BG94" i="1"/>
  <c r="BD94" i="1"/>
  <c r="BA94" i="1"/>
  <c r="AY94" i="1"/>
  <c r="AX94" i="1"/>
  <c r="AS94" i="1"/>
  <c r="AR94" i="1"/>
  <c r="AP94" i="1"/>
  <c r="I94" i="1"/>
  <c r="E94" i="1"/>
  <c r="BI94" i="1" s="1"/>
  <c r="C94" i="1"/>
  <c r="BM93" i="1"/>
  <c r="AY93" i="1"/>
  <c r="I93" i="1"/>
  <c r="E93" i="1"/>
  <c r="C93" i="1"/>
  <c r="BS92" i="1"/>
  <c r="BE92" i="1"/>
  <c r="BD92" i="1"/>
  <c r="AU92" i="1"/>
  <c r="I92" i="1"/>
  <c r="E92" i="1"/>
  <c r="C92" i="1"/>
  <c r="BD91" i="1"/>
  <c r="BB91" i="1"/>
  <c r="I91" i="1"/>
  <c r="E91" i="1"/>
  <c r="BS91" i="1" s="1"/>
  <c r="C91" i="1"/>
  <c r="BT90" i="1"/>
  <c r="BQ90" i="1"/>
  <c r="BP90" i="1"/>
  <c r="BN90" i="1"/>
  <c r="BM90" i="1"/>
  <c r="BL90" i="1"/>
  <c r="BK90" i="1"/>
  <c r="BI90" i="1"/>
  <c r="BG90" i="1"/>
  <c r="BE90" i="1"/>
  <c r="BD90" i="1"/>
  <c r="BC90" i="1"/>
  <c r="BA90" i="1"/>
  <c r="AZ90" i="1"/>
  <c r="AY90" i="1"/>
  <c r="AV90" i="1"/>
  <c r="AU90" i="1"/>
  <c r="AS90" i="1"/>
  <c r="AR90" i="1"/>
  <c r="AQ90" i="1"/>
  <c r="AP90" i="1"/>
  <c r="I90" i="1"/>
  <c r="E90" i="1"/>
  <c r="BS90" i="1" s="1"/>
  <c r="C90" i="1"/>
  <c r="BK89" i="1"/>
  <c r="BJ89" i="1"/>
  <c r="AY89" i="1"/>
  <c r="I89" i="1"/>
  <c r="E89" i="1"/>
  <c r="AZ89" i="1" s="1"/>
  <c r="C89" i="1"/>
  <c r="AV88" i="1"/>
  <c r="AR88" i="1"/>
  <c r="I88" i="1"/>
  <c r="E88" i="1"/>
  <c r="BO88" i="1" s="1"/>
  <c r="C88" i="1"/>
  <c r="BS87" i="1"/>
  <c r="BQ87" i="1"/>
  <c r="BM87" i="1"/>
  <c r="BL87" i="1"/>
  <c r="BK87" i="1"/>
  <c r="BJ87" i="1"/>
  <c r="BB87" i="1"/>
  <c r="BA87" i="1"/>
  <c r="AX87" i="1"/>
  <c r="AV87" i="1"/>
  <c r="AU87" i="1"/>
  <c r="AS87" i="1"/>
  <c r="I87" i="1"/>
  <c r="E87" i="1"/>
  <c r="C87" i="1"/>
  <c r="BT86" i="1"/>
  <c r="BS86" i="1"/>
  <c r="BQ86" i="1"/>
  <c r="BM86" i="1"/>
  <c r="BL86" i="1"/>
  <c r="BH86" i="1"/>
  <c r="BG86" i="1"/>
  <c r="BE86" i="1"/>
  <c r="BC86" i="1"/>
  <c r="BA86" i="1"/>
  <c r="AZ86" i="1"/>
  <c r="AV86" i="1"/>
  <c r="AU86" i="1"/>
  <c r="AR86" i="1"/>
  <c r="AQ86" i="1"/>
  <c r="AP86" i="1"/>
  <c r="I86" i="1"/>
  <c r="E86" i="1"/>
  <c r="BI86" i="1" s="1"/>
  <c r="C86" i="1"/>
  <c r="BQ85" i="1"/>
  <c r="BP85" i="1"/>
  <c r="BO85" i="1"/>
  <c r="BN85" i="1"/>
  <c r="BM85" i="1"/>
  <c r="BG85" i="1"/>
  <c r="BF85" i="1"/>
  <c r="BE85" i="1"/>
  <c r="BC85" i="1"/>
  <c r="BB85" i="1"/>
  <c r="AW85" i="1"/>
  <c r="AU85" i="1"/>
  <c r="AT85" i="1"/>
  <c r="AS85" i="1"/>
  <c r="AR85" i="1"/>
  <c r="I85" i="1"/>
  <c r="E85" i="1"/>
  <c r="C85" i="1"/>
  <c r="I84" i="1"/>
  <c r="E84" i="1"/>
  <c r="BO84" i="1" s="1"/>
  <c r="C84" i="1"/>
  <c r="BS83" i="1"/>
  <c r="BM83" i="1"/>
  <c r="BL83" i="1"/>
  <c r="BK83" i="1"/>
  <c r="BJ83" i="1"/>
  <c r="BE83" i="1"/>
  <c r="BD83" i="1"/>
  <c r="BA83" i="1"/>
  <c r="AX83" i="1"/>
  <c r="AV83" i="1"/>
  <c r="AT83" i="1"/>
  <c r="AS83" i="1"/>
  <c r="AQ83" i="1"/>
  <c r="I83" i="1"/>
  <c r="E83" i="1"/>
  <c r="C83" i="1"/>
  <c r="BT82" i="1"/>
  <c r="BQ82" i="1"/>
  <c r="BP82" i="1"/>
  <c r="BN82" i="1"/>
  <c r="BM82" i="1"/>
  <c r="BL82" i="1"/>
  <c r="BK82" i="1"/>
  <c r="BI82" i="1"/>
  <c r="BG82" i="1"/>
  <c r="BE82" i="1"/>
  <c r="BD82" i="1"/>
  <c r="BC82" i="1"/>
  <c r="BA82" i="1"/>
  <c r="AZ82" i="1"/>
  <c r="AY82" i="1"/>
  <c r="AV82" i="1"/>
  <c r="AU82" i="1"/>
  <c r="AS82" i="1"/>
  <c r="AR82" i="1"/>
  <c r="AQ82" i="1"/>
  <c r="AP82" i="1"/>
  <c r="I82" i="1"/>
  <c r="E82" i="1"/>
  <c r="BS82" i="1" s="1"/>
  <c r="C82" i="1"/>
  <c r="BR81" i="1"/>
  <c r="BQ81" i="1"/>
  <c r="AX81" i="1"/>
  <c r="AW81" i="1"/>
  <c r="I81" i="1"/>
  <c r="E81" i="1"/>
  <c r="C81" i="1"/>
  <c r="I80" i="1"/>
  <c r="E80" i="1"/>
  <c r="BG80" i="1" s="1"/>
  <c r="C80" i="1"/>
  <c r="BT79" i="1"/>
  <c r="BL79" i="1"/>
  <c r="BK79" i="1"/>
  <c r="BJ79" i="1"/>
  <c r="BE79" i="1"/>
  <c r="AX79" i="1"/>
  <c r="AV79" i="1"/>
  <c r="AU79" i="1"/>
  <c r="AS79" i="1"/>
  <c r="I79" i="1"/>
  <c r="E79" i="1"/>
  <c r="C79" i="1"/>
  <c r="BT78" i="1"/>
  <c r="BS78" i="1"/>
  <c r="BP78" i="1"/>
  <c r="BI78" i="1"/>
  <c r="BH78" i="1"/>
  <c r="BG78" i="1"/>
  <c r="BD78" i="1"/>
  <c r="AX78" i="1"/>
  <c r="AV78" i="1"/>
  <c r="AU78" i="1"/>
  <c r="AQ78" i="1"/>
  <c r="I78" i="1"/>
  <c r="E78" i="1"/>
  <c r="C78" i="1"/>
  <c r="BS77" i="1"/>
  <c r="BR77" i="1"/>
  <c r="AX77" i="1"/>
  <c r="AW77" i="1"/>
  <c r="I77" i="1"/>
  <c r="E77" i="1"/>
  <c r="C77" i="1"/>
  <c r="BQ76" i="1"/>
  <c r="BJ76" i="1"/>
  <c r="BH76" i="1"/>
  <c r="BG76" i="1"/>
  <c r="BE76" i="1"/>
  <c r="BC76" i="1"/>
  <c r="AU76" i="1"/>
  <c r="AT76" i="1"/>
  <c r="AR76" i="1"/>
  <c r="I76" i="1"/>
  <c r="E76" i="1"/>
  <c r="BP76" i="1" s="1"/>
  <c r="C76" i="1"/>
  <c r="BM75" i="1"/>
  <c r="BL75" i="1"/>
  <c r="BK75" i="1"/>
  <c r="BE75" i="1"/>
  <c r="BA75" i="1"/>
  <c r="AX75" i="1"/>
  <c r="AV75" i="1"/>
  <c r="AS75" i="1"/>
  <c r="I75" i="1"/>
  <c r="E75" i="1"/>
  <c r="C75" i="1"/>
  <c r="BT74" i="1"/>
  <c r="BQ74" i="1"/>
  <c r="BP74" i="1"/>
  <c r="BN74" i="1"/>
  <c r="BM74" i="1"/>
  <c r="BL74" i="1"/>
  <c r="BK74" i="1"/>
  <c r="BI74" i="1"/>
  <c r="BG74" i="1"/>
  <c r="BE74" i="1"/>
  <c r="BD74" i="1"/>
  <c r="BC74" i="1"/>
  <c r="BA74" i="1"/>
  <c r="AZ74" i="1"/>
  <c r="AY74" i="1"/>
  <c r="AV74" i="1"/>
  <c r="AU74" i="1"/>
  <c r="AS74" i="1"/>
  <c r="AR74" i="1"/>
  <c r="AQ74" i="1"/>
  <c r="AP74" i="1"/>
  <c r="I74" i="1"/>
  <c r="E74" i="1"/>
  <c r="BS74" i="1" s="1"/>
  <c r="C74" i="1"/>
  <c r="BS73" i="1"/>
  <c r="BI73" i="1"/>
  <c r="BF73" i="1"/>
  <c r="AY73" i="1"/>
  <c r="I73" i="1"/>
  <c r="E73" i="1"/>
  <c r="AZ73" i="1" s="1"/>
  <c r="C73" i="1"/>
  <c r="BP72" i="1"/>
  <c r="BE72" i="1"/>
  <c r="BD72" i="1"/>
  <c r="BC72" i="1"/>
  <c r="AT72" i="1"/>
  <c r="I72" i="1"/>
  <c r="E72" i="1"/>
  <c r="C72" i="1"/>
  <c r="BT71" i="1"/>
  <c r="BQ71" i="1"/>
  <c r="BM71" i="1"/>
  <c r="BJ71" i="1"/>
  <c r="BG71" i="1"/>
  <c r="BD71" i="1"/>
  <c r="BC71" i="1"/>
  <c r="BA71" i="1"/>
  <c r="AU71" i="1"/>
  <c r="AS71" i="1"/>
  <c r="AQ71" i="1"/>
  <c r="I71" i="1"/>
  <c r="E71" i="1"/>
  <c r="BL71" i="1" s="1"/>
  <c r="C71" i="1"/>
  <c r="BP70" i="1"/>
  <c r="BN70" i="1"/>
  <c r="BM70" i="1"/>
  <c r="BL70" i="1"/>
  <c r="BI70" i="1"/>
  <c r="BD70" i="1"/>
  <c r="BC70" i="1"/>
  <c r="BA70" i="1"/>
  <c r="AZ70" i="1"/>
  <c r="AX70" i="1"/>
  <c r="AR70" i="1"/>
  <c r="AQ70" i="1"/>
  <c r="AP70" i="1"/>
  <c r="I70" i="1"/>
  <c r="E70" i="1"/>
  <c r="BT70" i="1" s="1"/>
  <c r="C70" i="1"/>
  <c r="BQ69" i="1"/>
  <c r="BP69" i="1"/>
  <c r="BO69" i="1"/>
  <c r="BN69" i="1"/>
  <c r="BM69" i="1"/>
  <c r="BJ69" i="1"/>
  <c r="BG69" i="1"/>
  <c r="BF69" i="1"/>
  <c r="BE69" i="1"/>
  <c r="BC69" i="1"/>
  <c r="BA69" i="1"/>
  <c r="AZ69" i="1"/>
  <c r="AW69" i="1"/>
  <c r="AU69" i="1"/>
  <c r="AT69" i="1"/>
  <c r="AR69" i="1"/>
  <c r="AQ69" i="1"/>
  <c r="AP69" i="1"/>
  <c r="I69" i="1"/>
  <c r="E69" i="1"/>
  <c r="C69" i="1"/>
  <c r="I68" i="1"/>
  <c r="E68" i="1"/>
  <c r="BS68" i="1" s="1"/>
  <c r="C68" i="1"/>
  <c r="BT67" i="1"/>
  <c r="BS67" i="1"/>
  <c r="BM67" i="1"/>
  <c r="BL67" i="1"/>
  <c r="BJ67" i="1"/>
  <c r="BG67" i="1"/>
  <c r="BE67" i="1"/>
  <c r="BD67" i="1"/>
  <c r="BA67" i="1"/>
  <c r="AV67" i="1"/>
  <c r="AU67" i="1"/>
  <c r="AT67" i="1"/>
  <c r="AS67" i="1"/>
  <c r="AQ67" i="1"/>
  <c r="I67" i="1"/>
  <c r="E67" i="1"/>
  <c r="C67" i="1"/>
  <c r="BT66" i="1"/>
  <c r="BS66" i="1"/>
  <c r="BQ66" i="1"/>
  <c r="BP66" i="1"/>
  <c r="BN66" i="1"/>
  <c r="BI66" i="1"/>
  <c r="BH66" i="1"/>
  <c r="BG66" i="1"/>
  <c r="BE66" i="1"/>
  <c r="BD66" i="1"/>
  <c r="BC66" i="1"/>
  <c r="AX66" i="1"/>
  <c r="AV66" i="1"/>
  <c r="AU66" i="1"/>
  <c r="AS66" i="1"/>
  <c r="AR66" i="1"/>
  <c r="AQ66" i="1"/>
  <c r="I66" i="1"/>
  <c r="E66" i="1"/>
  <c r="C66" i="1"/>
  <c r="BS65" i="1"/>
  <c r="BR65" i="1"/>
  <c r="BQ65" i="1"/>
  <c r="BP65" i="1"/>
  <c r="BN65" i="1"/>
  <c r="BM65" i="1"/>
  <c r="BK65" i="1"/>
  <c r="BJ65" i="1"/>
  <c r="BI65" i="1"/>
  <c r="BH65" i="1"/>
  <c r="BG65" i="1"/>
  <c r="BE65" i="1"/>
  <c r="BC65" i="1"/>
  <c r="BB65" i="1"/>
  <c r="BA65" i="1"/>
  <c r="AZ65" i="1"/>
  <c r="AY65" i="1"/>
  <c r="AX65" i="1"/>
  <c r="AU65" i="1"/>
  <c r="AT65" i="1"/>
  <c r="AS65" i="1"/>
  <c r="AR65" i="1"/>
  <c r="AQ65" i="1"/>
  <c r="AP65" i="1"/>
  <c r="I65" i="1"/>
  <c r="E65" i="1"/>
  <c r="BT65" i="1" s="1"/>
  <c r="C65" i="1"/>
  <c r="BQ64" i="1"/>
  <c r="BL64" i="1"/>
  <c r="BJ64" i="1"/>
  <c r="BG64" i="1"/>
  <c r="BE64" i="1"/>
  <c r="BC64" i="1"/>
  <c r="AV64" i="1"/>
  <c r="AT64" i="1"/>
  <c r="AR64" i="1"/>
  <c r="I64" i="1"/>
  <c r="E64" i="1"/>
  <c r="BP64" i="1" s="1"/>
  <c r="C64" i="1"/>
  <c r="BM63" i="1"/>
  <c r="BL63" i="1"/>
  <c r="BK63" i="1"/>
  <c r="BG63" i="1"/>
  <c r="BA63" i="1"/>
  <c r="AX63" i="1"/>
  <c r="AV63" i="1"/>
  <c r="AT63" i="1"/>
  <c r="I63" i="1"/>
  <c r="E63" i="1"/>
  <c r="C63" i="1"/>
  <c r="BT62" i="1"/>
  <c r="BS62" i="1"/>
  <c r="BN62" i="1"/>
  <c r="BI62" i="1"/>
  <c r="BH62" i="1"/>
  <c r="BG62" i="1"/>
  <c r="BC62" i="1"/>
  <c r="AX62" i="1"/>
  <c r="AV62" i="1"/>
  <c r="AS62" i="1"/>
  <c r="AQ62" i="1"/>
  <c r="I62" i="1"/>
  <c r="E62" i="1"/>
  <c r="C62" i="1"/>
  <c r="I61" i="1"/>
  <c r="E61" i="1"/>
  <c r="BG61" i="1" s="1"/>
  <c r="C61" i="1"/>
  <c r="BS60" i="1"/>
  <c r="BQ60" i="1"/>
  <c r="BO60" i="1"/>
  <c r="BL60" i="1"/>
  <c r="BJ60" i="1"/>
  <c r="BH60" i="1"/>
  <c r="BG60" i="1"/>
  <c r="BE60" i="1"/>
  <c r="BD60" i="1"/>
  <c r="AY60" i="1"/>
  <c r="AW60" i="1"/>
  <c r="AV60" i="1"/>
  <c r="AU60" i="1"/>
  <c r="AT60" i="1"/>
  <c r="AR60" i="1"/>
  <c r="I60" i="1"/>
  <c r="E60" i="1"/>
  <c r="BP60" i="1" s="1"/>
  <c r="C60" i="1"/>
  <c r="BL59" i="1"/>
  <c r="BG59" i="1"/>
  <c r="BB59" i="1"/>
  <c r="BA59" i="1"/>
  <c r="AV59" i="1"/>
  <c r="AT59" i="1"/>
  <c r="I59" i="1"/>
  <c r="E59" i="1"/>
  <c r="C59" i="1"/>
  <c r="BQ58" i="1"/>
  <c r="AX58" i="1"/>
  <c r="AS58" i="1"/>
  <c r="I58" i="1"/>
  <c r="E58" i="1"/>
  <c r="BH58" i="1" s="1"/>
  <c r="C58" i="1"/>
  <c r="BS57" i="1"/>
  <c r="BR57" i="1"/>
  <c r="BQ57" i="1"/>
  <c r="BP57" i="1"/>
  <c r="BN57" i="1"/>
  <c r="BM57" i="1"/>
  <c r="BK57" i="1"/>
  <c r="BJ57" i="1"/>
  <c r="BI57" i="1"/>
  <c r="BH57" i="1"/>
  <c r="BG57" i="1"/>
  <c r="BE57" i="1"/>
  <c r="BC57" i="1"/>
  <c r="BB57" i="1"/>
  <c r="BA57" i="1"/>
  <c r="AZ57" i="1"/>
  <c r="AY57" i="1"/>
  <c r="AX57" i="1"/>
  <c r="AU57" i="1"/>
  <c r="AT57" i="1"/>
  <c r="AS57" i="1"/>
  <c r="AR57" i="1"/>
  <c r="AQ57" i="1"/>
  <c r="AP57" i="1"/>
  <c r="I57" i="1"/>
  <c r="E57" i="1"/>
  <c r="BT57" i="1" s="1"/>
  <c r="C57" i="1"/>
  <c r="BO56" i="1"/>
  <c r="BL56" i="1"/>
  <c r="BJ56" i="1"/>
  <c r="BH56" i="1"/>
  <c r="BC56" i="1"/>
  <c r="AV56" i="1"/>
  <c r="AT56" i="1"/>
  <c r="AR56" i="1"/>
  <c r="I56" i="1"/>
  <c r="E56" i="1"/>
  <c r="BE56" i="1" s="1"/>
  <c r="C56" i="1"/>
  <c r="BN55" i="1"/>
  <c r="BM55" i="1"/>
  <c r="BK55" i="1"/>
  <c r="BE55" i="1"/>
  <c r="BC55" i="1"/>
  <c r="AU55" i="1"/>
  <c r="AS55" i="1"/>
  <c r="AQ55" i="1"/>
  <c r="I55" i="1"/>
  <c r="E55" i="1"/>
  <c r="BS55" i="1" s="1"/>
  <c r="C55" i="1"/>
  <c r="BN54" i="1"/>
  <c r="AX54" i="1"/>
  <c r="I54" i="1"/>
  <c r="E54" i="1"/>
  <c r="C54" i="1"/>
  <c r="BR53" i="1"/>
  <c r="BO53" i="1"/>
  <c r="BM53" i="1"/>
  <c r="BK53" i="1"/>
  <c r="BJ53" i="1"/>
  <c r="BH53" i="1"/>
  <c r="BC53" i="1"/>
  <c r="BB53" i="1"/>
  <c r="BA53" i="1"/>
  <c r="AZ53" i="1"/>
  <c r="AW53" i="1"/>
  <c r="AS53" i="1"/>
  <c r="AR53" i="1"/>
  <c r="AQ53" i="1"/>
  <c r="I53" i="1"/>
  <c r="E53" i="1"/>
  <c r="BN53" i="1" s="1"/>
  <c r="C53" i="1"/>
  <c r="BB52" i="1"/>
  <c r="I52" i="1"/>
  <c r="E52" i="1"/>
  <c r="BI52" i="1" s="1"/>
  <c r="C52" i="1"/>
  <c r="I51" i="1"/>
  <c r="E51" i="1"/>
  <c r="C51" i="1"/>
  <c r="BS50" i="1"/>
  <c r="BR50" i="1"/>
  <c r="BQ50" i="1"/>
  <c r="BP50" i="1"/>
  <c r="BN50" i="1"/>
  <c r="BJ50" i="1"/>
  <c r="BI50" i="1"/>
  <c r="BH50" i="1"/>
  <c r="BG50" i="1"/>
  <c r="BE50" i="1"/>
  <c r="BA50" i="1"/>
  <c r="AZ50" i="1"/>
  <c r="AY50" i="1"/>
  <c r="AX50" i="1"/>
  <c r="AU50" i="1"/>
  <c r="AR50" i="1"/>
  <c r="AQ50" i="1"/>
  <c r="AP50" i="1"/>
  <c r="I50" i="1"/>
  <c r="E50" i="1"/>
  <c r="BT50" i="1" s="1"/>
  <c r="C50" i="1"/>
  <c r="BQ49" i="1"/>
  <c r="BP49" i="1"/>
  <c r="BO49" i="1"/>
  <c r="BM49" i="1"/>
  <c r="BK49" i="1"/>
  <c r="BJ49" i="1"/>
  <c r="BG49" i="1"/>
  <c r="BE49" i="1"/>
  <c r="BC49" i="1"/>
  <c r="BB49" i="1"/>
  <c r="BA49" i="1"/>
  <c r="AZ49" i="1"/>
  <c r="AU49" i="1"/>
  <c r="AT49" i="1"/>
  <c r="AS49" i="1"/>
  <c r="AR49" i="1"/>
  <c r="AQ49" i="1"/>
  <c r="I49" i="1"/>
  <c r="E49" i="1"/>
  <c r="BN49" i="1" s="1"/>
  <c r="C49" i="1"/>
  <c r="I48" i="1"/>
  <c r="E48" i="1"/>
  <c r="BM48" i="1" s="1"/>
  <c r="C48" i="1"/>
  <c r="BO47" i="1"/>
  <c r="BD47" i="1"/>
  <c r="AY47" i="1"/>
  <c r="AS47" i="1"/>
  <c r="AQ47" i="1"/>
  <c r="I47" i="1"/>
  <c r="E47" i="1"/>
  <c r="C47" i="1"/>
  <c r="BP46" i="1"/>
  <c r="BN46" i="1"/>
  <c r="BE46" i="1"/>
  <c r="BB46" i="1"/>
  <c r="AS46" i="1"/>
  <c r="I46" i="1"/>
  <c r="E46" i="1"/>
  <c r="BK46" i="1" s="1"/>
  <c r="C46" i="1"/>
  <c r="BS45" i="1"/>
  <c r="BM45" i="1"/>
  <c r="BK45" i="1"/>
  <c r="BJ45" i="1"/>
  <c r="BI45" i="1"/>
  <c r="BH45" i="1"/>
  <c r="BG45" i="1"/>
  <c r="AZ45" i="1"/>
  <c r="AY45" i="1"/>
  <c r="AW45" i="1"/>
  <c r="AU45" i="1"/>
  <c r="AR45" i="1"/>
  <c r="AQ45" i="1"/>
  <c r="I45" i="1"/>
  <c r="E45" i="1"/>
  <c r="C45" i="1"/>
  <c r="BO44" i="1"/>
  <c r="BA44" i="1"/>
  <c r="I44" i="1"/>
  <c r="E44" i="1"/>
  <c r="BS44" i="1" s="1"/>
  <c r="C44" i="1"/>
  <c r="BS43" i="1"/>
  <c r="BG43" i="1"/>
  <c r="I43" i="1"/>
  <c r="E43" i="1"/>
  <c r="AW43" i="1" s="1"/>
  <c r="C43" i="1"/>
  <c r="BS42" i="1"/>
  <c r="BR42" i="1"/>
  <c r="BQ42" i="1"/>
  <c r="BP42" i="1"/>
  <c r="BM42" i="1"/>
  <c r="BK42" i="1"/>
  <c r="BJ42" i="1"/>
  <c r="BI42" i="1"/>
  <c r="BH42" i="1"/>
  <c r="BG42" i="1"/>
  <c r="BC42" i="1"/>
  <c r="BB42" i="1"/>
  <c r="BA42" i="1"/>
  <c r="AZ42" i="1"/>
  <c r="AY42" i="1"/>
  <c r="AX42" i="1"/>
  <c r="AT42" i="1"/>
  <c r="AS42" i="1"/>
  <c r="AR42" i="1"/>
  <c r="AQ42" i="1"/>
  <c r="AP42" i="1"/>
  <c r="I42" i="1"/>
  <c r="E42" i="1"/>
  <c r="BT42" i="1" s="1"/>
  <c r="C42" i="1"/>
  <c r="I41" i="1"/>
  <c r="E41" i="1"/>
  <c r="BS41" i="1" s="1"/>
  <c r="C41" i="1"/>
  <c r="I40" i="1"/>
  <c r="E40" i="1"/>
  <c r="BC40" i="1" s="1"/>
  <c r="C40" i="1"/>
  <c r="BN39" i="1"/>
  <c r="BM39" i="1"/>
  <c r="BE39" i="1"/>
  <c r="BD39" i="1"/>
  <c r="AW39" i="1"/>
  <c r="AU39" i="1"/>
  <c r="AS39" i="1"/>
  <c r="AQ39" i="1"/>
  <c r="I39" i="1"/>
  <c r="E39" i="1"/>
  <c r="C39" i="1"/>
  <c r="BR38" i="1"/>
  <c r="BQ38" i="1"/>
  <c r="BP38" i="1"/>
  <c r="BO38" i="1"/>
  <c r="BN38" i="1"/>
  <c r="BI38" i="1"/>
  <c r="BH38" i="1"/>
  <c r="BG38" i="1"/>
  <c r="BF38" i="1"/>
  <c r="BE38" i="1"/>
  <c r="BC38" i="1"/>
  <c r="AZ38" i="1"/>
  <c r="AX38" i="1"/>
  <c r="AW38" i="1"/>
  <c r="AU38" i="1"/>
  <c r="AT38" i="1"/>
  <c r="AQ38" i="1"/>
  <c r="AP38" i="1"/>
  <c r="I38" i="1"/>
  <c r="E38" i="1"/>
  <c r="C38" i="1"/>
  <c r="I37" i="1"/>
  <c r="E37" i="1"/>
  <c r="C37" i="1"/>
  <c r="BL36" i="1"/>
  <c r="BE36" i="1"/>
  <c r="BD36" i="1"/>
  <c r="AT36" i="1"/>
  <c r="AQ36" i="1"/>
  <c r="I36" i="1"/>
  <c r="E36" i="1"/>
  <c r="BQ36" i="1" s="1"/>
  <c r="C36" i="1"/>
  <c r="I35" i="1"/>
  <c r="E35" i="1"/>
  <c r="C35" i="1"/>
  <c r="BS34" i="1"/>
  <c r="BR34" i="1"/>
  <c r="BO34" i="1"/>
  <c r="BJ34" i="1"/>
  <c r="BF34" i="1"/>
  <c r="BE34" i="1"/>
  <c r="BC34" i="1"/>
  <c r="AW34" i="1"/>
  <c r="AT34" i="1"/>
  <c r="AS34" i="1"/>
  <c r="AR34" i="1"/>
  <c r="I34" i="1"/>
  <c r="E34" i="1"/>
  <c r="BI34" i="1" s="1"/>
  <c r="C34" i="1"/>
  <c r="BR33" i="1"/>
  <c r="BE33" i="1"/>
  <c r="I33" i="1"/>
  <c r="E33" i="1"/>
  <c r="BP33" i="1" s="1"/>
  <c r="C33" i="1"/>
  <c r="BS32" i="1"/>
  <c r="BR32" i="1"/>
  <c r="BL32" i="1"/>
  <c r="BK32" i="1"/>
  <c r="BI32" i="1"/>
  <c r="BG32" i="1"/>
  <c r="BE32" i="1"/>
  <c r="BC32" i="1"/>
  <c r="AW32" i="1"/>
  <c r="AV32" i="1"/>
  <c r="AU32" i="1"/>
  <c r="AS32" i="1"/>
  <c r="AQ32" i="1"/>
  <c r="I32" i="1"/>
  <c r="E32" i="1"/>
  <c r="BQ32" i="1" s="1"/>
  <c r="C32" i="1"/>
  <c r="BS31" i="1"/>
  <c r="BO31" i="1"/>
  <c r="BN31" i="1"/>
  <c r="BM31" i="1"/>
  <c r="BK31" i="1"/>
  <c r="BG31" i="1"/>
  <c r="BE31" i="1"/>
  <c r="BC31" i="1"/>
  <c r="AY31" i="1"/>
  <c r="AW31" i="1"/>
  <c r="AU31" i="1"/>
  <c r="AS31" i="1"/>
  <c r="AQ31" i="1"/>
  <c r="I31" i="1"/>
  <c r="E31" i="1"/>
  <c r="BQ31" i="1" s="1"/>
  <c r="C31" i="1"/>
  <c r="I30" i="1"/>
  <c r="E30" i="1"/>
  <c r="BI30" i="1" s="1"/>
  <c r="C30" i="1"/>
  <c r="BR29" i="1"/>
  <c r="BQ29" i="1"/>
  <c r="BP29" i="1"/>
  <c r="BO29" i="1"/>
  <c r="BM29" i="1"/>
  <c r="BK29" i="1"/>
  <c r="BJ29" i="1"/>
  <c r="BH29" i="1"/>
  <c r="BG29" i="1"/>
  <c r="BE29" i="1"/>
  <c r="BC29" i="1"/>
  <c r="BB29" i="1"/>
  <c r="BA29" i="1"/>
  <c r="AZ29" i="1"/>
  <c r="AW29" i="1"/>
  <c r="AU29" i="1"/>
  <c r="AT29" i="1"/>
  <c r="AS29" i="1"/>
  <c r="AR29" i="1"/>
  <c r="AQ29" i="1"/>
  <c r="I29" i="1"/>
  <c r="E29" i="1"/>
  <c r="BN29" i="1" s="1"/>
  <c r="C29" i="1"/>
  <c r="BS28" i="1"/>
  <c r="BM28" i="1"/>
  <c r="BI28" i="1"/>
  <c r="BG28" i="1"/>
  <c r="BE28" i="1"/>
  <c r="BA28" i="1"/>
  <c r="AU28" i="1"/>
  <c r="AT28" i="1"/>
  <c r="AS28" i="1"/>
  <c r="I28" i="1"/>
  <c r="E28" i="1"/>
  <c r="BL28" i="1" s="1"/>
  <c r="C28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O18" i="1"/>
  <c r="O17" i="1"/>
  <c r="AN16" i="1"/>
  <c r="AM16" i="1"/>
  <c r="AL16" i="1"/>
  <c r="AL14" i="1" s="1"/>
  <c r="AL18" i="1" s="1"/>
  <c r="AK16" i="1"/>
  <c r="AK14" i="1" s="1"/>
  <c r="AJ16" i="1"/>
  <c r="AI16" i="1"/>
  <c r="AI14" i="1" s="1"/>
  <c r="AI18" i="1" s="1"/>
  <c r="AH16" i="1"/>
  <c r="AG16" i="1"/>
  <c r="AF16" i="1"/>
  <c r="AE16" i="1"/>
  <c r="AD16" i="1"/>
  <c r="AC16" i="1"/>
  <c r="AC14" i="1" s="1"/>
  <c r="AB16" i="1"/>
  <c r="AA16" i="1"/>
  <c r="Z16" i="1"/>
  <c r="Y16" i="1"/>
  <c r="X16" i="1"/>
  <c r="W16" i="1"/>
  <c r="V16" i="1"/>
  <c r="U16" i="1"/>
  <c r="U14" i="1" s="1"/>
  <c r="T16" i="1"/>
  <c r="S16" i="1"/>
  <c r="R16" i="1"/>
  <c r="Q16" i="1"/>
  <c r="P16" i="1"/>
  <c r="O16" i="1"/>
  <c r="N16" i="1"/>
  <c r="M16" i="1"/>
  <c r="L16" i="1"/>
  <c r="K16" i="1"/>
  <c r="K14" i="1" s="1"/>
  <c r="K18" i="1" s="1"/>
  <c r="J16" i="1"/>
  <c r="AN15" i="1"/>
  <c r="AM15" i="1"/>
  <c r="AL15" i="1"/>
  <c r="AK15" i="1"/>
  <c r="AJ15" i="1"/>
  <c r="AJ14" i="1" s="1"/>
  <c r="AJ18" i="1" s="1"/>
  <c r="AI15" i="1"/>
  <c r="AH15" i="1"/>
  <c r="AH14" i="1" s="1"/>
  <c r="AH18" i="1" s="1"/>
  <c r="AG15" i="1"/>
  <c r="AG14" i="1" s="1"/>
  <c r="AG18" i="1" s="1"/>
  <c r="AF15" i="1"/>
  <c r="AE15" i="1"/>
  <c r="AD15" i="1"/>
  <c r="AC15" i="1"/>
  <c r="AB15" i="1"/>
  <c r="AB14" i="1" s="1"/>
  <c r="AB18" i="1" s="1"/>
  <c r="AA15" i="1"/>
  <c r="AA14" i="1" s="1"/>
  <c r="Z15" i="1"/>
  <c r="Z14" i="1" s="1"/>
  <c r="Z18" i="1" s="1"/>
  <c r="Y15" i="1"/>
  <c r="Y14" i="1" s="1"/>
  <c r="X15" i="1"/>
  <c r="X14" i="1" s="1"/>
  <c r="W15" i="1"/>
  <c r="V15" i="1"/>
  <c r="U15" i="1"/>
  <c r="T15" i="1"/>
  <c r="S15" i="1"/>
  <c r="S14" i="1" s="1"/>
  <c r="S18" i="1" s="1"/>
  <c r="R15" i="1"/>
  <c r="R14" i="1" s="1"/>
  <c r="R18" i="1" s="1"/>
  <c r="Q15" i="1"/>
  <c r="Q14" i="1" s="1"/>
  <c r="Q18" i="1" s="1"/>
  <c r="P15" i="1"/>
  <c r="P14" i="1" s="1"/>
  <c r="O15" i="1"/>
  <c r="N15" i="1"/>
  <c r="M15" i="1"/>
  <c r="L15" i="1"/>
  <c r="K15" i="1"/>
  <c r="J15" i="1"/>
  <c r="J14" i="1" s="1"/>
  <c r="J18" i="1" s="1"/>
  <c r="AN14" i="1"/>
  <c r="AN18" i="1" s="1"/>
  <c r="AM14" i="1"/>
  <c r="AM18" i="1" s="1"/>
  <c r="AF14" i="1"/>
  <c r="AF18" i="1" s="1"/>
  <c r="AE14" i="1"/>
  <c r="AE18" i="1" s="1"/>
  <c r="AD14" i="1"/>
  <c r="AD18" i="1" s="1"/>
  <c r="W14" i="1"/>
  <c r="W17" i="1" s="1"/>
  <c r="V14" i="1"/>
  <c r="V18" i="1" s="1"/>
  <c r="T14" i="1"/>
  <c r="O14" i="1"/>
  <c r="N14" i="1"/>
  <c r="N18" i="1" s="1"/>
  <c r="L14" i="1"/>
  <c r="L18" i="1" s="1"/>
  <c r="H11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A18" i="1" l="1"/>
  <c r="AA17" i="1"/>
  <c r="P17" i="1"/>
  <c r="P18" i="1"/>
  <c r="X18" i="1"/>
  <c r="X17" i="1"/>
  <c r="Y18" i="1"/>
  <c r="Y17" i="1"/>
  <c r="W18" i="1"/>
  <c r="BN37" i="1"/>
  <c r="BR37" i="1"/>
  <c r="BH37" i="1"/>
  <c r="AW37" i="1"/>
  <c r="BQ37" i="1"/>
  <c r="BG37" i="1"/>
  <c r="AU37" i="1"/>
  <c r="BA37" i="1"/>
  <c r="BO37" i="1"/>
  <c r="BE40" i="1"/>
  <c r="BB41" i="1"/>
  <c r="BS35" i="1"/>
  <c r="BG35" i="1"/>
  <c r="BC37" i="1"/>
  <c r="AQ40" i="1"/>
  <c r="AR41" i="1"/>
  <c r="BR41" i="1"/>
  <c r="BT54" i="1"/>
  <c r="BM54" i="1"/>
  <c r="BC54" i="1"/>
  <c r="AT54" i="1"/>
  <c r="BS54" i="1"/>
  <c r="BJ54" i="1"/>
  <c r="BA54" i="1"/>
  <c r="AR54" i="1"/>
  <c r="BR54" i="1"/>
  <c r="BI54" i="1"/>
  <c r="AZ54" i="1"/>
  <c r="AQ54" i="1"/>
  <c r="BB54" i="1"/>
  <c r="BP54" i="1"/>
  <c r="I15" i="1"/>
  <c r="I9" i="1"/>
  <c r="AF17" i="1"/>
  <c r="AQ28" i="1"/>
  <c r="BD28" i="1"/>
  <c r="BR28" i="1"/>
  <c r="AW30" i="1"/>
  <c r="BH30" i="1"/>
  <c r="BS30" i="1"/>
  <c r="AY33" i="1"/>
  <c r="BK33" i="1"/>
  <c r="AQ34" i="1"/>
  <c r="BB34" i="1"/>
  <c r="BN34" i="1"/>
  <c r="BB36" i="1"/>
  <c r="AT37" i="1"/>
  <c r="BJ37" i="1"/>
  <c r="BA40" i="1"/>
  <c r="BR40" i="1"/>
  <c r="AU41" i="1"/>
  <c r="BI41" i="1"/>
  <c r="AU44" i="1"/>
  <c r="BK44" i="1"/>
  <c r="AW46" i="1"/>
  <c r="BJ46" i="1"/>
  <c r="BQ47" i="1"/>
  <c r="BS47" i="1"/>
  <c r="BC47" i="1"/>
  <c r="BN47" i="1"/>
  <c r="AW47" i="1"/>
  <c r="BM47" i="1"/>
  <c r="AU47" i="1"/>
  <c r="BK47" i="1"/>
  <c r="BB48" i="1"/>
  <c r="AS52" i="1"/>
  <c r="BM52" i="1"/>
  <c r="AS54" i="1"/>
  <c r="BG54" i="1"/>
  <c r="AY61" i="1"/>
  <c r="AX73" i="1"/>
  <c r="BR73" i="1"/>
  <c r="BC99" i="1"/>
  <c r="BP102" i="1"/>
  <c r="BE102" i="1"/>
  <c r="AU102" i="1"/>
  <c r="BM102" i="1"/>
  <c r="BA102" i="1"/>
  <c r="AP102" i="1"/>
  <c r="BL102" i="1"/>
  <c r="AY102" i="1"/>
  <c r="BK102" i="1"/>
  <c r="AX102" i="1"/>
  <c r="BI102" i="1"/>
  <c r="AV102" i="1"/>
  <c r="BH102" i="1"/>
  <c r="AS102" i="1"/>
  <c r="BT102" i="1"/>
  <c r="BG102" i="1"/>
  <c r="AR102" i="1"/>
  <c r="BS102" i="1"/>
  <c r="BD102" i="1"/>
  <c r="AQ102" i="1"/>
  <c r="I20" i="1"/>
  <c r="T18" i="1"/>
  <c r="AX30" i="1"/>
  <c r="AZ33" i="1"/>
  <c r="BI36" i="1"/>
  <c r="AV36" i="1"/>
  <c r="BS36" i="1"/>
  <c r="BG36" i="1"/>
  <c r="AU36" i="1"/>
  <c r="BC36" i="1"/>
  <c r="BR36" i="1"/>
  <c r="AY37" i="1"/>
  <c r="BK37" i="1"/>
  <c r="BB40" i="1"/>
  <c r="BS40" i="1"/>
  <c r="AW41" i="1"/>
  <c r="BM41" i="1"/>
  <c r="AV44" i="1"/>
  <c r="BL44" i="1"/>
  <c r="AX46" i="1"/>
  <c r="BC48" i="1"/>
  <c r="AV52" i="1"/>
  <c r="BO52" i="1"/>
  <c r="AU54" i="1"/>
  <c r="BH54" i="1"/>
  <c r="BK58" i="1"/>
  <c r="AZ58" i="1"/>
  <c r="AP58" i="1"/>
  <c r="BS58" i="1"/>
  <c r="BG58" i="1"/>
  <c r="AU58" i="1"/>
  <c r="BP58" i="1"/>
  <c r="BD58" i="1"/>
  <c r="AR58" i="1"/>
  <c r="BN58" i="1"/>
  <c r="BC58" i="1"/>
  <c r="AQ58" i="1"/>
  <c r="BM58" i="1"/>
  <c r="BA58" i="1"/>
  <c r="BI58" i="1"/>
  <c r="BE61" i="1"/>
  <c r="BS99" i="1"/>
  <c r="BT101" i="1"/>
  <c r="BS101" i="1"/>
  <c r="BJ101" i="1"/>
  <c r="BA101" i="1"/>
  <c r="AR101" i="1"/>
  <c r="BN101" i="1"/>
  <c r="BC101" i="1"/>
  <c r="AS101" i="1"/>
  <c r="BH101" i="1"/>
  <c r="AW101" i="1"/>
  <c r="BR101" i="1"/>
  <c r="BG101" i="1"/>
  <c r="AU101" i="1"/>
  <c r="BQ101" i="1"/>
  <c r="BF101" i="1"/>
  <c r="AT101" i="1"/>
  <c r="BP101" i="1"/>
  <c r="BE101" i="1"/>
  <c r="AQ101" i="1"/>
  <c r="BO101" i="1"/>
  <c r="BB101" i="1"/>
  <c r="AP101" i="1"/>
  <c r="BM101" i="1"/>
  <c r="AZ101" i="1"/>
  <c r="BT30" i="1"/>
  <c r="BN30" i="1"/>
  <c r="BE30" i="1"/>
  <c r="AU30" i="1"/>
  <c r="BM30" i="1"/>
  <c r="BC30" i="1"/>
  <c r="AT30" i="1"/>
  <c r="AY30" i="1"/>
  <c r="BJ30" i="1"/>
  <c r="BN33" i="1"/>
  <c r="BO33" i="1"/>
  <c r="BC33" i="1"/>
  <c r="AS33" i="1"/>
  <c r="BM33" i="1"/>
  <c r="BB33" i="1"/>
  <c r="AR33" i="1"/>
  <c r="BA33" i="1"/>
  <c r="BQ33" i="1"/>
  <c r="AZ37" i="1"/>
  <c r="BM37" i="1"/>
  <c r="AY41" i="1"/>
  <c r="BO41" i="1"/>
  <c r="AW44" i="1"/>
  <c r="BM44" i="1"/>
  <c r="BT46" i="1"/>
  <c r="BR46" i="1"/>
  <c r="BI46" i="1"/>
  <c r="AZ46" i="1"/>
  <c r="AQ46" i="1"/>
  <c r="BQ46" i="1"/>
  <c r="BH46" i="1"/>
  <c r="AY46" i="1"/>
  <c r="AP46" i="1"/>
  <c r="BA46" i="1"/>
  <c r="BM46" i="1"/>
  <c r="BE48" i="1"/>
  <c r="BA52" i="1"/>
  <c r="BQ52" i="1"/>
  <c r="AW54" i="1"/>
  <c r="BK54" i="1"/>
  <c r="BL58" i="1"/>
  <c r="BT77" i="1"/>
  <c r="BQ77" i="1"/>
  <c r="BH77" i="1"/>
  <c r="AY77" i="1"/>
  <c r="AP77" i="1"/>
  <c r="BP77" i="1"/>
  <c r="BF77" i="1"/>
  <c r="AU77" i="1"/>
  <c r="BO77" i="1"/>
  <c r="BE77" i="1"/>
  <c r="AT77" i="1"/>
  <c r="BN77" i="1"/>
  <c r="BC77" i="1"/>
  <c r="AS77" i="1"/>
  <c r="BM77" i="1"/>
  <c r="BB77" i="1"/>
  <c r="AR77" i="1"/>
  <c r="BK77" i="1"/>
  <c r="BA77" i="1"/>
  <c r="AQ77" i="1"/>
  <c r="BJ77" i="1"/>
  <c r="AZ77" i="1"/>
  <c r="BT81" i="1"/>
  <c r="BM81" i="1"/>
  <c r="BC81" i="1"/>
  <c r="AT81" i="1"/>
  <c r="BP81" i="1"/>
  <c r="BF81" i="1"/>
  <c r="AU81" i="1"/>
  <c r="BO81" i="1"/>
  <c r="BE81" i="1"/>
  <c r="AS81" i="1"/>
  <c r="BN81" i="1"/>
  <c r="BB81" i="1"/>
  <c r="AR81" i="1"/>
  <c r="BK81" i="1"/>
  <c r="BA81" i="1"/>
  <c r="AQ81" i="1"/>
  <c r="BJ81" i="1"/>
  <c r="AZ81" i="1"/>
  <c r="AP81" i="1"/>
  <c r="BS81" i="1"/>
  <c r="BI81" i="1"/>
  <c r="AY81" i="1"/>
  <c r="AZ102" i="1"/>
  <c r="BT93" i="1"/>
  <c r="BS93" i="1"/>
  <c r="BJ93" i="1"/>
  <c r="BA93" i="1"/>
  <c r="AR93" i="1"/>
  <c r="BO93" i="1"/>
  <c r="BE93" i="1"/>
  <c r="AT93" i="1"/>
  <c r="BI93" i="1"/>
  <c r="AX93" i="1"/>
  <c r="BH93" i="1"/>
  <c r="AW93" i="1"/>
  <c r="BR93" i="1"/>
  <c r="BG93" i="1"/>
  <c r="AU93" i="1"/>
  <c r="BQ93" i="1"/>
  <c r="BF93" i="1"/>
  <c r="AS93" i="1"/>
  <c r="BP93" i="1"/>
  <c r="BC93" i="1"/>
  <c r="AQ93" i="1"/>
  <c r="BN93" i="1"/>
  <c r="BB93" i="1"/>
  <c r="AP93" i="1"/>
  <c r="AX101" i="1"/>
  <c r="BG108" i="1"/>
  <c r="AT108" i="1"/>
  <c r="AW108" i="1"/>
  <c r="BP108" i="1"/>
  <c r="BD108" i="1"/>
  <c r="AU108" i="1"/>
  <c r="AZ30" i="1"/>
  <c r="BL40" i="1"/>
  <c r="AW40" i="1"/>
  <c r="BK40" i="1"/>
  <c r="AV40" i="1"/>
  <c r="BT61" i="1"/>
  <c r="BS61" i="1"/>
  <c r="BJ61" i="1"/>
  <c r="BA61" i="1"/>
  <c r="AR61" i="1"/>
  <c r="BP61" i="1"/>
  <c r="BF61" i="1"/>
  <c r="AU61" i="1"/>
  <c r="BN61" i="1"/>
  <c r="BC61" i="1"/>
  <c r="AS61" i="1"/>
  <c r="BM61" i="1"/>
  <c r="BB61" i="1"/>
  <c r="AQ61" i="1"/>
  <c r="BK61" i="1"/>
  <c r="AZ61" i="1"/>
  <c r="AP61" i="1"/>
  <c r="BH61" i="1"/>
  <c r="I19" i="1"/>
  <c r="AV28" i="1"/>
  <c r="AP30" i="1"/>
  <c r="BA30" i="1"/>
  <c r="BO30" i="1"/>
  <c r="AQ33" i="1"/>
  <c r="BG33" i="1"/>
  <c r="BS33" i="1"/>
  <c r="AU34" i="1"/>
  <c r="AS36" i="1"/>
  <c r="BK36" i="1"/>
  <c r="BB37" i="1"/>
  <c r="BP37" i="1"/>
  <c r="BG40" i="1"/>
  <c r="BC41" i="1"/>
  <c r="BQ41" i="1"/>
  <c r="BB44" i="1"/>
  <c r="AR46" i="1"/>
  <c r="BC46" i="1"/>
  <c r="BO46" i="1"/>
  <c r="BC52" i="1"/>
  <c r="AY54" i="1"/>
  <c r="BO54" i="1"/>
  <c r="AV58" i="1"/>
  <c r="BT58" i="1"/>
  <c r="BI61" i="1"/>
  <c r="BT73" i="1"/>
  <c r="BM73" i="1"/>
  <c r="BC73" i="1"/>
  <c r="AT73" i="1"/>
  <c r="BQ73" i="1"/>
  <c r="BG73" i="1"/>
  <c r="AW73" i="1"/>
  <c r="BO73" i="1"/>
  <c r="BE73" i="1"/>
  <c r="AS73" i="1"/>
  <c r="BN73" i="1"/>
  <c r="BB73" i="1"/>
  <c r="AR73" i="1"/>
  <c r="BK73" i="1"/>
  <c r="BA73" i="1"/>
  <c r="AQ73" i="1"/>
  <c r="BH73" i="1"/>
  <c r="BM120" i="1"/>
  <c r="BP120" i="1"/>
  <c r="BQ148" i="1"/>
  <c r="BO148" i="1"/>
  <c r="BA148" i="1"/>
  <c r="BI148" i="1"/>
  <c r="AR148" i="1"/>
  <c r="BF148" i="1"/>
  <c r="AQ148" i="1"/>
  <c r="BD148" i="1"/>
  <c r="BN148" i="1"/>
  <c r="AY148" i="1"/>
  <c r="BP148" i="1"/>
  <c r="BL148" i="1"/>
  <c r="BE148" i="1"/>
  <c r="AP148" i="1"/>
  <c r="BM148" i="1"/>
  <c r="AZ148" i="1"/>
  <c r="AV148" i="1"/>
  <c r="AS148" i="1"/>
  <c r="BK30" i="1"/>
  <c r="BL48" i="1"/>
  <c r="AW48" i="1"/>
  <c r="BI48" i="1"/>
  <c r="AU48" i="1"/>
  <c r="BG48" i="1"/>
  <c r="AS48" i="1"/>
  <c r="AQ48" i="1"/>
  <c r="BQ48" i="1"/>
  <c r="AT61" i="1"/>
  <c r="BO61" i="1"/>
  <c r="BS80" i="1"/>
  <c r="BE80" i="1"/>
  <c r="AR80" i="1"/>
  <c r="BQ80" i="1"/>
  <c r="BC80" i="1"/>
  <c r="BP80" i="1"/>
  <c r="AY80" i="1"/>
  <c r="BO80" i="1"/>
  <c r="AW80" i="1"/>
  <c r="BL80" i="1"/>
  <c r="AV80" i="1"/>
  <c r="BJ80" i="1"/>
  <c r="AU80" i="1"/>
  <c r="BH80" i="1"/>
  <c r="AT80" i="1"/>
  <c r="BQ99" i="1"/>
  <c r="BD99" i="1"/>
  <c r="AS99" i="1"/>
  <c r="BM99" i="1"/>
  <c r="BA99" i="1"/>
  <c r="BN99" i="1"/>
  <c r="AX99" i="1"/>
  <c r="BL99" i="1"/>
  <c r="AV99" i="1"/>
  <c r="BK99" i="1"/>
  <c r="AU99" i="1"/>
  <c r="BJ99" i="1"/>
  <c r="AT99" i="1"/>
  <c r="BG99" i="1"/>
  <c r="AQ99" i="1"/>
  <c r="BE99" i="1"/>
  <c r="BT145" i="1"/>
  <c r="BK145" i="1"/>
  <c r="AQ145" i="1"/>
  <c r="BE145" i="1"/>
  <c r="AQ30" i="1"/>
  <c r="BB30" i="1"/>
  <c r="BP30" i="1"/>
  <c r="AT33" i="1"/>
  <c r="BH33" i="1"/>
  <c r="BR44" i="1"/>
  <c r="BE44" i="1"/>
  <c r="AT44" i="1"/>
  <c r="BQ44" i="1"/>
  <c r="BD44" i="1"/>
  <c r="AS44" i="1"/>
  <c r="BC44" i="1"/>
  <c r="BK28" i="1"/>
  <c r="AW28" i="1"/>
  <c r="BB28" i="1"/>
  <c r="BO28" i="1"/>
  <c r="AR30" i="1"/>
  <c r="BF30" i="1"/>
  <c r="BQ30" i="1"/>
  <c r="AU33" i="1"/>
  <c r="BI33" i="1"/>
  <c r="BT34" i="1"/>
  <c r="BQ34" i="1"/>
  <c r="BH34" i="1"/>
  <c r="AY34" i="1"/>
  <c r="AP34" i="1"/>
  <c r="BP34" i="1"/>
  <c r="BG34" i="1"/>
  <c r="AX34" i="1"/>
  <c r="AZ34" i="1"/>
  <c r="BK34" i="1"/>
  <c r="AW36" i="1"/>
  <c r="BM36" i="1"/>
  <c r="AR37" i="1"/>
  <c r="BE37" i="1"/>
  <c r="BQ39" i="1"/>
  <c r="BS39" i="1"/>
  <c r="BC39" i="1"/>
  <c r="BO39" i="1"/>
  <c r="AY39" i="1"/>
  <c r="BG39" i="1"/>
  <c r="AS40" i="1"/>
  <c r="BM40" i="1"/>
  <c r="AS41" i="1"/>
  <c r="BG41" i="1"/>
  <c r="BG44" i="1"/>
  <c r="BN45" i="1"/>
  <c r="BP45" i="1"/>
  <c r="BE45" i="1"/>
  <c r="AT45" i="1"/>
  <c r="BO45" i="1"/>
  <c r="BC45" i="1"/>
  <c r="AS45" i="1"/>
  <c r="BA45" i="1"/>
  <c r="BQ45" i="1"/>
  <c r="AT46" i="1"/>
  <c r="BF46" i="1"/>
  <c r="BS46" i="1"/>
  <c r="BE47" i="1"/>
  <c r="AV48" i="1"/>
  <c r="BR48" i="1"/>
  <c r="BE54" i="1"/>
  <c r="BQ54" i="1"/>
  <c r="AY58" i="1"/>
  <c r="BK59" i="1"/>
  <c r="AX59" i="1"/>
  <c r="BJ59" i="1"/>
  <c r="AU59" i="1"/>
  <c r="BT59" i="1"/>
  <c r="BE59" i="1"/>
  <c r="AS59" i="1"/>
  <c r="BS59" i="1"/>
  <c r="BD59" i="1"/>
  <c r="AQ59" i="1"/>
  <c r="BQ59" i="1"/>
  <c r="BC59" i="1"/>
  <c r="BM59" i="1"/>
  <c r="AW61" i="1"/>
  <c r="BQ61" i="1"/>
  <c r="AP73" i="1"/>
  <c r="BJ73" i="1"/>
  <c r="BG77" i="1"/>
  <c r="BG81" i="1"/>
  <c r="BT91" i="1"/>
  <c r="BG91" i="1"/>
  <c r="AU91" i="1"/>
  <c r="BQ91" i="1"/>
  <c r="BC91" i="1"/>
  <c r="BN91" i="1"/>
  <c r="BA91" i="1"/>
  <c r="BM91" i="1"/>
  <c r="AX91" i="1"/>
  <c r="BL91" i="1"/>
  <c r="AV91" i="1"/>
  <c r="BK91" i="1"/>
  <c r="AT91" i="1"/>
  <c r="BJ91" i="1"/>
  <c r="AS91" i="1"/>
  <c r="BE91" i="1"/>
  <c r="AQ91" i="1"/>
  <c r="AZ93" i="1"/>
  <c r="BK101" i="1"/>
  <c r="BN41" i="1"/>
  <c r="BK41" i="1"/>
  <c r="BA41" i="1"/>
  <c r="AQ41" i="1"/>
  <c r="BJ41" i="1"/>
  <c r="AZ41" i="1"/>
  <c r="BP41" i="1"/>
  <c r="BK48" i="1"/>
  <c r="I16" i="1"/>
  <c r="AQ37" i="1"/>
  <c r="BS37" i="1"/>
  <c r="BI40" i="1"/>
  <c r="BE41" i="1"/>
  <c r="BK52" i="1"/>
  <c r="AW52" i="1"/>
  <c r="BS52" i="1"/>
  <c r="BG52" i="1"/>
  <c r="AU52" i="1"/>
  <c r="BR52" i="1"/>
  <c r="BE52" i="1"/>
  <c r="AT52" i="1"/>
  <c r="BD52" i="1"/>
  <c r="AE17" i="1"/>
  <c r="BC28" i="1"/>
  <c r="BQ28" i="1"/>
  <c r="AS30" i="1"/>
  <c r="BG30" i="1"/>
  <c r="BR30" i="1"/>
  <c r="AW33" i="1"/>
  <c r="BJ33" i="1"/>
  <c r="BA34" i="1"/>
  <c r="BM34" i="1"/>
  <c r="AW35" i="1"/>
  <c r="BA36" i="1"/>
  <c r="BO36" i="1"/>
  <c r="AS37" i="1"/>
  <c r="BI37" i="1"/>
  <c r="BT38" i="1"/>
  <c r="BK38" i="1"/>
  <c r="BB38" i="1"/>
  <c r="AS38" i="1"/>
  <c r="BS38" i="1"/>
  <c r="BJ38" i="1"/>
  <c r="BA38" i="1"/>
  <c r="AR38" i="1"/>
  <c r="AY38" i="1"/>
  <c r="BM38" i="1"/>
  <c r="BK39" i="1"/>
  <c r="AU40" i="1"/>
  <c r="BQ40" i="1"/>
  <c r="AT41" i="1"/>
  <c r="BH41" i="1"/>
  <c r="AQ44" i="1"/>
  <c r="BI44" i="1"/>
  <c r="BB45" i="1"/>
  <c r="BR45" i="1"/>
  <c r="AU46" i="1"/>
  <c r="BG46" i="1"/>
  <c r="BG47" i="1"/>
  <c r="BA48" i="1"/>
  <c r="BS48" i="1"/>
  <c r="AQ52" i="1"/>
  <c r="BL52" i="1"/>
  <c r="AP54" i="1"/>
  <c r="BF54" i="1"/>
  <c r="BE58" i="1"/>
  <c r="BN59" i="1"/>
  <c r="AX61" i="1"/>
  <c r="BR61" i="1"/>
  <c r="AU73" i="1"/>
  <c r="BP73" i="1"/>
  <c r="BI77" i="1"/>
  <c r="BD80" i="1"/>
  <c r="BH81" i="1"/>
  <c r="BT89" i="1"/>
  <c r="BM89" i="1"/>
  <c r="BC89" i="1"/>
  <c r="AT89" i="1"/>
  <c r="BN89" i="1"/>
  <c r="BB89" i="1"/>
  <c r="AR89" i="1"/>
  <c r="BI89" i="1"/>
  <c r="AX89" i="1"/>
  <c r="BS89" i="1"/>
  <c r="BH89" i="1"/>
  <c r="AW89" i="1"/>
  <c r="BR89" i="1"/>
  <c r="BG89" i="1"/>
  <c r="AU89" i="1"/>
  <c r="BQ89" i="1"/>
  <c r="BF89" i="1"/>
  <c r="AS89" i="1"/>
  <c r="BP89" i="1"/>
  <c r="BE89" i="1"/>
  <c r="AQ89" i="1"/>
  <c r="BO89" i="1"/>
  <c r="BA89" i="1"/>
  <c r="AP89" i="1"/>
  <c r="BK93" i="1"/>
  <c r="BB99" i="1"/>
  <c r="AS127" i="1"/>
  <c r="BN127" i="1"/>
  <c r="AQ136" i="1"/>
  <c r="BM151" i="1"/>
  <c r="BS151" i="1"/>
  <c r="BI151" i="1"/>
  <c r="AY151" i="1"/>
  <c r="BH151" i="1"/>
  <c r="AU151" i="1"/>
  <c r="BR151" i="1"/>
  <c r="BG151" i="1"/>
  <c r="AT151" i="1"/>
  <c r="BP151" i="1"/>
  <c r="BC151" i="1"/>
  <c r="AR151" i="1"/>
  <c r="BN151" i="1"/>
  <c r="BA151" i="1"/>
  <c r="AP151" i="1"/>
  <c r="BK151" i="1"/>
  <c r="BF151" i="1"/>
  <c r="BB151" i="1"/>
  <c r="BO151" i="1"/>
  <c r="AQ151" i="1"/>
  <c r="BI152" i="1"/>
  <c r="BL152" i="1"/>
  <c r="BP152" i="1"/>
  <c r="BN152" i="1"/>
  <c r="AZ152" i="1"/>
  <c r="AV152" i="1"/>
  <c r="BT152" i="1"/>
  <c r="AX152" i="1"/>
  <c r="BC88" i="1"/>
  <c r="BL92" i="1"/>
  <c r="BP92" i="1"/>
  <c r="AW92" i="1"/>
  <c r="BQ92" i="1"/>
  <c r="AV92" i="1"/>
  <c r="BG92" i="1"/>
  <c r="AW96" i="1"/>
  <c r="AT109" i="1"/>
  <c r="BI109" i="1"/>
  <c r="BN110" i="1"/>
  <c r="BQ110" i="1"/>
  <c r="BD110" i="1"/>
  <c r="AR110" i="1"/>
  <c r="BI110" i="1"/>
  <c r="AU110" i="1"/>
  <c r="BS110" i="1"/>
  <c r="BC110" i="1"/>
  <c r="AP110" i="1"/>
  <c r="BG110" i="1"/>
  <c r="AT127" i="1"/>
  <c r="BR127" i="1"/>
  <c r="BC136" i="1"/>
  <c r="BM141" i="1"/>
  <c r="BB141" i="1"/>
  <c r="BK141" i="1"/>
  <c r="AV141" i="1"/>
  <c r="BJ141" i="1"/>
  <c r="AU141" i="1"/>
  <c r="BT141" i="1"/>
  <c r="BE141" i="1"/>
  <c r="AS141" i="1"/>
  <c r="BL141" i="1"/>
  <c r="BD141" i="1"/>
  <c r="BC141" i="1"/>
  <c r="BN141" i="1"/>
  <c r="AQ141" i="1"/>
  <c r="BP62" i="1"/>
  <c r="BE62" i="1"/>
  <c r="AU62" i="1"/>
  <c r="AY62" i="1"/>
  <c r="BK62" i="1"/>
  <c r="BQ63" i="1"/>
  <c r="BD63" i="1"/>
  <c r="AS63" i="1"/>
  <c r="BB63" i="1"/>
  <c r="BN63" i="1"/>
  <c r="BQ72" i="1"/>
  <c r="AY72" i="1"/>
  <c r="BH72" i="1"/>
  <c r="BT75" i="1"/>
  <c r="BG75" i="1"/>
  <c r="AU75" i="1"/>
  <c r="BB75" i="1"/>
  <c r="BN75" i="1"/>
  <c r="BM78" i="1"/>
  <c r="BC78" i="1"/>
  <c r="AR78" i="1"/>
  <c r="AY78" i="1"/>
  <c r="BK78" i="1"/>
  <c r="BM79" i="1"/>
  <c r="BB79" i="1"/>
  <c r="BA79" i="1"/>
  <c r="BN79" i="1"/>
  <c r="BT85" i="1"/>
  <c r="BR85" i="1"/>
  <c r="BI85" i="1"/>
  <c r="AZ85" i="1"/>
  <c r="AQ85" i="1"/>
  <c r="AX85" i="1"/>
  <c r="BH85" i="1"/>
  <c r="BS85" i="1"/>
  <c r="BD88" i="1"/>
  <c r="BH92" i="1"/>
  <c r="AY96" i="1"/>
  <c r="BT97" i="1"/>
  <c r="BS97" i="1"/>
  <c r="BJ97" i="1"/>
  <c r="BA97" i="1"/>
  <c r="AR97" i="1"/>
  <c r="BI97" i="1"/>
  <c r="AY97" i="1"/>
  <c r="AX97" i="1"/>
  <c r="BK97" i="1"/>
  <c r="BP98" i="1"/>
  <c r="BE98" i="1"/>
  <c r="AU98" i="1"/>
  <c r="BI98" i="1"/>
  <c r="AX98" i="1"/>
  <c r="AZ98" i="1"/>
  <c r="BM98" i="1"/>
  <c r="BP100" i="1"/>
  <c r="BE100" i="1"/>
  <c r="AY100" i="1"/>
  <c r="BB103" i="1"/>
  <c r="BT103" i="1"/>
  <c r="AV106" i="1"/>
  <c r="BK106" i="1"/>
  <c r="AU109" i="1"/>
  <c r="BJ109" i="1"/>
  <c r="BH110" i="1"/>
  <c r="BT121" i="1"/>
  <c r="BR121" i="1"/>
  <c r="BI121" i="1"/>
  <c r="AZ121" i="1"/>
  <c r="AQ121" i="1"/>
  <c r="BM121" i="1"/>
  <c r="BB121" i="1"/>
  <c r="AR121" i="1"/>
  <c r="BN121" i="1"/>
  <c r="BA121" i="1"/>
  <c r="BH121" i="1"/>
  <c r="AW121" i="1"/>
  <c r="BO121" i="1"/>
  <c r="BC121" i="1"/>
  <c r="AP121" i="1"/>
  <c r="BF121" i="1"/>
  <c r="BN122" i="1"/>
  <c r="AY122" i="1"/>
  <c r="BM122" i="1"/>
  <c r="BT122" i="1"/>
  <c r="AP122" i="1"/>
  <c r="BH122" i="1"/>
  <c r="AR122" i="1"/>
  <c r="BN123" i="1"/>
  <c r="BM123" i="1"/>
  <c r="BB123" i="1"/>
  <c r="BT123" i="1"/>
  <c r="AU123" i="1"/>
  <c r="AW127" i="1"/>
  <c r="BS127" i="1"/>
  <c r="BE136" i="1"/>
  <c r="BI139" i="1"/>
  <c r="BR150" i="1"/>
  <c r="BE150" i="1"/>
  <c r="AV150" i="1"/>
  <c r="BP150" i="1"/>
  <c r="AT150" i="1"/>
  <c r="BL150" i="1"/>
  <c r="BH150" i="1"/>
  <c r="BM150" i="1"/>
  <c r="AR150" i="1"/>
  <c r="AS151" i="1"/>
  <c r="BD152" i="1"/>
  <c r="AY29" i="1"/>
  <c r="BI29" i="1"/>
  <c r="BS29" i="1"/>
  <c r="BD31" i="1"/>
  <c r="BA32" i="1"/>
  <c r="BM32" i="1"/>
  <c r="AU42" i="1"/>
  <c r="BE42" i="1"/>
  <c r="BN42" i="1"/>
  <c r="AW49" i="1"/>
  <c r="BH49" i="1"/>
  <c r="BR49" i="1"/>
  <c r="AS50" i="1"/>
  <c r="BB50" i="1"/>
  <c r="BK50" i="1"/>
  <c r="AT53" i="1"/>
  <c r="BE53" i="1"/>
  <c r="BP53" i="1"/>
  <c r="AW55" i="1"/>
  <c r="BO55" i="1"/>
  <c r="AW56" i="1"/>
  <c r="BP56" i="1"/>
  <c r="AZ62" i="1"/>
  <c r="BL62" i="1"/>
  <c r="BC63" i="1"/>
  <c r="BS63" i="1"/>
  <c r="AW64" i="1"/>
  <c r="BO64" i="1"/>
  <c r="BK66" i="1"/>
  <c r="AZ66" i="1"/>
  <c r="AP66" i="1"/>
  <c r="AY66" i="1"/>
  <c r="BL66" i="1"/>
  <c r="BK67" i="1"/>
  <c r="AX67" i="1"/>
  <c r="BB67" i="1"/>
  <c r="BN67" i="1"/>
  <c r="BT69" i="1"/>
  <c r="BK69" i="1"/>
  <c r="BB69" i="1"/>
  <c r="AS69" i="1"/>
  <c r="AX69" i="1"/>
  <c r="BH69" i="1"/>
  <c r="BR69" i="1"/>
  <c r="AS70" i="1"/>
  <c r="BE70" i="1"/>
  <c r="BS70" i="1"/>
  <c r="AV71" i="1"/>
  <c r="BK71" i="1"/>
  <c r="BL72" i="1"/>
  <c r="BC75" i="1"/>
  <c r="BQ75" i="1"/>
  <c r="AV76" i="1"/>
  <c r="BO76" i="1"/>
  <c r="AZ78" i="1"/>
  <c r="BL78" i="1"/>
  <c r="BC79" i="1"/>
  <c r="BQ79" i="1"/>
  <c r="BT83" i="1"/>
  <c r="BG83" i="1"/>
  <c r="AU83" i="1"/>
  <c r="BB83" i="1"/>
  <c r="BN83" i="1"/>
  <c r="AY85" i="1"/>
  <c r="BJ85" i="1"/>
  <c r="AX86" i="1"/>
  <c r="BN87" i="1"/>
  <c r="BC87" i="1"/>
  <c r="AQ87" i="1"/>
  <c r="BG87" i="1"/>
  <c r="AT87" i="1"/>
  <c r="BD87" i="1"/>
  <c r="BT87" i="1"/>
  <c r="BE88" i="1"/>
  <c r="AR92" i="1"/>
  <c r="BJ92" i="1"/>
  <c r="AV94" i="1"/>
  <c r="BQ95" i="1"/>
  <c r="BD95" i="1"/>
  <c r="AS95" i="1"/>
  <c r="BG95" i="1"/>
  <c r="AT95" i="1"/>
  <c r="BC95" i="1"/>
  <c r="BT95" i="1"/>
  <c r="BC96" i="1"/>
  <c r="AZ97" i="1"/>
  <c r="BM97" i="1"/>
  <c r="BA98" i="1"/>
  <c r="BN98" i="1"/>
  <c r="AX106" i="1"/>
  <c r="AX109" i="1"/>
  <c r="BK109" i="1"/>
  <c r="AQ110" i="1"/>
  <c r="BK110" i="1"/>
  <c r="BG121" i="1"/>
  <c r="AY127" i="1"/>
  <c r="BG136" i="1"/>
  <c r="AT141" i="1"/>
  <c r="AX151" i="1"/>
  <c r="BB32" i="1"/>
  <c r="AW42" i="1"/>
  <c r="BF42" i="1"/>
  <c r="BO42" i="1"/>
  <c r="AY49" i="1"/>
  <c r="BI49" i="1"/>
  <c r="BS49" i="1"/>
  <c r="AT50" i="1"/>
  <c r="BC50" i="1"/>
  <c r="BM50" i="1"/>
  <c r="AU53" i="1"/>
  <c r="BG53" i="1"/>
  <c r="BQ53" i="1"/>
  <c r="AY55" i="1"/>
  <c r="AY56" i="1"/>
  <c r="BQ56" i="1"/>
  <c r="AP62" i="1"/>
  <c r="BA62" i="1"/>
  <c r="BM62" i="1"/>
  <c r="AQ63" i="1"/>
  <c r="BE63" i="1"/>
  <c r="BT63" i="1"/>
  <c r="AY64" i="1"/>
  <c r="BA66" i="1"/>
  <c r="BM66" i="1"/>
  <c r="BC67" i="1"/>
  <c r="BQ67" i="1"/>
  <c r="AY69" i="1"/>
  <c r="BI69" i="1"/>
  <c r="BS69" i="1"/>
  <c r="AU70" i="1"/>
  <c r="BH70" i="1"/>
  <c r="AX71" i="1"/>
  <c r="AR72" i="1"/>
  <c r="BO72" i="1"/>
  <c r="AQ75" i="1"/>
  <c r="BD75" i="1"/>
  <c r="BS75" i="1"/>
  <c r="AY76" i="1"/>
  <c r="AP78" i="1"/>
  <c r="BA78" i="1"/>
  <c r="BN78" i="1"/>
  <c r="AQ79" i="1"/>
  <c r="BD79" i="1"/>
  <c r="BS79" i="1"/>
  <c r="BC83" i="1"/>
  <c r="BQ83" i="1"/>
  <c r="AP85" i="1"/>
  <c r="BA85" i="1"/>
  <c r="BK85" i="1"/>
  <c r="BN86" i="1"/>
  <c r="BD86" i="1"/>
  <c r="AS86" i="1"/>
  <c r="BP86" i="1"/>
  <c r="AY86" i="1"/>
  <c r="BK86" i="1"/>
  <c r="BE87" i="1"/>
  <c r="AT92" i="1"/>
  <c r="BO92" i="1"/>
  <c r="AP97" i="1"/>
  <c r="BB97" i="1"/>
  <c r="BN97" i="1"/>
  <c r="BE103" i="1"/>
  <c r="AS103" i="1"/>
  <c r="BJ103" i="1"/>
  <c r="AQ103" i="1"/>
  <c r="BD103" i="1"/>
  <c r="BT106" i="1"/>
  <c r="BI106" i="1"/>
  <c r="AY106" i="1"/>
  <c r="BQ106" i="1"/>
  <c r="BE106" i="1"/>
  <c r="AS106" i="1"/>
  <c r="AZ106" i="1"/>
  <c r="BM106" i="1"/>
  <c r="AZ109" i="1"/>
  <c r="AS110" i="1"/>
  <c r="BL110" i="1"/>
  <c r="AS121" i="1"/>
  <c r="BJ121" i="1"/>
  <c r="BT139" i="1"/>
  <c r="BN139" i="1"/>
  <c r="BE139" i="1"/>
  <c r="AU139" i="1"/>
  <c r="BQ139" i="1"/>
  <c r="BG139" i="1"/>
  <c r="AW139" i="1"/>
  <c r="BP139" i="1"/>
  <c r="BF139" i="1"/>
  <c r="AT139" i="1"/>
  <c r="BM139" i="1"/>
  <c r="BB139" i="1"/>
  <c r="AR139" i="1"/>
  <c r="BC139" i="1"/>
  <c r="BR139" i="1"/>
  <c r="AZ139" i="1"/>
  <c r="BO139" i="1"/>
  <c r="AY139" i="1"/>
  <c r="BH139" i="1"/>
  <c r="AP139" i="1"/>
  <c r="BK139" i="1"/>
  <c r="AX141" i="1"/>
  <c r="AW150" i="1"/>
  <c r="AZ151" i="1"/>
  <c r="BQ88" i="1"/>
  <c r="AT88" i="1"/>
  <c r="BH88" i="1"/>
  <c r="BP88" i="1"/>
  <c r="BL96" i="1"/>
  <c r="AV96" i="1"/>
  <c r="BE96" i="1"/>
  <c r="BH96" i="1"/>
  <c r="BT109" i="1"/>
  <c r="BQ109" i="1"/>
  <c r="BH109" i="1"/>
  <c r="AY109" i="1"/>
  <c r="AP109" i="1"/>
  <c r="BR109" i="1"/>
  <c r="BG109" i="1"/>
  <c r="AW109" i="1"/>
  <c r="BN109" i="1"/>
  <c r="BC109" i="1"/>
  <c r="AS109" i="1"/>
  <c r="BA109" i="1"/>
  <c r="BO109" i="1"/>
  <c r="BT127" i="1"/>
  <c r="BP127" i="1"/>
  <c r="BG127" i="1"/>
  <c r="AX127" i="1"/>
  <c r="BK127" i="1"/>
  <c r="BA127" i="1"/>
  <c r="AQ127" i="1"/>
  <c r="BJ127" i="1"/>
  <c r="AZ127" i="1"/>
  <c r="BO127" i="1"/>
  <c r="BB127" i="1"/>
  <c r="BI127" i="1"/>
  <c r="AU127" i="1"/>
  <c r="BQ127" i="1"/>
  <c r="BC127" i="1"/>
  <c r="AP127" i="1"/>
  <c r="BF127" i="1"/>
  <c r="BP136" i="1"/>
  <c r="BK136" i="1"/>
  <c r="AW136" i="1"/>
  <c r="BO136" i="1"/>
  <c r="AZ136" i="1"/>
  <c r="BN136" i="1"/>
  <c r="AY136" i="1"/>
  <c r="BI136" i="1"/>
  <c r="AR136" i="1"/>
  <c r="AS136" i="1"/>
  <c r="BQ136" i="1"/>
  <c r="BL136" i="1"/>
  <c r="BA136" i="1"/>
  <c r="BJ151" i="1"/>
  <c r="AW50" i="1"/>
  <c r="BF50" i="1"/>
  <c r="BO50" i="1"/>
  <c r="AY53" i="1"/>
  <c r="BI53" i="1"/>
  <c r="BS53" i="1"/>
  <c r="BQ55" i="1"/>
  <c r="BG55" i="1"/>
  <c r="BD55" i="1"/>
  <c r="BD56" i="1"/>
  <c r="AR62" i="1"/>
  <c r="BD62" i="1"/>
  <c r="BQ62" i="1"/>
  <c r="AU63" i="1"/>
  <c r="BJ63" i="1"/>
  <c r="BH64" i="1"/>
  <c r="AU64" i="1"/>
  <c r="BD64" i="1"/>
  <c r="BS64" i="1"/>
  <c r="BQ70" i="1"/>
  <c r="BG70" i="1"/>
  <c r="AV70" i="1"/>
  <c r="AY70" i="1"/>
  <c r="BK70" i="1"/>
  <c r="BS71" i="1"/>
  <c r="BE71" i="1"/>
  <c r="AT71" i="1"/>
  <c r="BB71" i="1"/>
  <c r="BN71" i="1"/>
  <c r="AV72" i="1"/>
  <c r="AT75" i="1"/>
  <c r="BJ75" i="1"/>
  <c r="BL76" i="1"/>
  <c r="AW76" i="1"/>
  <c r="BD76" i="1"/>
  <c r="BS76" i="1"/>
  <c r="AS78" i="1"/>
  <c r="BE78" i="1"/>
  <c r="BQ78" i="1"/>
  <c r="AT79" i="1"/>
  <c r="BG79" i="1"/>
  <c r="BC92" i="1"/>
  <c r="BP94" i="1"/>
  <c r="BE94" i="1"/>
  <c r="AU94" i="1"/>
  <c r="BN94" i="1"/>
  <c r="BC94" i="1"/>
  <c r="AQ94" i="1"/>
  <c r="AZ94" i="1"/>
  <c r="BM94" i="1"/>
  <c r="AU95" i="1"/>
  <c r="BK95" i="1"/>
  <c r="BJ96" i="1"/>
  <c r="AS97" i="1"/>
  <c r="BE97" i="1"/>
  <c r="BP97" i="1"/>
  <c r="AR98" i="1"/>
  <c r="BG98" i="1"/>
  <c r="BT98" i="1"/>
  <c r="BO100" i="1"/>
  <c r="AT103" i="1"/>
  <c r="BL103" i="1"/>
  <c r="AP106" i="1"/>
  <c r="BC106" i="1"/>
  <c r="BP106" i="1"/>
  <c r="BB109" i="1"/>
  <c r="BP109" i="1"/>
  <c r="AY110" i="1"/>
  <c r="BP110" i="1"/>
  <c r="AU121" i="1"/>
  <c r="BP121" i="1"/>
  <c r="BD122" i="1"/>
  <c r="BK123" i="1"/>
  <c r="BH127" i="1"/>
  <c r="AQ139" i="1"/>
  <c r="BG141" i="1"/>
  <c r="BD149" i="1"/>
  <c r="AP149" i="1"/>
  <c r="BM149" i="1"/>
  <c r="BJ150" i="1"/>
  <c r="BQ151" i="1"/>
  <c r="AZ113" i="1"/>
  <c r="BJ113" i="1"/>
  <c r="BN114" i="1"/>
  <c r="BL114" i="1"/>
  <c r="AX114" i="1"/>
  <c r="BM114" i="1"/>
  <c r="AU114" i="1"/>
  <c r="BD114" i="1"/>
  <c r="BN115" i="1"/>
  <c r="BM115" i="1"/>
  <c r="AQ115" i="1"/>
  <c r="AU115" i="1"/>
  <c r="BS115" i="1"/>
  <c r="BT119" i="1"/>
  <c r="BM129" i="1"/>
  <c r="BC129" i="1"/>
  <c r="AS129" i="1"/>
  <c r="BQ129" i="1"/>
  <c r="BD129" i="1"/>
  <c r="AQ129" i="1"/>
  <c r="BN129" i="1"/>
  <c r="BB129" i="1"/>
  <c r="AP129" i="1"/>
  <c r="BE129" i="1"/>
  <c r="BT129" i="1"/>
  <c r="BT137" i="1"/>
  <c r="BJ137" i="1"/>
  <c r="AY137" i="1"/>
  <c r="BQ137" i="1"/>
  <c r="BD137" i="1"/>
  <c r="AS137" i="1"/>
  <c r="BN137" i="1"/>
  <c r="BC137" i="1"/>
  <c r="AQ137" i="1"/>
  <c r="BL137" i="1"/>
  <c r="BA137" i="1"/>
  <c r="BE137" i="1"/>
  <c r="BH138" i="1"/>
  <c r="AV138" i="1"/>
  <c r="BG138" i="1"/>
  <c r="AT138" i="1"/>
  <c r="BS138" i="1"/>
  <c r="BE138" i="1"/>
  <c r="AS138" i="1"/>
  <c r="BP138" i="1"/>
  <c r="BC138" i="1"/>
  <c r="BK138" i="1"/>
  <c r="BM140" i="1"/>
  <c r="BL140" i="1"/>
  <c r="AZ140" i="1"/>
  <c r="BT140" i="1"/>
  <c r="BG140" i="1"/>
  <c r="AR140" i="1"/>
  <c r="BS140" i="1"/>
  <c r="BE140" i="1"/>
  <c r="AQ140" i="1"/>
  <c r="BP140" i="1"/>
  <c r="BA140" i="1"/>
  <c r="BH140" i="1"/>
  <c r="BM147" i="1"/>
  <c r="BN147" i="1"/>
  <c r="BB147" i="1"/>
  <c r="AR147" i="1"/>
  <c r="BQ147" i="1"/>
  <c r="BF147" i="1"/>
  <c r="AS147" i="1"/>
  <c r="BP147" i="1"/>
  <c r="BC147" i="1"/>
  <c r="AQ147" i="1"/>
  <c r="BK147" i="1"/>
  <c r="AZ147" i="1"/>
  <c r="BI147" i="1"/>
  <c r="AX147" i="1"/>
  <c r="BH147" i="1"/>
  <c r="BS163" i="1"/>
  <c r="BM163" i="1"/>
  <c r="AU163" i="1"/>
  <c r="BO163" i="1"/>
  <c r="AV163" i="1"/>
  <c r="BN163" i="1"/>
  <c r="AS163" i="1"/>
  <c r="BF163" i="1"/>
  <c r="BD163" i="1"/>
  <c r="BC163" i="1"/>
  <c r="BP163" i="1"/>
  <c r="AZ163" i="1"/>
  <c r="AY160" i="1"/>
  <c r="BD160" i="1"/>
  <c r="BN160" i="1"/>
  <c r="BF160" i="1"/>
  <c r="BT105" i="1"/>
  <c r="BN105" i="1"/>
  <c r="BE105" i="1"/>
  <c r="AU105" i="1"/>
  <c r="AX105" i="1"/>
  <c r="BH105" i="1"/>
  <c r="BR105" i="1"/>
  <c r="AU107" i="1"/>
  <c r="AV111" i="1"/>
  <c r="AT113" i="1"/>
  <c r="BE113" i="1"/>
  <c r="AS114" i="1"/>
  <c r="BP114" i="1"/>
  <c r="BB115" i="1"/>
  <c r="BB119" i="1"/>
  <c r="AV129" i="1"/>
  <c r="BK129" i="1"/>
  <c r="AU137" i="1"/>
  <c r="BM137" i="1"/>
  <c r="AW138" i="1"/>
  <c r="BQ138" i="1"/>
  <c r="AV140" i="1"/>
  <c r="BQ140" i="1"/>
  <c r="AU147" i="1"/>
  <c r="BS147" i="1"/>
  <c r="BN156" i="1"/>
  <c r="BC156" i="1"/>
  <c r="AP156" i="1"/>
  <c r="BR156" i="1"/>
  <c r="BE156" i="1"/>
  <c r="AQ156" i="1"/>
  <c r="BQ156" i="1"/>
  <c r="BD156" i="1"/>
  <c r="BM156" i="1"/>
  <c r="AY156" i="1"/>
  <c r="BJ156" i="1"/>
  <c r="AV156" i="1"/>
  <c r="BG156" i="1"/>
  <c r="AU156" i="1"/>
  <c r="BF167" i="1"/>
  <c r="BD167" i="1"/>
  <c r="BT170" i="1"/>
  <c r="BN170" i="1"/>
  <c r="BE170" i="1"/>
  <c r="AU170" i="1"/>
  <c r="BJ170" i="1"/>
  <c r="AZ170" i="1"/>
  <c r="AP170" i="1"/>
  <c r="BS170" i="1"/>
  <c r="BI170" i="1"/>
  <c r="AY170" i="1"/>
  <c r="BQ170" i="1"/>
  <c r="BG170" i="1"/>
  <c r="AW170" i="1"/>
  <c r="BO170" i="1"/>
  <c r="BC170" i="1"/>
  <c r="AS170" i="1"/>
  <c r="BM170" i="1"/>
  <c r="BB170" i="1"/>
  <c r="AR170" i="1"/>
  <c r="BK170" i="1"/>
  <c r="BA170" i="1"/>
  <c r="AQ170" i="1"/>
  <c r="AY147" i="1"/>
  <c r="AT160" i="1"/>
  <c r="AT170" i="1"/>
  <c r="BL107" i="1"/>
  <c r="AV107" i="1"/>
  <c r="BC107" i="1"/>
  <c r="BT107" i="1"/>
  <c r="BJ111" i="1"/>
  <c r="AT111" i="1"/>
  <c r="BC111" i="1"/>
  <c r="BT111" i="1"/>
  <c r="BT113" i="1"/>
  <c r="BS113" i="1"/>
  <c r="BQ113" i="1"/>
  <c r="BH113" i="1"/>
  <c r="AY113" i="1"/>
  <c r="AP113" i="1"/>
  <c r="AX113" i="1"/>
  <c r="BI113" i="1"/>
  <c r="BC114" i="1"/>
  <c r="BK115" i="1"/>
  <c r="BM119" i="1"/>
  <c r="BA129" i="1"/>
  <c r="BS129" i="1"/>
  <c r="BB137" i="1"/>
  <c r="BD138" i="1"/>
  <c r="BC140" i="1"/>
  <c r="BG147" i="1"/>
  <c r="BO186" i="1"/>
  <c r="BM186" i="1"/>
  <c r="AW186" i="1"/>
  <c r="BH186" i="1"/>
  <c r="AP186" i="1"/>
  <c r="BF186" i="1"/>
  <c r="AX186" i="1"/>
  <c r="BR186" i="1"/>
  <c r="AT186" i="1"/>
  <c r="BP186" i="1"/>
  <c r="AR186" i="1"/>
  <c r="BN186" i="1"/>
  <c r="BE186" i="1"/>
  <c r="BB186" i="1"/>
  <c r="AZ186" i="1"/>
  <c r="BO168" i="1"/>
  <c r="BQ168" i="1"/>
  <c r="AY168" i="1"/>
  <c r="BF168" i="1"/>
  <c r="BO171" i="1"/>
  <c r="BC171" i="1"/>
  <c r="BA171" i="1"/>
  <c r="BS171" i="1"/>
  <c r="BT183" i="1"/>
  <c r="AV183" i="1"/>
  <c r="BD187" i="1"/>
  <c r="AX187" i="1"/>
  <c r="AV187" i="1"/>
  <c r="BT192" i="1"/>
  <c r="BP192" i="1"/>
  <c r="BG192" i="1"/>
  <c r="AX192" i="1"/>
  <c r="BN192" i="1"/>
  <c r="BC192" i="1"/>
  <c r="AS192" i="1"/>
  <c r="BM192" i="1"/>
  <c r="BB192" i="1"/>
  <c r="AR192" i="1"/>
  <c r="AZ192" i="1"/>
  <c r="BO192" i="1"/>
  <c r="BG193" i="1"/>
  <c r="AT202" i="1"/>
  <c r="BM206" i="1"/>
  <c r="BN206" i="1"/>
  <c r="BB206" i="1"/>
  <c r="AP206" i="1"/>
  <c r="BL206" i="1"/>
  <c r="BA206" i="1"/>
  <c r="BQ206" i="1"/>
  <c r="BC206" i="1"/>
  <c r="AQ206" i="1"/>
  <c r="BJ206" i="1"/>
  <c r="AS206" i="1"/>
  <c r="BI206" i="1"/>
  <c r="BK206" i="1"/>
  <c r="AV207" i="1"/>
  <c r="BK211" i="1"/>
  <c r="BO155" i="1"/>
  <c r="BJ157" i="1"/>
  <c r="AR157" i="1"/>
  <c r="BC157" i="1"/>
  <c r="BT158" i="1"/>
  <c r="BP158" i="1"/>
  <c r="BG158" i="1"/>
  <c r="AX158" i="1"/>
  <c r="AW158" i="1"/>
  <c r="BH158" i="1"/>
  <c r="BR158" i="1"/>
  <c r="BL161" i="1"/>
  <c r="BK161" i="1"/>
  <c r="AT161" i="1"/>
  <c r="BE161" i="1"/>
  <c r="BT162" i="1"/>
  <c r="BQ162" i="1"/>
  <c r="BH162" i="1"/>
  <c r="AY162" i="1"/>
  <c r="AP162" i="1"/>
  <c r="AX162" i="1"/>
  <c r="BI162" i="1"/>
  <c r="BS162" i="1"/>
  <c r="BA164" i="1"/>
  <c r="AZ165" i="1"/>
  <c r="BG168" i="1"/>
  <c r="BD171" i="1"/>
  <c r="AS175" i="1"/>
  <c r="AT188" i="1"/>
  <c r="BG188" i="1"/>
  <c r="AR191" i="1"/>
  <c r="BJ191" i="1"/>
  <c r="BA192" i="1"/>
  <c r="BQ192" i="1"/>
  <c r="BO193" i="1"/>
  <c r="BA194" i="1"/>
  <c r="AQ196" i="1"/>
  <c r="BI196" i="1"/>
  <c r="BT200" i="1"/>
  <c r="BR200" i="1"/>
  <c r="BI200" i="1"/>
  <c r="AZ200" i="1"/>
  <c r="AQ200" i="1"/>
  <c r="BQ200" i="1"/>
  <c r="BH200" i="1"/>
  <c r="AY200" i="1"/>
  <c r="AP200" i="1"/>
  <c r="BS200" i="1"/>
  <c r="BJ200" i="1"/>
  <c r="BA200" i="1"/>
  <c r="AR200" i="1"/>
  <c r="BO200" i="1"/>
  <c r="BB200" i="1"/>
  <c r="BN200" i="1"/>
  <c r="AX200" i="1"/>
  <c r="BF200" i="1"/>
  <c r="AY202" i="1"/>
  <c r="BK203" i="1"/>
  <c r="BA203" i="1"/>
  <c r="AQ203" i="1"/>
  <c r="BT203" i="1"/>
  <c r="BJ203" i="1"/>
  <c r="AZ203" i="1"/>
  <c r="BL203" i="1"/>
  <c r="BB203" i="1"/>
  <c r="AR203" i="1"/>
  <c r="BO203" i="1"/>
  <c r="AV203" i="1"/>
  <c r="BM203" i="1"/>
  <c r="AU203" i="1"/>
  <c r="BH203" i="1"/>
  <c r="BR206" i="1"/>
  <c r="AY207" i="1"/>
  <c r="AY208" i="1"/>
  <c r="BI209" i="1"/>
  <c r="BP209" i="1"/>
  <c r="AV209" i="1"/>
  <c r="BO209" i="1"/>
  <c r="AQ209" i="1"/>
  <c r="BH209" i="1"/>
  <c r="AP209" i="1"/>
  <c r="BQ209" i="1"/>
  <c r="AS209" i="1"/>
  <c r="BE209" i="1"/>
  <c r="BC209" i="1"/>
  <c r="BS209" i="1"/>
  <c r="BT153" i="1"/>
  <c r="BQ153" i="1"/>
  <c r="AR153" i="1"/>
  <c r="BJ153" i="1"/>
  <c r="AR154" i="1"/>
  <c r="BC154" i="1"/>
  <c r="BS155" i="1"/>
  <c r="BF164" i="1"/>
  <c r="AQ164" i="1"/>
  <c r="BC164" i="1"/>
  <c r="BR164" i="1"/>
  <c r="AP168" i="1"/>
  <c r="BJ168" i="1"/>
  <c r="AQ171" i="1"/>
  <c r="BE171" i="1"/>
  <c r="BQ172" i="1"/>
  <c r="AY172" i="1"/>
  <c r="BJ172" i="1"/>
  <c r="BJ177" i="1"/>
  <c r="BS177" i="1"/>
  <c r="BL181" i="1"/>
  <c r="BG181" i="1"/>
  <c r="AY181" i="1"/>
  <c r="AS181" i="1"/>
  <c r="BL183" i="1"/>
  <c r="AZ187" i="1"/>
  <c r="AU188" i="1"/>
  <c r="BR190" i="1"/>
  <c r="BN190" i="1"/>
  <c r="AY190" i="1"/>
  <c r="BO190" i="1"/>
  <c r="AT190" i="1"/>
  <c r="BL190" i="1"/>
  <c r="AS190" i="1"/>
  <c r="BJ190" i="1"/>
  <c r="AV191" i="1"/>
  <c r="AP192" i="1"/>
  <c r="BE192" i="1"/>
  <c r="BR192" i="1"/>
  <c r="AW196" i="1"/>
  <c r="BE202" i="1"/>
  <c r="AT206" i="1"/>
  <c r="BS206" i="1"/>
  <c r="BA207" i="1"/>
  <c r="BI213" i="1"/>
  <c r="BS213" i="1"/>
  <c r="AV213" i="1"/>
  <c r="BE213" i="1"/>
  <c r="AW213" i="1"/>
  <c r="BG213" i="1"/>
  <c r="BF213" i="1"/>
  <c r="BQ213" i="1"/>
  <c r="BH213" i="1"/>
  <c r="AQ213" i="1"/>
  <c r="BM211" i="1"/>
  <c r="BB211" i="1"/>
  <c r="BH211" i="1"/>
  <c r="AT211" i="1"/>
  <c r="BT211" i="1"/>
  <c r="BE211" i="1"/>
  <c r="AS211" i="1"/>
  <c r="BJ211" i="1"/>
  <c r="AU211" i="1"/>
  <c r="BS211" i="1"/>
  <c r="AY211" i="1"/>
  <c r="BQ211" i="1"/>
  <c r="AV211" i="1"/>
  <c r="BL211" i="1"/>
  <c r="BD211" i="1"/>
  <c r="BC130" i="1"/>
  <c r="BL133" i="1"/>
  <c r="BB133" i="1"/>
  <c r="AQ133" i="1"/>
  <c r="AY133" i="1"/>
  <c r="BK133" i="1"/>
  <c r="BT143" i="1"/>
  <c r="BQ143" i="1"/>
  <c r="BH143" i="1"/>
  <c r="AY143" i="1"/>
  <c r="AP143" i="1"/>
  <c r="AX143" i="1"/>
  <c r="BI143" i="1"/>
  <c r="BS143" i="1"/>
  <c r="AU155" i="1"/>
  <c r="BP159" i="1"/>
  <c r="BA159" i="1"/>
  <c r="BQ165" i="1"/>
  <c r="BE165" i="1"/>
  <c r="BJ165" i="1"/>
  <c r="AV168" i="1"/>
  <c r="BN168" i="1"/>
  <c r="AS171" i="1"/>
  <c r="BK171" i="1"/>
  <c r="BI180" i="1"/>
  <c r="AV180" i="1"/>
  <c r="AU180" i="1"/>
  <c r="BS187" i="1"/>
  <c r="AT192" i="1"/>
  <c r="BH192" i="1"/>
  <c r="BR194" i="1"/>
  <c r="BE194" i="1"/>
  <c r="AP194" i="1"/>
  <c r="BK194" i="1"/>
  <c r="AQ194" i="1"/>
  <c r="BF194" i="1"/>
  <c r="BL194" i="1"/>
  <c r="AX206" i="1"/>
  <c r="AW193" i="1"/>
  <c r="AU193" i="1"/>
  <c r="BM202" i="1"/>
  <c r="BN202" i="1"/>
  <c r="BB202" i="1"/>
  <c r="AP202" i="1"/>
  <c r="BL202" i="1"/>
  <c r="BA202" i="1"/>
  <c r="BQ202" i="1"/>
  <c r="BC202" i="1"/>
  <c r="AQ202" i="1"/>
  <c r="BS202" i="1"/>
  <c r="AX202" i="1"/>
  <c r="BR202" i="1"/>
  <c r="AV202" i="1"/>
  <c r="BJ202" i="1"/>
  <c r="BO207" i="1"/>
  <c r="BC207" i="1"/>
  <c r="BS207" i="1"/>
  <c r="BD207" i="1"/>
  <c r="AR207" i="1"/>
  <c r="BQ207" i="1"/>
  <c r="BB207" i="1"/>
  <c r="BT207" i="1"/>
  <c r="BE207" i="1"/>
  <c r="AS207" i="1"/>
  <c r="BL207" i="1"/>
  <c r="AT207" i="1"/>
  <c r="BK207" i="1"/>
  <c r="BH207" i="1"/>
  <c r="AR211" i="1"/>
  <c r="AR130" i="1"/>
  <c r="BK130" i="1"/>
  <c r="AP133" i="1"/>
  <c r="BC133" i="1"/>
  <c r="BN133" i="1"/>
  <c r="BT135" i="1"/>
  <c r="BS135" i="1"/>
  <c r="BJ135" i="1"/>
  <c r="BA135" i="1"/>
  <c r="AR135" i="1"/>
  <c r="AX135" i="1"/>
  <c r="BH135" i="1"/>
  <c r="BR135" i="1"/>
  <c r="BL142" i="1"/>
  <c r="BH142" i="1"/>
  <c r="AR142" i="1"/>
  <c r="BG142" i="1"/>
  <c r="AQ143" i="1"/>
  <c r="BA143" i="1"/>
  <c r="BK143" i="1"/>
  <c r="BP144" i="1"/>
  <c r="BE144" i="1"/>
  <c r="AR144" i="1"/>
  <c r="AZ144" i="1"/>
  <c r="BN144" i="1"/>
  <c r="BT154" i="1"/>
  <c r="BK154" i="1"/>
  <c r="BB154" i="1"/>
  <c r="AS154" i="1"/>
  <c r="AX154" i="1"/>
  <c r="BH154" i="1"/>
  <c r="BR154" i="1"/>
  <c r="AX155" i="1"/>
  <c r="AX159" i="1"/>
  <c r="AQ165" i="1"/>
  <c r="BP165" i="1"/>
  <c r="BA168" i="1"/>
  <c r="AW171" i="1"/>
  <c r="BM171" i="1"/>
  <c r="BT175" i="1"/>
  <c r="AW175" i="1"/>
  <c r="AV175" i="1"/>
  <c r="BN175" i="1"/>
  <c r="BA180" i="1"/>
  <c r="BT188" i="1"/>
  <c r="BR188" i="1"/>
  <c r="BI188" i="1"/>
  <c r="AZ188" i="1"/>
  <c r="AQ188" i="1"/>
  <c r="BM188" i="1"/>
  <c r="BB188" i="1"/>
  <c r="AR188" i="1"/>
  <c r="BK188" i="1"/>
  <c r="BA188" i="1"/>
  <c r="AP188" i="1"/>
  <c r="BC188" i="1"/>
  <c r="BP188" i="1"/>
  <c r="BM191" i="1"/>
  <c r="BC191" i="1"/>
  <c r="AS191" i="1"/>
  <c r="BS191" i="1"/>
  <c r="BH191" i="1"/>
  <c r="AU191" i="1"/>
  <c r="BR191" i="1"/>
  <c r="BE191" i="1"/>
  <c r="AT191" i="1"/>
  <c r="BB191" i="1"/>
  <c r="BT191" i="1"/>
  <c r="AW192" i="1"/>
  <c r="BJ192" i="1"/>
  <c r="AS194" i="1"/>
  <c r="BO194" i="1"/>
  <c r="BT196" i="1"/>
  <c r="BK196" i="1"/>
  <c r="BB196" i="1"/>
  <c r="AS196" i="1"/>
  <c r="BS196" i="1"/>
  <c r="BJ196" i="1"/>
  <c r="BA196" i="1"/>
  <c r="AR196" i="1"/>
  <c r="BR196" i="1"/>
  <c r="BG196" i="1"/>
  <c r="AU196" i="1"/>
  <c r="BQ196" i="1"/>
  <c r="BF196" i="1"/>
  <c r="AT196" i="1"/>
  <c r="BC196" i="1"/>
  <c r="BR198" i="1"/>
  <c r="BO198" i="1"/>
  <c r="BE198" i="1"/>
  <c r="BK202" i="1"/>
  <c r="BE206" i="1"/>
  <c r="BT208" i="1"/>
  <c r="BR208" i="1"/>
  <c r="BI208" i="1"/>
  <c r="AZ208" i="1"/>
  <c r="AQ208" i="1"/>
  <c r="BO208" i="1"/>
  <c r="BE208" i="1"/>
  <c r="AT208" i="1"/>
  <c r="BN208" i="1"/>
  <c r="BC208" i="1"/>
  <c r="AS208" i="1"/>
  <c r="BP208" i="1"/>
  <c r="BF208" i="1"/>
  <c r="AU208" i="1"/>
  <c r="BM208" i="1"/>
  <c r="AX208" i="1"/>
  <c r="BK208" i="1"/>
  <c r="AW208" i="1"/>
  <c r="BH208" i="1"/>
  <c r="AP208" i="1"/>
  <c r="BQ208" i="1"/>
  <c r="BA211" i="1"/>
  <c r="AW57" i="1"/>
  <c r="BF57" i="1"/>
  <c r="BO57" i="1"/>
  <c r="BC60" i="1"/>
  <c r="AW65" i="1"/>
  <c r="BF65" i="1"/>
  <c r="BO65" i="1"/>
  <c r="AX74" i="1"/>
  <c r="BH74" i="1"/>
  <c r="AX82" i="1"/>
  <c r="BH82" i="1"/>
  <c r="AX90" i="1"/>
  <c r="BH90" i="1"/>
  <c r="BN118" i="1"/>
  <c r="BH118" i="1"/>
  <c r="AP118" i="1"/>
  <c r="BD118" i="1"/>
  <c r="BK125" i="1"/>
  <c r="BA125" i="1"/>
  <c r="AP125" i="1"/>
  <c r="AY125" i="1"/>
  <c r="BL125" i="1"/>
  <c r="BQ126" i="1"/>
  <c r="BE126" i="1"/>
  <c r="BK126" i="1"/>
  <c r="BP128" i="1"/>
  <c r="BO128" i="1"/>
  <c r="AS128" i="1"/>
  <c r="BI128" i="1"/>
  <c r="AS130" i="1"/>
  <c r="BL130" i="1"/>
  <c r="BK132" i="1"/>
  <c r="AP132" i="1"/>
  <c r="BG132" i="1"/>
  <c r="AS133" i="1"/>
  <c r="BD133" i="1"/>
  <c r="BQ133" i="1"/>
  <c r="AY135" i="1"/>
  <c r="BI135" i="1"/>
  <c r="BJ142" i="1"/>
  <c r="AR143" i="1"/>
  <c r="BB143" i="1"/>
  <c r="BM143" i="1"/>
  <c r="BA144" i="1"/>
  <c r="BO144" i="1"/>
  <c r="AZ153" i="1"/>
  <c r="AY154" i="1"/>
  <c r="BI154" i="1"/>
  <c r="BS154" i="1"/>
  <c r="BC155" i="1"/>
  <c r="BA157" i="1"/>
  <c r="BT157" i="1"/>
  <c r="AT158" i="1"/>
  <c r="BE158" i="1"/>
  <c r="BO158" i="1"/>
  <c r="BC159" i="1"/>
  <c r="BA161" i="1"/>
  <c r="BR161" i="1"/>
  <c r="AU162" i="1"/>
  <c r="BF162" i="1"/>
  <c r="BP162" i="1"/>
  <c r="AW164" i="1"/>
  <c r="BM164" i="1"/>
  <c r="AT165" i="1"/>
  <c r="BR165" i="1"/>
  <c r="BD168" i="1"/>
  <c r="AZ171" i="1"/>
  <c r="BN171" i="1"/>
  <c r="BA172" i="1"/>
  <c r="BQ173" i="1"/>
  <c r="BR173" i="1"/>
  <c r="BT174" i="1"/>
  <c r="BR174" i="1"/>
  <c r="BI174" i="1"/>
  <c r="AZ174" i="1"/>
  <c r="AQ174" i="1"/>
  <c r="BP174" i="1"/>
  <c r="BF174" i="1"/>
  <c r="AU174" i="1"/>
  <c r="AY174" i="1"/>
  <c r="BK174" i="1"/>
  <c r="BS175" i="1"/>
  <c r="BO177" i="1"/>
  <c r="BJ180" i="1"/>
  <c r="BT182" i="1"/>
  <c r="BN182" i="1"/>
  <c r="BB182" i="1"/>
  <c r="AR182" i="1"/>
  <c r="BQ182" i="1"/>
  <c r="BF182" i="1"/>
  <c r="AS182" i="1"/>
  <c r="BP182" i="1"/>
  <c r="BE182" i="1"/>
  <c r="AQ182" i="1"/>
  <c r="BA182" i="1"/>
  <c r="BE188" i="1"/>
  <c r="BQ188" i="1"/>
  <c r="BB190" i="1"/>
  <c r="BD191" i="1"/>
  <c r="AY192" i="1"/>
  <c r="BK192" i="1"/>
  <c r="BE193" i="1"/>
  <c r="AT194" i="1"/>
  <c r="BQ194" i="1"/>
  <c r="BE196" i="1"/>
  <c r="BP197" i="1"/>
  <c r="BI197" i="1"/>
  <c r="BG197" i="1"/>
  <c r="BL197" i="1"/>
  <c r="AZ197" i="1"/>
  <c r="BC200" i="1"/>
  <c r="BQ201" i="1"/>
  <c r="AZ201" i="1"/>
  <c r="AY201" i="1"/>
  <c r="BD201" i="1"/>
  <c r="BL201" i="1"/>
  <c r="BI201" i="1"/>
  <c r="AS202" i="1"/>
  <c r="BT202" i="1"/>
  <c r="BD203" i="1"/>
  <c r="BG206" i="1"/>
  <c r="AU207" i="1"/>
  <c r="BS208" i="1"/>
  <c r="BC211" i="1"/>
  <c r="BJ215" i="1"/>
  <c r="AV215" i="1"/>
  <c r="BH215" i="1"/>
  <c r="AT215" i="1"/>
  <c r="BT215" i="1"/>
  <c r="BE215" i="1"/>
  <c r="AS215" i="1"/>
  <c r="BL215" i="1"/>
  <c r="AY215" i="1"/>
  <c r="BK215" i="1"/>
  <c r="AU215" i="1"/>
  <c r="BM215" i="1"/>
  <c r="BD215" i="1"/>
  <c r="BB215" i="1"/>
  <c r="BS215" i="1"/>
  <c r="AR215" i="1"/>
  <c r="BT222" i="1"/>
  <c r="BI222" i="1"/>
  <c r="AY222" i="1"/>
  <c r="BP222" i="1"/>
  <c r="BD222" i="1"/>
  <c r="AR222" i="1"/>
  <c r="BN222" i="1"/>
  <c r="BC222" i="1"/>
  <c r="AQ222" i="1"/>
  <c r="BL222" i="1"/>
  <c r="AZ222" i="1"/>
  <c r="BS222" i="1"/>
  <c r="BG222" i="1"/>
  <c r="AU222" i="1"/>
  <c r="BQ222" i="1"/>
  <c r="BE222" i="1"/>
  <c r="AS222" i="1"/>
  <c r="BM222" i="1"/>
  <c r="BM210" i="1"/>
  <c r="BC210" i="1"/>
  <c r="AS210" i="1"/>
  <c r="BR210" i="1"/>
  <c r="BE210" i="1"/>
  <c r="AT210" i="1"/>
  <c r="BQ210" i="1"/>
  <c r="BD210" i="1"/>
  <c r="AQ210" i="1"/>
  <c r="BS210" i="1"/>
  <c r="BG210" i="1"/>
  <c r="AU210" i="1"/>
  <c r="BI210" i="1"/>
  <c r="BL179" i="1"/>
  <c r="BG179" i="1"/>
  <c r="BQ189" i="1"/>
  <c r="BF189" i="1"/>
  <c r="AU189" i="1"/>
  <c r="AZ189" i="1"/>
  <c r="BN189" i="1"/>
  <c r="BQ199" i="1"/>
  <c r="BE199" i="1"/>
  <c r="AU199" i="1"/>
  <c r="BO199" i="1"/>
  <c r="BD199" i="1"/>
  <c r="AT199" i="1"/>
  <c r="BR199" i="1"/>
  <c r="BH199" i="1"/>
  <c r="AV199" i="1"/>
  <c r="BB199" i="1"/>
  <c r="BT199" i="1"/>
  <c r="BA222" i="1"/>
  <c r="AW117" i="1"/>
  <c r="BF117" i="1"/>
  <c r="BO117" i="1"/>
  <c r="AW131" i="1"/>
  <c r="BF131" i="1"/>
  <c r="BO131" i="1"/>
  <c r="BB134" i="1"/>
  <c r="BO134" i="1"/>
  <c r="AW166" i="1"/>
  <c r="BF166" i="1"/>
  <c r="BO166" i="1"/>
  <c r="BT178" i="1"/>
  <c r="BP178" i="1"/>
  <c r="BF178" i="1"/>
  <c r="AT178" i="1"/>
  <c r="AY178" i="1"/>
  <c r="BJ178" i="1"/>
  <c r="BC189" i="1"/>
  <c r="BO189" i="1"/>
  <c r="BC199" i="1"/>
  <c r="AV210" i="1"/>
  <c r="BL210" i="1"/>
  <c r="AW204" i="1"/>
  <c r="BF204" i="1"/>
  <c r="BO204" i="1"/>
  <c r="BT212" i="1"/>
  <c r="BQ212" i="1"/>
  <c r="BH212" i="1"/>
  <c r="AY212" i="1"/>
  <c r="AP212" i="1"/>
  <c r="AX212" i="1"/>
  <c r="BI212" i="1"/>
  <c r="BS212" i="1"/>
  <c r="AP214" i="1"/>
  <c r="BC214" i="1"/>
  <c r="BT216" i="1"/>
  <c r="BN216" i="1"/>
  <c r="BE216" i="1"/>
  <c r="AU216" i="1"/>
  <c r="AX216" i="1"/>
  <c r="BH216" i="1"/>
  <c r="BR216" i="1"/>
  <c r="AP218" i="1"/>
  <c r="BA218" i="1"/>
  <c r="AQ219" i="1"/>
  <c r="BT221" i="1"/>
  <c r="BN221" i="1"/>
  <c r="BE221" i="1"/>
  <c r="AU221" i="1"/>
  <c r="AX221" i="1"/>
  <c r="BH221" i="1"/>
  <c r="BR221" i="1"/>
  <c r="AQ224" i="1"/>
  <c r="BO224" i="1"/>
  <c r="AS225" i="1"/>
  <c r="BC225" i="1"/>
  <c r="AP226" i="1"/>
  <c r="BA226" i="1"/>
  <c r="BM226" i="1"/>
  <c r="AZ231" i="1"/>
  <c r="AS233" i="1"/>
  <c r="AQ236" i="1"/>
  <c r="BR231" i="1"/>
  <c r="BH231" i="1"/>
  <c r="AV231" i="1"/>
  <c r="BO231" i="1"/>
  <c r="BD231" i="1"/>
  <c r="AT231" i="1"/>
  <c r="BA231" i="1"/>
  <c r="BM231" i="1"/>
  <c r="BB231" i="1"/>
  <c r="BQ231" i="1"/>
  <c r="AZ236" i="1"/>
  <c r="BE230" i="1"/>
  <c r="BK230" i="1"/>
  <c r="AQ231" i="1"/>
  <c r="BC231" i="1"/>
  <c r="BS231" i="1"/>
  <c r="BT225" i="1"/>
  <c r="BR225" i="1"/>
  <c r="BI225" i="1"/>
  <c r="AZ225" i="1"/>
  <c r="AQ225" i="1"/>
  <c r="AX225" i="1"/>
  <c r="BH225" i="1"/>
  <c r="BS225" i="1"/>
  <c r="AV226" i="1"/>
  <c r="BH226" i="1"/>
  <c r="AR231" i="1"/>
  <c r="BE231" i="1"/>
  <c r="BT231" i="1"/>
  <c r="AS231" i="1"/>
  <c r="BI231" i="1"/>
  <c r="AV195" i="1"/>
  <c r="BH195" i="1"/>
  <c r="BR195" i="1"/>
  <c r="BM214" i="1"/>
  <c r="BT214" i="1"/>
  <c r="BI214" i="1"/>
  <c r="AV214" i="1"/>
  <c r="BA214" i="1"/>
  <c r="BN214" i="1"/>
  <c r="BP218" i="1"/>
  <c r="BE218" i="1"/>
  <c r="AU218" i="1"/>
  <c r="AY218" i="1"/>
  <c r="BK218" i="1"/>
  <c r="BQ219" i="1"/>
  <c r="BK219" i="1"/>
  <c r="AS219" i="1"/>
  <c r="BE219" i="1"/>
  <c r="BM224" i="1"/>
  <c r="AR224" i="1"/>
  <c r="BE224" i="1"/>
  <c r="AP225" i="1"/>
  <c r="BA225" i="1"/>
  <c r="BK225" i="1"/>
  <c r="BN226" i="1"/>
  <c r="BD226" i="1"/>
  <c r="AS226" i="1"/>
  <c r="AY226" i="1"/>
  <c r="BK226" i="1"/>
  <c r="BT227" i="1"/>
  <c r="AQ227" i="1"/>
  <c r="BS227" i="1"/>
  <c r="AT230" i="1"/>
  <c r="AU231" i="1"/>
  <c r="BJ231" i="1"/>
  <c r="BQ233" i="1"/>
  <c r="BI233" i="1"/>
  <c r="BD233" i="1"/>
  <c r="AY233" i="1"/>
  <c r="AP233" i="1"/>
  <c r="BN233" i="1"/>
  <c r="BT236" i="1"/>
  <c r="BN236" i="1"/>
  <c r="BE236" i="1"/>
  <c r="AU236" i="1"/>
  <c r="BM236" i="1"/>
  <c r="BC236" i="1"/>
  <c r="AT236" i="1"/>
  <c r="BK236" i="1"/>
  <c r="BB236" i="1"/>
  <c r="AS236" i="1"/>
  <c r="BS236" i="1"/>
  <c r="BJ236" i="1"/>
  <c r="BA236" i="1"/>
  <c r="AR236" i="1"/>
  <c r="BQ236" i="1"/>
  <c r="BH236" i="1"/>
  <c r="AY236" i="1"/>
  <c r="AP236" i="1"/>
  <c r="BP236" i="1"/>
  <c r="BG236" i="1"/>
  <c r="AX236" i="1"/>
  <c r="BR236" i="1"/>
  <c r="BQ176" i="1"/>
  <c r="BO185" i="1"/>
  <c r="AY195" i="1"/>
  <c r="BI195" i="1"/>
  <c r="AY231" i="1"/>
  <c r="BK231" i="1"/>
  <c r="AU232" i="1"/>
  <c r="BE232" i="1"/>
  <c r="BN232" i="1"/>
  <c r="AV238" i="1"/>
  <c r="BI238" i="1"/>
  <c r="AY243" i="1"/>
  <c r="BI243" i="1"/>
  <c r="BS243" i="1"/>
  <c r="AU244" i="1"/>
  <c r="BF244" i="1"/>
  <c r="BP244" i="1"/>
  <c r="BB246" i="1"/>
  <c r="BR246" i="1"/>
  <c r="AT247" i="1"/>
  <c r="BC247" i="1"/>
  <c r="BM247" i="1"/>
  <c r="AY248" i="1"/>
  <c r="BM248" i="1"/>
  <c r="AU249" i="1"/>
  <c r="AQ250" i="1"/>
  <c r="AZ250" i="1"/>
  <c r="BI250" i="1"/>
  <c r="BR250" i="1"/>
  <c r="BI252" i="1"/>
  <c r="AQ253" i="1"/>
  <c r="BM253" i="1"/>
  <c r="AR254" i="1"/>
  <c r="BA254" i="1"/>
  <c r="BJ254" i="1"/>
  <c r="AP256" i="1"/>
  <c r="AQ257" i="1"/>
  <c r="BB257" i="1"/>
  <c r="BO257" i="1"/>
  <c r="AR258" i="1"/>
  <c r="BB258" i="1"/>
  <c r="BG259" i="1"/>
  <c r="AS260" i="1"/>
  <c r="BQ260" i="1"/>
  <c r="AW261" i="1"/>
  <c r="BI261" i="1"/>
  <c r="AW262" i="1"/>
  <c r="BG262" i="1"/>
  <c r="AY263" i="1"/>
  <c r="BN265" i="1"/>
  <c r="BO265" i="1"/>
  <c r="BC265" i="1"/>
  <c r="AS265" i="1"/>
  <c r="BM265" i="1"/>
  <c r="BB265" i="1"/>
  <c r="AR265" i="1"/>
  <c r="BA265" i="1"/>
  <c r="BQ265" i="1"/>
  <c r="AS266" i="1"/>
  <c r="BE266" i="1"/>
  <c r="BR266" i="1"/>
  <c r="BA267" i="1"/>
  <c r="BP268" i="1"/>
  <c r="BR268" i="1"/>
  <c r="BE268" i="1"/>
  <c r="AS268" i="1"/>
  <c r="BQ268" i="1"/>
  <c r="BC268" i="1"/>
  <c r="AQ268" i="1"/>
  <c r="BG268" i="1"/>
  <c r="BN269" i="1"/>
  <c r="BP269" i="1"/>
  <c r="BE269" i="1"/>
  <c r="AT269" i="1"/>
  <c r="BO269" i="1"/>
  <c r="BC269" i="1"/>
  <c r="AS269" i="1"/>
  <c r="BA269" i="1"/>
  <c r="BQ269" i="1"/>
  <c r="AT270" i="1"/>
  <c r="AW272" i="1"/>
  <c r="BI292" i="1"/>
  <c r="AQ299" i="1"/>
  <c r="AW232" i="1"/>
  <c r="BF232" i="1"/>
  <c r="BO232" i="1"/>
  <c r="AW238" i="1"/>
  <c r="BK238" i="1"/>
  <c r="AY239" i="1"/>
  <c r="BI239" i="1"/>
  <c r="BS239" i="1"/>
  <c r="AU240" i="1"/>
  <c r="BF240" i="1"/>
  <c r="BP240" i="1"/>
  <c r="AX241" i="1"/>
  <c r="BA242" i="1"/>
  <c r="AZ243" i="1"/>
  <c r="BJ243" i="1"/>
  <c r="AW244" i="1"/>
  <c r="BG244" i="1"/>
  <c r="BQ244" i="1"/>
  <c r="BD246" i="1"/>
  <c r="AU247" i="1"/>
  <c r="BE247" i="1"/>
  <c r="BN247" i="1"/>
  <c r="AX249" i="1"/>
  <c r="AR250" i="1"/>
  <c r="BA250" i="1"/>
  <c r="BJ250" i="1"/>
  <c r="BS250" i="1"/>
  <c r="AS253" i="1"/>
  <c r="BR253" i="1"/>
  <c r="AS254" i="1"/>
  <c r="BB254" i="1"/>
  <c r="BK254" i="1"/>
  <c r="BO255" i="1"/>
  <c r="AY255" i="1"/>
  <c r="AR257" i="1"/>
  <c r="BC257" i="1"/>
  <c r="BQ257" i="1"/>
  <c r="AP259" i="1"/>
  <c r="BK259" i="1"/>
  <c r="AY261" i="1"/>
  <c r="BT262" i="1"/>
  <c r="BS262" i="1"/>
  <c r="BJ262" i="1"/>
  <c r="BA262" i="1"/>
  <c r="AR262" i="1"/>
  <c r="AX262" i="1"/>
  <c r="BH262" i="1"/>
  <c r="BR262" i="1"/>
  <c r="BE263" i="1"/>
  <c r="AT266" i="1"/>
  <c r="BF266" i="1"/>
  <c r="BS266" i="1"/>
  <c r="BD267" i="1"/>
  <c r="BB272" i="1"/>
  <c r="BM277" i="1"/>
  <c r="AW277" i="1"/>
  <c r="BT285" i="1"/>
  <c r="BR285" i="1"/>
  <c r="AW285" i="1"/>
  <c r="BM285" i="1"/>
  <c r="AQ285" i="1"/>
  <c r="BJ285" i="1"/>
  <c r="BE285" i="1"/>
  <c r="BB285" i="1"/>
  <c r="AY285" i="1"/>
  <c r="AW299" i="1"/>
  <c r="BA238" i="1"/>
  <c r="BL238" i="1"/>
  <c r="AW240" i="1"/>
  <c r="BG240" i="1"/>
  <c r="BQ240" i="1"/>
  <c r="BC241" i="1"/>
  <c r="AQ243" i="1"/>
  <c r="BA243" i="1"/>
  <c r="BK243" i="1"/>
  <c r="AX244" i="1"/>
  <c r="BH244" i="1"/>
  <c r="BS244" i="1"/>
  <c r="AW247" i="1"/>
  <c r="BF247" i="1"/>
  <c r="BO247" i="1"/>
  <c r="AY249" i="1"/>
  <c r="AT254" i="1"/>
  <c r="BC254" i="1"/>
  <c r="BM254" i="1"/>
  <c r="BN261" i="1"/>
  <c r="BQ261" i="1"/>
  <c r="BG261" i="1"/>
  <c r="AU261" i="1"/>
  <c r="AZ261" i="1"/>
  <c r="BK261" i="1"/>
  <c r="AU266" i="1"/>
  <c r="BI266" i="1"/>
  <c r="BC272" i="1"/>
  <c r="AZ299" i="1"/>
  <c r="BS306" i="1"/>
  <c r="AY306" i="1"/>
  <c r="AR306" i="1"/>
  <c r="AQ306" i="1"/>
  <c r="BP306" i="1"/>
  <c r="BH306" i="1"/>
  <c r="BG306" i="1"/>
  <c r="AZ306" i="1"/>
  <c r="BP309" i="1"/>
  <c r="BM309" i="1"/>
  <c r="BE309" i="1"/>
  <c r="AW309" i="1"/>
  <c r="AT228" i="1"/>
  <c r="BC228" i="1"/>
  <c r="BM228" i="1"/>
  <c r="AP232" i="1"/>
  <c r="AY232" i="1"/>
  <c r="BH232" i="1"/>
  <c r="BQ232" i="1"/>
  <c r="BB238" i="1"/>
  <c r="BM238" i="1"/>
  <c r="AX240" i="1"/>
  <c r="BH240" i="1"/>
  <c r="BS240" i="1"/>
  <c r="AR243" i="1"/>
  <c r="BB243" i="1"/>
  <c r="BM243" i="1"/>
  <c r="BT249" i="1"/>
  <c r="AU254" i="1"/>
  <c r="BE254" i="1"/>
  <c r="BS263" i="1"/>
  <c r="BC263" i="1"/>
  <c r="BK263" i="1"/>
  <c r="AW266" i="1"/>
  <c r="BQ267" i="1"/>
  <c r="BL267" i="1"/>
  <c r="AU267" i="1"/>
  <c r="BK267" i="1"/>
  <c r="AS267" i="1"/>
  <c r="BG267" i="1"/>
  <c r="BJ272" i="1"/>
  <c r="BT284" i="1"/>
  <c r="BN284" i="1"/>
  <c r="BA284" i="1"/>
  <c r="BK284" i="1"/>
  <c r="AX284" i="1"/>
  <c r="BI284" i="1"/>
  <c r="AW284" i="1"/>
  <c r="BS284" i="1"/>
  <c r="BF284" i="1"/>
  <c r="AS284" i="1"/>
  <c r="BQ284" i="1"/>
  <c r="BE284" i="1"/>
  <c r="AR284" i="1"/>
  <c r="BP284" i="1"/>
  <c r="BC284" i="1"/>
  <c r="AP284" i="1"/>
  <c r="AT285" i="1"/>
  <c r="BT292" i="1"/>
  <c r="BJ292" i="1"/>
  <c r="AZ292" i="1"/>
  <c r="BR292" i="1"/>
  <c r="BH292" i="1"/>
  <c r="AW292" i="1"/>
  <c r="BQ292" i="1"/>
  <c r="BF292" i="1"/>
  <c r="AU292" i="1"/>
  <c r="BN292" i="1"/>
  <c r="BC292" i="1"/>
  <c r="AS292" i="1"/>
  <c r="BM292" i="1"/>
  <c r="BB292" i="1"/>
  <c r="AR292" i="1"/>
  <c r="BK292" i="1"/>
  <c r="BA292" i="1"/>
  <c r="AP292" i="1"/>
  <c r="BF299" i="1"/>
  <c r="AQ238" i="1"/>
  <c r="BC238" i="1"/>
  <c r="BO238" i="1"/>
  <c r="BT254" i="1"/>
  <c r="BQ254" i="1"/>
  <c r="AW254" i="1"/>
  <c r="BF254" i="1"/>
  <c r="BO254" i="1"/>
  <c r="BT266" i="1"/>
  <c r="BQ266" i="1"/>
  <c r="BH266" i="1"/>
  <c r="AY266" i="1"/>
  <c r="AP266" i="1"/>
  <c r="BP266" i="1"/>
  <c r="BG266" i="1"/>
  <c r="AX266" i="1"/>
  <c r="AZ266" i="1"/>
  <c r="BK266" i="1"/>
  <c r="BN267" i="1"/>
  <c r="BT270" i="1"/>
  <c r="BM270" i="1"/>
  <c r="BA270" i="1"/>
  <c r="AQ270" i="1"/>
  <c r="BJ270" i="1"/>
  <c r="AZ270" i="1"/>
  <c r="AP270" i="1"/>
  <c r="BB270" i="1"/>
  <c r="BP270" i="1"/>
  <c r="BK272" i="1"/>
  <c r="BN274" i="1"/>
  <c r="BJ274" i="1"/>
  <c r="AT274" i="1"/>
  <c r="BH274" i="1"/>
  <c r="AR274" i="1"/>
  <c r="BG274" i="1"/>
  <c r="AQ274" i="1"/>
  <c r="BP274" i="1"/>
  <c r="AZ274" i="1"/>
  <c r="BO274" i="1"/>
  <c r="AY274" i="1"/>
  <c r="BR280" i="1"/>
  <c r="AW280" i="1"/>
  <c r="BG285" i="1"/>
  <c r="BI299" i="1"/>
  <c r="BO306" i="1"/>
  <c r="AW228" i="1"/>
  <c r="BF228" i="1"/>
  <c r="BO228" i="1"/>
  <c r="BH229" i="1"/>
  <c r="AR232" i="1"/>
  <c r="BA232" i="1"/>
  <c r="BJ232" i="1"/>
  <c r="BS232" i="1"/>
  <c r="AY235" i="1"/>
  <c r="BI235" i="1"/>
  <c r="BS235" i="1"/>
  <c r="BK237" i="1"/>
  <c r="AS238" i="1"/>
  <c r="BD238" i="1"/>
  <c r="BQ238" i="1"/>
  <c r="AP240" i="1"/>
  <c r="AZ240" i="1"/>
  <c r="BK240" i="1"/>
  <c r="AT243" i="1"/>
  <c r="BE243" i="1"/>
  <c r="BP243" i="1"/>
  <c r="AQ244" i="1"/>
  <c r="BA244" i="1"/>
  <c r="BM244" i="1"/>
  <c r="AQ247" i="1"/>
  <c r="AZ247" i="1"/>
  <c r="BI247" i="1"/>
  <c r="BR247" i="1"/>
  <c r="AW250" i="1"/>
  <c r="BF250" i="1"/>
  <c r="BO250" i="1"/>
  <c r="AP251" i="1"/>
  <c r="AX254" i="1"/>
  <c r="BG254" i="1"/>
  <c r="BP254" i="1"/>
  <c r="AY257" i="1"/>
  <c r="BT258" i="1"/>
  <c r="BR258" i="1"/>
  <c r="BI258" i="1"/>
  <c r="AZ258" i="1"/>
  <c r="AQ258" i="1"/>
  <c r="AX258" i="1"/>
  <c r="BH258" i="1"/>
  <c r="BS258" i="1"/>
  <c r="BA259" i="1"/>
  <c r="AR261" i="1"/>
  <c r="BC261" i="1"/>
  <c r="BP261" i="1"/>
  <c r="AS262" i="1"/>
  <c r="BC262" i="1"/>
  <c r="BN262" i="1"/>
  <c r="AQ263" i="1"/>
  <c r="BO263" i="1"/>
  <c r="AW265" i="1"/>
  <c r="BJ265" i="1"/>
  <c r="BA266" i="1"/>
  <c r="BM266" i="1"/>
  <c r="AP267" i="1"/>
  <c r="BO267" i="1"/>
  <c r="AY268" i="1"/>
  <c r="BO268" i="1"/>
  <c r="AW269" i="1"/>
  <c r="BJ269" i="1"/>
  <c r="BE270" i="1"/>
  <c r="BQ270" i="1"/>
  <c r="AU284" i="1"/>
  <c r="BO285" i="1"/>
  <c r="AT292" i="1"/>
  <c r="AT238" i="1"/>
  <c r="BE238" i="1"/>
  <c r="AX250" i="1"/>
  <c r="BG250" i="1"/>
  <c r="BP250" i="1"/>
  <c r="AQ251" i="1"/>
  <c r="BI253" i="1"/>
  <c r="AP254" i="1"/>
  <c r="AY254" i="1"/>
  <c r="BH254" i="1"/>
  <c r="BR254" i="1"/>
  <c r="BR256" i="1"/>
  <c r="BK256" i="1"/>
  <c r="BN257" i="1"/>
  <c r="BP257" i="1"/>
  <c r="BE257" i="1"/>
  <c r="AT257" i="1"/>
  <c r="AZ257" i="1"/>
  <c r="BK257" i="1"/>
  <c r="BR260" i="1"/>
  <c r="BS260" i="1"/>
  <c r="AW260" i="1"/>
  <c r="BK260" i="1"/>
  <c r="AS261" i="1"/>
  <c r="BE261" i="1"/>
  <c r="BR261" i="1"/>
  <c r="AU263" i="1"/>
  <c r="BQ263" i="1"/>
  <c r="AQ266" i="1"/>
  <c r="BB266" i="1"/>
  <c r="BN266" i="1"/>
  <c r="AW267" i="1"/>
  <c r="BS267" i="1"/>
  <c r="BQ272" i="1"/>
  <c r="BR272" i="1"/>
  <c r="AU272" i="1"/>
  <c r="BM272" i="1"/>
  <c r="AT272" i="1"/>
  <c r="BE272" i="1"/>
  <c r="BR299" i="1"/>
  <c r="BK299" i="1"/>
  <c r="BA299" i="1"/>
  <c r="AR299" i="1"/>
  <c r="BS299" i="1"/>
  <c r="BH299" i="1"/>
  <c r="AY299" i="1"/>
  <c r="AP299" i="1"/>
  <c r="BQ299" i="1"/>
  <c r="BG299" i="1"/>
  <c r="AX299" i="1"/>
  <c r="BO299" i="1"/>
  <c r="BE299" i="1"/>
  <c r="AU299" i="1"/>
  <c r="BN299" i="1"/>
  <c r="BC299" i="1"/>
  <c r="AT299" i="1"/>
  <c r="BM299" i="1"/>
  <c r="BB299" i="1"/>
  <c r="AS299" i="1"/>
  <c r="BS314" i="1"/>
  <c r="BH314" i="1"/>
  <c r="AZ314" i="1"/>
  <c r="AR314" i="1"/>
  <c r="BP314" i="1"/>
  <c r="AW243" i="1"/>
  <c r="BH243" i="1"/>
  <c r="BR243" i="1"/>
  <c r="BK245" i="1"/>
  <c r="AP250" i="1"/>
  <c r="AY250" i="1"/>
  <c r="BH250" i="1"/>
  <c r="BQ250" i="1"/>
  <c r="AQ254" i="1"/>
  <c r="AZ254" i="1"/>
  <c r="BI254" i="1"/>
  <c r="BS254" i="1"/>
  <c r="BQ259" i="1"/>
  <c r="BM259" i="1"/>
  <c r="AW259" i="1"/>
  <c r="BE259" i="1"/>
  <c r="AT261" i="1"/>
  <c r="BH261" i="1"/>
  <c r="BS261" i="1"/>
  <c r="AV263" i="1"/>
  <c r="AR266" i="1"/>
  <c r="BC266" i="1"/>
  <c r="BO266" i="1"/>
  <c r="AY267" i="1"/>
  <c r="BA274" i="1"/>
  <c r="BH284" i="1"/>
  <c r="BE292" i="1"/>
  <c r="BP273" i="1"/>
  <c r="BC278" i="1"/>
  <c r="AU279" i="1"/>
  <c r="BF279" i="1"/>
  <c r="BP279" i="1"/>
  <c r="BB282" i="1"/>
  <c r="BO282" i="1"/>
  <c r="BN286" i="1"/>
  <c r="AX287" i="1"/>
  <c r="BN287" i="1"/>
  <c r="AU289" i="1"/>
  <c r="BA293" i="1"/>
  <c r="BO293" i="1"/>
  <c r="BF294" i="1"/>
  <c r="AX295" i="1"/>
  <c r="BN295" i="1"/>
  <c r="AU297" i="1"/>
  <c r="BN297" i="1"/>
  <c r="BJ298" i="1"/>
  <c r="AP300" i="1"/>
  <c r="BB300" i="1"/>
  <c r="BO300" i="1"/>
  <c r="BF304" i="1"/>
  <c r="AR305" i="1"/>
  <c r="BM305" i="1"/>
  <c r="BF308" i="1"/>
  <c r="AP313" i="1"/>
  <c r="BA313" i="1"/>
  <c r="BO313" i="1"/>
  <c r="BE315" i="1"/>
  <c r="AP316" i="1"/>
  <c r="BM317" i="1"/>
  <c r="BQ273" i="1"/>
  <c r="AS275" i="1"/>
  <c r="BG275" i="1"/>
  <c r="AZ276" i="1"/>
  <c r="BP276" i="1"/>
  <c r="BL278" i="1"/>
  <c r="AW279" i="1"/>
  <c r="BG279" i="1"/>
  <c r="BR279" i="1"/>
  <c r="AQ282" i="1"/>
  <c r="BC282" i="1"/>
  <c r="BP282" i="1"/>
  <c r="BQ286" i="1"/>
  <c r="AY287" i="1"/>
  <c r="BO287" i="1"/>
  <c r="AX289" i="1"/>
  <c r="AT290" i="1"/>
  <c r="BN294" i="1"/>
  <c r="AY295" i="1"/>
  <c r="BO295" i="1"/>
  <c r="AW297" i="1"/>
  <c r="BS297" i="1"/>
  <c r="BM298" i="1"/>
  <c r="AQ300" i="1"/>
  <c r="BE300" i="1"/>
  <c r="BP300" i="1"/>
  <c r="AS305" i="1"/>
  <c r="BP305" i="1"/>
  <c r="BM308" i="1"/>
  <c r="AQ313" i="1"/>
  <c r="BE313" i="1"/>
  <c r="BP313" i="1"/>
  <c r="BF315" i="1"/>
  <c r="AX316" i="1"/>
  <c r="AX279" i="1"/>
  <c r="BH279" i="1"/>
  <c r="BS279" i="1"/>
  <c r="AV281" i="1"/>
  <c r="AZ287" i="1"/>
  <c r="BP287" i="1"/>
  <c r="BC289" i="1"/>
  <c r="AZ295" i="1"/>
  <c r="BP295" i="1"/>
  <c r="BR298" i="1"/>
  <c r="AR300" i="1"/>
  <c r="BF300" i="1"/>
  <c r="BR300" i="1"/>
  <c r="AW305" i="1"/>
  <c r="BQ305" i="1"/>
  <c r="BN308" i="1"/>
  <c r="AR313" i="1"/>
  <c r="BF313" i="1"/>
  <c r="BQ313" i="1"/>
  <c r="BG315" i="1"/>
  <c r="BF316" i="1"/>
  <c r="I546" i="1"/>
  <c r="BA264" i="1"/>
  <c r="BM264" i="1"/>
  <c r="AZ273" i="1"/>
  <c r="AY275" i="1"/>
  <c r="BM275" i="1"/>
  <c r="AP279" i="1"/>
  <c r="AZ279" i="1"/>
  <c r="BK279" i="1"/>
  <c r="BF281" i="1"/>
  <c r="AX286" i="1"/>
  <c r="AP287" i="1"/>
  <c r="BF287" i="1"/>
  <c r="BK289" i="1"/>
  <c r="AP295" i="1"/>
  <c r="BF295" i="1"/>
  <c r="BE297" i="1"/>
  <c r="AT298" i="1"/>
  <c r="AW300" i="1"/>
  <c r="BH300" i="1"/>
  <c r="BA305" i="1"/>
  <c r="AP308" i="1"/>
  <c r="AW313" i="1"/>
  <c r="BH313" i="1"/>
  <c r="AQ315" i="1"/>
  <c r="BN315" i="1"/>
  <c r="I428" i="1"/>
  <c r="BB264" i="1"/>
  <c r="BA273" i="1"/>
  <c r="AQ279" i="1"/>
  <c r="BB279" i="1"/>
  <c r="BM279" i="1"/>
  <c r="BK281" i="1"/>
  <c r="AQ287" i="1"/>
  <c r="BG287" i="1"/>
  <c r="BN289" i="1"/>
  <c r="BJ290" i="1"/>
  <c r="AQ295" i="1"/>
  <c r="BG295" i="1"/>
  <c r="BF297" i="1"/>
  <c r="AW298" i="1"/>
  <c r="AX300" i="1"/>
  <c r="BJ300" i="1"/>
  <c r="AX304" i="1"/>
  <c r="BR304" i="1"/>
  <c r="BE305" i="1"/>
  <c r="BF307" i="1"/>
  <c r="AW308" i="1"/>
  <c r="AX313" i="1"/>
  <c r="BI313" i="1"/>
  <c r="AW315" i="1"/>
  <c r="BO315" i="1"/>
  <c r="AY300" i="1"/>
  <c r="BM300" i="1"/>
  <c r="BH305" i="1"/>
  <c r="AY313" i="1"/>
  <c r="BM313" i="1"/>
  <c r="AX315" i="1"/>
  <c r="AW317" i="1"/>
  <c r="BI273" i="1"/>
  <c r="AQ275" i="1"/>
  <c r="BE275" i="1"/>
  <c r="BP275" i="1"/>
  <c r="AT279" i="1"/>
  <c r="BE279" i="1"/>
  <c r="BO279" i="1"/>
  <c r="AZ282" i="1"/>
  <c r="BM282" i="1"/>
  <c r="BI286" i="1"/>
  <c r="AW287" i="1"/>
  <c r="BM287" i="1"/>
  <c r="AP289" i="1"/>
  <c r="BR290" i="1"/>
  <c r="AZ293" i="1"/>
  <c r="BM293" i="1"/>
  <c r="AX294" i="1"/>
  <c r="AW295" i="1"/>
  <c r="BM295" i="1"/>
  <c r="AP297" i="1"/>
  <c r="BM297" i="1"/>
  <c r="BE298" i="1"/>
  <c r="AZ300" i="1"/>
  <c r="BN300" i="1"/>
  <c r="BC303" i="1"/>
  <c r="BS303" i="1"/>
  <c r="BB304" i="1"/>
  <c r="BI305" i="1"/>
  <c r="AP307" i="1"/>
  <c r="BM307" i="1"/>
  <c r="BE308" i="1"/>
  <c r="AZ313" i="1"/>
  <c r="BN313" i="1"/>
  <c r="AY315" i="1"/>
  <c r="BE317" i="1"/>
  <c r="U18" i="1"/>
  <c r="U17" i="1"/>
  <c r="AK18" i="1"/>
  <c r="AK17" i="1"/>
  <c r="AC18" i="1"/>
  <c r="AC17" i="1"/>
  <c r="M14" i="1"/>
  <c r="AL17" i="1"/>
  <c r="BR35" i="1"/>
  <c r="BJ35" i="1"/>
  <c r="BB35" i="1"/>
  <c r="AT35" i="1"/>
  <c r="BP35" i="1"/>
  <c r="BH35" i="1"/>
  <c r="AZ35" i="1"/>
  <c r="AR35" i="1"/>
  <c r="AX35" i="1"/>
  <c r="BI35" i="1"/>
  <c r="BT35" i="1"/>
  <c r="BR43" i="1"/>
  <c r="BJ43" i="1"/>
  <c r="BB43" i="1"/>
  <c r="AT43" i="1"/>
  <c r="BP43" i="1"/>
  <c r="BH43" i="1"/>
  <c r="AZ43" i="1"/>
  <c r="AR43" i="1"/>
  <c r="AX43" i="1"/>
  <c r="BI43" i="1"/>
  <c r="BT43" i="1"/>
  <c r="BR51" i="1"/>
  <c r="BJ51" i="1"/>
  <c r="BB51" i="1"/>
  <c r="AT51" i="1"/>
  <c r="BP51" i="1"/>
  <c r="BH51" i="1"/>
  <c r="AZ51" i="1"/>
  <c r="AR51" i="1"/>
  <c r="AX51" i="1"/>
  <c r="BI51" i="1"/>
  <c r="BT51" i="1"/>
  <c r="AV84" i="1"/>
  <c r="BH84" i="1"/>
  <c r="N17" i="1"/>
  <c r="AI17" i="1"/>
  <c r="AP31" i="1"/>
  <c r="BA31" i="1"/>
  <c r="BL31" i="1"/>
  <c r="BP32" i="1"/>
  <c r="BH32" i="1"/>
  <c r="AZ32" i="1"/>
  <c r="AR32" i="1"/>
  <c r="BN32" i="1"/>
  <c r="BF32" i="1"/>
  <c r="AX32" i="1"/>
  <c r="AP32" i="1"/>
  <c r="AY32" i="1"/>
  <c r="BJ32" i="1"/>
  <c r="BT32" i="1"/>
  <c r="AV35" i="1"/>
  <c r="BF35" i="1"/>
  <c r="BQ35" i="1"/>
  <c r="AP39" i="1"/>
  <c r="BA39" i="1"/>
  <c r="BL39" i="1"/>
  <c r="BP40" i="1"/>
  <c r="BH40" i="1"/>
  <c r="AZ40" i="1"/>
  <c r="AR40" i="1"/>
  <c r="BN40" i="1"/>
  <c r="BF40" i="1"/>
  <c r="AX40" i="1"/>
  <c r="AP40" i="1"/>
  <c r="AY40" i="1"/>
  <c r="BJ40" i="1"/>
  <c r="BT40" i="1"/>
  <c r="AV43" i="1"/>
  <c r="BF43" i="1"/>
  <c r="BQ43" i="1"/>
  <c r="AP47" i="1"/>
  <c r="BA47" i="1"/>
  <c r="BL47" i="1"/>
  <c r="BP48" i="1"/>
  <c r="BH48" i="1"/>
  <c r="AZ48" i="1"/>
  <c r="AR48" i="1"/>
  <c r="BN48" i="1"/>
  <c r="BF48" i="1"/>
  <c r="AX48" i="1"/>
  <c r="AP48" i="1"/>
  <c r="AY48" i="1"/>
  <c r="BJ48" i="1"/>
  <c r="BT48" i="1"/>
  <c r="AV51" i="1"/>
  <c r="BF51" i="1"/>
  <c r="BQ51" i="1"/>
  <c r="AP55" i="1"/>
  <c r="BA55" i="1"/>
  <c r="BL55" i="1"/>
  <c r="BN56" i="1"/>
  <c r="BF56" i="1"/>
  <c r="AX56" i="1"/>
  <c r="AP56" i="1"/>
  <c r="BT56" i="1"/>
  <c r="BK56" i="1"/>
  <c r="BB56" i="1"/>
  <c r="AS56" i="1"/>
  <c r="BR56" i="1"/>
  <c r="BI56" i="1"/>
  <c r="AZ56" i="1"/>
  <c r="AQ56" i="1"/>
  <c r="BA56" i="1"/>
  <c r="BM56" i="1"/>
  <c r="AW68" i="1"/>
  <c r="BJ68" i="1"/>
  <c r="BN72" i="1"/>
  <c r="BF72" i="1"/>
  <c r="AX72" i="1"/>
  <c r="AP72" i="1"/>
  <c r="BT72" i="1"/>
  <c r="BK72" i="1"/>
  <c r="BB72" i="1"/>
  <c r="AS72" i="1"/>
  <c r="BR72" i="1"/>
  <c r="BI72" i="1"/>
  <c r="AZ72" i="1"/>
  <c r="AQ72" i="1"/>
  <c r="BA72" i="1"/>
  <c r="BM72" i="1"/>
  <c r="AW84" i="1"/>
  <c r="BJ84" i="1"/>
  <c r="BN88" i="1"/>
  <c r="BF88" i="1"/>
  <c r="AX88" i="1"/>
  <c r="AP88" i="1"/>
  <c r="BT88" i="1"/>
  <c r="BK88" i="1"/>
  <c r="BB88" i="1"/>
  <c r="AS88" i="1"/>
  <c r="BR88" i="1"/>
  <c r="BI88" i="1"/>
  <c r="AZ88" i="1"/>
  <c r="AQ88" i="1"/>
  <c r="BA88" i="1"/>
  <c r="BM88" i="1"/>
  <c r="BC100" i="1"/>
  <c r="BN104" i="1"/>
  <c r="BF104" i="1"/>
  <c r="AX104" i="1"/>
  <c r="AP104" i="1"/>
  <c r="BT104" i="1"/>
  <c r="BK104" i="1"/>
  <c r="BB104" i="1"/>
  <c r="AS104" i="1"/>
  <c r="BS104" i="1"/>
  <c r="BJ104" i="1"/>
  <c r="BA104" i="1"/>
  <c r="AR104" i="1"/>
  <c r="BR104" i="1"/>
  <c r="BI104" i="1"/>
  <c r="AZ104" i="1"/>
  <c r="AQ104" i="1"/>
  <c r="BD104" i="1"/>
  <c r="BQ104" i="1"/>
  <c r="BM108" i="1"/>
  <c r="AU112" i="1"/>
  <c r="BG120" i="1"/>
  <c r="BM124" i="1"/>
  <c r="AW51" i="1"/>
  <c r="BG51" i="1"/>
  <c r="BS51" i="1"/>
  <c r="AY68" i="1"/>
  <c r="BL68" i="1"/>
  <c r="AY84" i="1"/>
  <c r="BL84" i="1"/>
  <c r="BN100" i="1"/>
  <c r="BF100" i="1"/>
  <c r="AX100" i="1"/>
  <c r="AP100" i="1"/>
  <c r="BT100" i="1"/>
  <c r="BK100" i="1"/>
  <c r="BB100" i="1"/>
  <c r="AS100" i="1"/>
  <c r="BS100" i="1"/>
  <c r="BJ100" i="1"/>
  <c r="BA100" i="1"/>
  <c r="AR100" i="1"/>
  <c r="BR100" i="1"/>
  <c r="BI100" i="1"/>
  <c r="AZ100" i="1"/>
  <c r="AQ100" i="1"/>
  <c r="BD100" i="1"/>
  <c r="BQ100" i="1"/>
  <c r="BN116" i="1"/>
  <c r="BF116" i="1"/>
  <c r="AX116" i="1"/>
  <c r="AP116" i="1"/>
  <c r="BL116" i="1"/>
  <c r="BC116" i="1"/>
  <c r="AT116" i="1"/>
  <c r="BT116" i="1"/>
  <c r="BK116" i="1"/>
  <c r="BB116" i="1"/>
  <c r="AS116" i="1"/>
  <c r="BS116" i="1"/>
  <c r="BJ116" i="1"/>
  <c r="BA116" i="1"/>
  <c r="AR116" i="1"/>
  <c r="BR116" i="1"/>
  <c r="BI116" i="1"/>
  <c r="AZ116" i="1"/>
  <c r="AQ116" i="1"/>
  <c r="BQ116" i="1"/>
  <c r="BH116" i="1"/>
  <c r="AY116" i="1"/>
  <c r="BO116" i="1"/>
  <c r="BE116" i="1"/>
  <c r="AV116" i="1"/>
  <c r="BN124" i="1"/>
  <c r="BF124" i="1"/>
  <c r="AX124" i="1"/>
  <c r="AP124" i="1"/>
  <c r="BL124" i="1"/>
  <c r="BC124" i="1"/>
  <c r="AT124" i="1"/>
  <c r="BT124" i="1"/>
  <c r="BK124" i="1"/>
  <c r="BB124" i="1"/>
  <c r="AS124" i="1"/>
  <c r="BS124" i="1"/>
  <c r="BJ124" i="1"/>
  <c r="BA124" i="1"/>
  <c r="AR124" i="1"/>
  <c r="BR124" i="1"/>
  <c r="BI124" i="1"/>
  <c r="AZ124" i="1"/>
  <c r="AQ124" i="1"/>
  <c r="BQ124" i="1"/>
  <c r="BH124" i="1"/>
  <c r="AY124" i="1"/>
  <c r="BO124" i="1"/>
  <c r="BE124" i="1"/>
  <c r="AV124" i="1"/>
  <c r="Q17" i="1"/>
  <c r="AM17" i="1"/>
  <c r="AY35" i="1"/>
  <c r="BK35" i="1"/>
  <c r="AY43" i="1"/>
  <c r="BK43" i="1"/>
  <c r="AY51" i="1"/>
  <c r="BK51" i="1"/>
  <c r="BC68" i="1"/>
  <c r="BO68" i="1"/>
  <c r="BC84" i="1"/>
  <c r="BN120" i="1"/>
  <c r="BF120" i="1"/>
  <c r="AX120" i="1"/>
  <c r="AP120" i="1"/>
  <c r="BL120" i="1"/>
  <c r="BC120" i="1"/>
  <c r="AT120" i="1"/>
  <c r="BT120" i="1"/>
  <c r="BK120" i="1"/>
  <c r="BB120" i="1"/>
  <c r="AS120" i="1"/>
  <c r="BS120" i="1"/>
  <c r="BJ120" i="1"/>
  <c r="BA120" i="1"/>
  <c r="AR120" i="1"/>
  <c r="BR120" i="1"/>
  <c r="BI120" i="1"/>
  <c r="AZ120" i="1"/>
  <c r="AQ120" i="1"/>
  <c r="BQ120" i="1"/>
  <c r="BH120" i="1"/>
  <c r="AY120" i="1"/>
  <c r="BO120" i="1"/>
  <c r="BE120" i="1"/>
  <c r="AV120" i="1"/>
  <c r="BN84" i="1"/>
  <c r="BF84" i="1"/>
  <c r="AX84" i="1"/>
  <c r="AP84" i="1"/>
  <c r="BT84" i="1"/>
  <c r="BK84" i="1"/>
  <c r="BB84" i="1"/>
  <c r="AS84" i="1"/>
  <c r="BR84" i="1"/>
  <c r="BI84" i="1"/>
  <c r="AZ84" i="1"/>
  <c r="AQ84" i="1"/>
  <c r="BA84" i="1"/>
  <c r="BM84" i="1"/>
  <c r="S17" i="1"/>
  <c r="AD17" i="1"/>
  <c r="AN17" i="1"/>
  <c r="BP28" i="1"/>
  <c r="BH28" i="1"/>
  <c r="AZ28" i="1"/>
  <c r="AR28" i="1"/>
  <c r="BN28" i="1"/>
  <c r="BF28" i="1"/>
  <c r="AX28" i="1"/>
  <c r="AP28" i="1"/>
  <c r="AY28" i="1"/>
  <c r="BJ28" i="1"/>
  <c r="BT28" i="1"/>
  <c r="AV31" i="1"/>
  <c r="BF31" i="1"/>
  <c r="AT32" i="1"/>
  <c r="BD32" i="1"/>
  <c r="BO32" i="1"/>
  <c r="AP35" i="1"/>
  <c r="BA35" i="1"/>
  <c r="BL35" i="1"/>
  <c r="BP36" i="1"/>
  <c r="BH36" i="1"/>
  <c r="AZ36" i="1"/>
  <c r="AR36" i="1"/>
  <c r="BN36" i="1"/>
  <c r="BF36" i="1"/>
  <c r="AX36" i="1"/>
  <c r="AP36" i="1"/>
  <c r="AY36" i="1"/>
  <c r="BJ36" i="1"/>
  <c r="BT36" i="1"/>
  <c r="AV39" i="1"/>
  <c r="BF39" i="1"/>
  <c r="AT40" i="1"/>
  <c r="BD40" i="1"/>
  <c r="BO40" i="1"/>
  <c r="AP43" i="1"/>
  <c r="BA43" i="1"/>
  <c r="BL43" i="1"/>
  <c r="BP44" i="1"/>
  <c r="BH44" i="1"/>
  <c r="AZ44" i="1"/>
  <c r="AR44" i="1"/>
  <c r="BN44" i="1"/>
  <c r="BF44" i="1"/>
  <c r="AX44" i="1"/>
  <c r="AP44" i="1"/>
  <c r="AY44" i="1"/>
  <c r="BJ44" i="1"/>
  <c r="BT44" i="1"/>
  <c r="AV47" i="1"/>
  <c r="BF47" i="1"/>
  <c r="AT48" i="1"/>
  <c r="BD48" i="1"/>
  <c r="BO48" i="1"/>
  <c r="AP51" i="1"/>
  <c r="BA51" i="1"/>
  <c r="BL51" i="1"/>
  <c r="BP52" i="1"/>
  <c r="BH52" i="1"/>
  <c r="AZ52" i="1"/>
  <c r="AR52" i="1"/>
  <c r="BN52" i="1"/>
  <c r="BF52" i="1"/>
  <c r="AX52" i="1"/>
  <c r="AP52" i="1"/>
  <c r="AY52" i="1"/>
  <c r="BJ52" i="1"/>
  <c r="BT52" i="1"/>
  <c r="AV55" i="1"/>
  <c r="BF55" i="1"/>
  <c r="AU56" i="1"/>
  <c r="BG56" i="1"/>
  <c r="BS56" i="1"/>
  <c r="BN64" i="1"/>
  <c r="BF64" i="1"/>
  <c r="AX64" i="1"/>
  <c r="AP64" i="1"/>
  <c r="BT64" i="1"/>
  <c r="BK64" i="1"/>
  <c r="BB64" i="1"/>
  <c r="AS64" i="1"/>
  <c r="BR64" i="1"/>
  <c r="BI64" i="1"/>
  <c r="AZ64" i="1"/>
  <c r="AQ64" i="1"/>
  <c r="BA64" i="1"/>
  <c r="BM64" i="1"/>
  <c r="AR68" i="1"/>
  <c r="BD68" i="1"/>
  <c r="BP68" i="1"/>
  <c r="AU72" i="1"/>
  <c r="BG72" i="1"/>
  <c r="BS72" i="1"/>
  <c r="BN80" i="1"/>
  <c r="BF80" i="1"/>
  <c r="AX80" i="1"/>
  <c r="AP80" i="1"/>
  <c r="BT80" i="1"/>
  <c r="BK80" i="1"/>
  <c r="BB80" i="1"/>
  <c r="AS80" i="1"/>
  <c r="BR80" i="1"/>
  <c r="BI80" i="1"/>
  <c r="AZ80" i="1"/>
  <c r="AQ80" i="1"/>
  <c r="BA80" i="1"/>
  <c r="BM80" i="1"/>
  <c r="AR84" i="1"/>
  <c r="BD84" i="1"/>
  <c r="BP84" i="1"/>
  <c r="AU88" i="1"/>
  <c r="BG88" i="1"/>
  <c r="BS88" i="1"/>
  <c r="BN96" i="1"/>
  <c r="BF96" i="1"/>
  <c r="AX96" i="1"/>
  <c r="AP96" i="1"/>
  <c r="BT96" i="1"/>
  <c r="BK96" i="1"/>
  <c r="BB96" i="1"/>
  <c r="AS96" i="1"/>
  <c r="BS96" i="1"/>
  <c r="BR96" i="1"/>
  <c r="BI96" i="1"/>
  <c r="AZ96" i="1"/>
  <c r="AQ96" i="1"/>
  <c r="BA96" i="1"/>
  <c r="BM96" i="1"/>
  <c r="AU100" i="1"/>
  <c r="BH100" i="1"/>
  <c r="AV104" i="1"/>
  <c r="BL104" i="1"/>
  <c r="BC108" i="1"/>
  <c r="AW116" i="1"/>
  <c r="AU124" i="1"/>
  <c r="AY92" i="1"/>
  <c r="AV100" i="1"/>
  <c r="BL100" i="1"/>
  <c r="AW104" i="1"/>
  <c r="BM104" i="1"/>
  <c r="BN112" i="1"/>
  <c r="BF112" i="1"/>
  <c r="AX112" i="1"/>
  <c r="AP112" i="1"/>
  <c r="BT112" i="1"/>
  <c r="BK112" i="1"/>
  <c r="BB112" i="1"/>
  <c r="AS112" i="1"/>
  <c r="BS112" i="1"/>
  <c r="BJ112" i="1"/>
  <c r="BA112" i="1"/>
  <c r="AR112" i="1"/>
  <c r="BR112" i="1"/>
  <c r="BI112" i="1"/>
  <c r="AZ112" i="1"/>
  <c r="AQ112" i="1"/>
  <c r="BQ112" i="1"/>
  <c r="BH112" i="1"/>
  <c r="AY112" i="1"/>
  <c r="BO112" i="1"/>
  <c r="BE112" i="1"/>
  <c r="AV112" i="1"/>
  <c r="BL112" i="1"/>
  <c r="BD116" i="1"/>
  <c r="AU120" i="1"/>
  <c r="AW124" i="1"/>
  <c r="AQ35" i="1"/>
  <c r="BC35" i="1"/>
  <c r="BM35" i="1"/>
  <c r="AQ43" i="1"/>
  <c r="BC43" i="1"/>
  <c r="BM43" i="1"/>
  <c r="AQ51" i="1"/>
  <c r="BC51" i="1"/>
  <c r="BM51" i="1"/>
  <c r="AT68" i="1"/>
  <c r="BE68" i="1"/>
  <c r="BQ68" i="1"/>
  <c r="AT84" i="1"/>
  <c r="BE84" i="1"/>
  <c r="BQ84" i="1"/>
  <c r="K17" i="1"/>
  <c r="V17" i="1"/>
  <c r="BR31" i="1"/>
  <c r="BJ31" i="1"/>
  <c r="BB31" i="1"/>
  <c r="AT31" i="1"/>
  <c r="BP31" i="1"/>
  <c r="BH31" i="1"/>
  <c r="AZ31" i="1"/>
  <c r="AR31" i="1"/>
  <c r="AX31" i="1"/>
  <c r="BI31" i="1"/>
  <c r="BT31" i="1"/>
  <c r="AS35" i="1"/>
  <c r="BD35" i="1"/>
  <c r="BN35" i="1"/>
  <c r="BR39" i="1"/>
  <c r="BJ39" i="1"/>
  <c r="BB39" i="1"/>
  <c r="AT39" i="1"/>
  <c r="BP39" i="1"/>
  <c r="BH39" i="1"/>
  <c r="AZ39" i="1"/>
  <c r="AR39" i="1"/>
  <c r="AX39" i="1"/>
  <c r="BI39" i="1"/>
  <c r="BT39" i="1"/>
  <c r="AS43" i="1"/>
  <c r="BD43" i="1"/>
  <c r="BN43" i="1"/>
  <c r="BR47" i="1"/>
  <c r="BJ47" i="1"/>
  <c r="BB47" i="1"/>
  <c r="AT47" i="1"/>
  <c r="BP47" i="1"/>
  <c r="BH47" i="1"/>
  <c r="AZ47" i="1"/>
  <c r="AR47" i="1"/>
  <c r="AX47" i="1"/>
  <c r="BI47" i="1"/>
  <c r="BT47" i="1"/>
  <c r="AS51" i="1"/>
  <c r="BD51" i="1"/>
  <c r="BN51" i="1"/>
  <c r="BR55" i="1"/>
  <c r="BJ55" i="1"/>
  <c r="BB55" i="1"/>
  <c r="AT55" i="1"/>
  <c r="BP55" i="1"/>
  <c r="BH55" i="1"/>
  <c r="AZ55" i="1"/>
  <c r="AR55" i="1"/>
  <c r="AX55" i="1"/>
  <c r="BI55" i="1"/>
  <c r="BT55" i="1"/>
  <c r="BN60" i="1"/>
  <c r="BF60" i="1"/>
  <c r="AX60" i="1"/>
  <c r="AP60" i="1"/>
  <c r="BT60" i="1"/>
  <c r="BK60" i="1"/>
  <c r="BB60" i="1"/>
  <c r="AS60" i="1"/>
  <c r="BR60" i="1"/>
  <c r="BI60" i="1"/>
  <c r="AZ60" i="1"/>
  <c r="AQ60" i="1"/>
  <c r="BA60" i="1"/>
  <c r="BM60" i="1"/>
  <c r="AU68" i="1"/>
  <c r="BG68" i="1"/>
  <c r="AW72" i="1"/>
  <c r="BJ72" i="1"/>
  <c r="BN76" i="1"/>
  <c r="BF76" i="1"/>
  <c r="AX76" i="1"/>
  <c r="AP76" i="1"/>
  <c r="BT76" i="1"/>
  <c r="BK76" i="1"/>
  <c r="BB76" i="1"/>
  <c r="AS76" i="1"/>
  <c r="BR76" i="1"/>
  <c r="BI76" i="1"/>
  <c r="AZ76" i="1"/>
  <c r="AQ76" i="1"/>
  <c r="BA76" i="1"/>
  <c r="BM76" i="1"/>
  <c r="AU84" i="1"/>
  <c r="BG84" i="1"/>
  <c r="BS84" i="1"/>
  <c r="AW88" i="1"/>
  <c r="BJ88" i="1"/>
  <c r="BN92" i="1"/>
  <c r="BF92" i="1"/>
  <c r="AX92" i="1"/>
  <c r="AP92" i="1"/>
  <c r="BT92" i="1"/>
  <c r="BK92" i="1"/>
  <c r="BB92" i="1"/>
  <c r="AS92" i="1"/>
  <c r="BR92" i="1"/>
  <c r="BI92" i="1"/>
  <c r="AZ92" i="1"/>
  <c r="AQ92" i="1"/>
  <c r="BA92" i="1"/>
  <c r="BM92" i="1"/>
  <c r="AR96" i="1"/>
  <c r="BD96" i="1"/>
  <c r="BP96" i="1"/>
  <c r="AW100" i="1"/>
  <c r="BM100" i="1"/>
  <c r="AY104" i="1"/>
  <c r="BO104" i="1"/>
  <c r="BM112" i="1"/>
  <c r="BG116" i="1"/>
  <c r="AW120" i="1"/>
  <c r="BD124" i="1"/>
  <c r="BN68" i="1"/>
  <c r="BF68" i="1"/>
  <c r="AX68" i="1"/>
  <c r="AP68" i="1"/>
  <c r="BT68" i="1"/>
  <c r="BK68" i="1"/>
  <c r="BB68" i="1"/>
  <c r="AS68" i="1"/>
  <c r="BR68" i="1"/>
  <c r="BI68" i="1"/>
  <c r="AZ68" i="1"/>
  <c r="AQ68" i="1"/>
  <c r="BA68" i="1"/>
  <c r="BM68" i="1"/>
  <c r="AG17" i="1"/>
  <c r="AU35" i="1"/>
  <c r="BE35" i="1"/>
  <c r="BO35" i="1"/>
  <c r="AU43" i="1"/>
  <c r="BE43" i="1"/>
  <c r="BO43" i="1"/>
  <c r="AU51" i="1"/>
  <c r="BE51" i="1"/>
  <c r="BO51" i="1"/>
  <c r="AV68" i="1"/>
  <c r="BH68" i="1"/>
  <c r="AY88" i="1"/>
  <c r="BL88" i="1"/>
  <c r="BC104" i="1"/>
  <c r="BP104" i="1"/>
  <c r="BN108" i="1"/>
  <c r="BF108" i="1"/>
  <c r="AX108" i="1"/>
  <c r="AP108" i="1"/>
  <c r="BT108" i="1"/>
  <c r="BK108" i="1"/>
  <c r="BB108" i="1"/>
  <c r="AS108" i="1"/>
  <c r="BS108" i="1"/>
  <c r="BJ108" i="1"/>
  <c r="BA108" i="1"/>
  <c r="AR108" i="1"/>
  <c r="BR108" i="1"/>
  <c r="BI108" i="1"/>
  <c r="AZ108" i="1"/>
  <c r="AQ108" i="1"/>
  <c r="BQ108" i="1"/>
  <c r="BH108" i="1"/>
  <c r="AY108" i="1"/>
  <c r="BO108" i="1"/>
  <c r="BE108" i="1"/>
  <c r="AV108" i="1"/>
  <c r="BL108" i="1"/>
  <c r="AT112" i="1"/>
  <c r="BP112" i="1"/>
  <c r="BM116" i="1"/>
  <c r="BD120" i="1"/>
  <c r="BG124" i="1"/>
  <c r="AQ114" i="1"/>
  <c r="AZ114" i="1"/>
  <c r="BI114" i="1"/>
  <c r="BS114" i="1"/>
  <c r="AT115" i="1"/>
  <c r="BC115" i="1"/>
  <c r="BL115" i="1"/>
  <c r="AQ118" i="1"/>
  <c r="AZ118" i="1"/>
  <c r="BI118" i="1"/>
  <c r="BS118" i="1"/>
  <c r="AT119" i="1"/>
  <c r="BC119" i="1"/>
  <c r="BL119" i="1"/>
  <c r="AQ122" i="1"/>
  <c r="AZ122" i="1"/>
  <c r="BI122" i="1"/>
  <c r="BS122" i="1"/>
  <c r="AT123" i="1"/>
  <c r="BC123" i="1"/>
  <c r="BL123" i="1"/>
  <c r="AV126" i="1"/>
  <c r="BG126" i="1"/>
  <c r="AV128" i="1"/>
  <c r="BF128" i="1"/>
  <c r="BN130" i="1"/>
  <c r="BF130" i="1"/>
  <c r="AX130" i="1"/>
  <c r="AP130" i="1"/>
  <c r="BR130" i="1"/>
  <c r="BI130" i="1"/>
  <c r="AZ130" i="1"/>
  <c r="AQ130" i="1"/>
  <c r="AY130" i="1"/>
  <c r="BJ130" i="1"/>
  <c r="BT130" i="1"/>
  <c r="BR132" i="1"/>
  <c r="BJ132" i="1"/>
  <c r="BB132" i="1"/>
  <c r="AT132" i="1"/>
  <c r="BM132" i="1"/>
  <c r="BD132" i="1"/>
  <c r="AU132" i="1"/>
  <c r="AX132" i="1"/>
  <c r="BH132" i="1"/>
  <c r="BS132" i="1"/>
  <c r="AP145" i="1"/>
  <c r="BJ145" i="1"/>
  <c r="BI146" i="1"/>
  <c r="BL149" i="1"/>
  <c r="AY132" i="1"/>
  <c r="BI132" i="1"/>
  <c r="BT132" i="1"/>
  <c r="AS146" i="1"/>
  <c r="BJ146" i="1"/>
  <c r="AV115" i="1"/>
  <c r="BE115" i="1"/>
  <c r="AV119" i="1"/>
  <c r="BE119" i="1"/>
  <c r="AS122" i="1"/>
  <c r="BC122" i="1"/>
  <c r="BL122" i="1"/>
  <c r="AV123" i="1"/>
  <c r="BE123" i="1"/>
  <c r="BN126" i="1"/>
  <c r="BF126" i="1"/>
  <c r="AX126" i="1"/>
  <c r="AP126" i="1"/>
  <c r="BR126" i="1"/>
  <c r="BI126" i="1"/>
  <c r="AZ126" i="1"/>
  <c r="AQ126" i="1"/>
  <c r="AY126" i="1"/>
  <c r="BJ126" i="1"/>
  <c r="BT126" i="1"/>
  <c r="BR128" i="1"/>
  <c r="BJ128" i="1"/>
  <c r="BB128" i="1"/>
  <c r="AT128" i="1"/>
  <c r="BM128" i="1"/>
  <c r="BD128" i="1"/>
  <c r="AU128" i="1"/>
  <c r="AX128" i="1"/>
  <c r="BH128" i="1"/>
  <c r="BS128" i="1"/>
  <c r="AY142" i="1"/>
  <c r="AU145" i="1"/>
  <c r="BL145" i="1"/>
  <c r="AV146" i="1"/>
  <c r="BK146" i="1"/>
  <c r="AT149" i="1"/>
  <c r="BN149" i="1"/>
  <c r="J17" i="1"/>
  <c r="R17" i="1"/>
  <c r="Z17" i="1"/>
  <c r="AH17" i="1"/>
  <c r="AV29" i="1"/>
  <c r="BD29" i="1"/>
  <c r="BL29" i="1"/>
  <c r="BT29" i="1"/>
  <c r="AV33" i="1"/>
  <c r="BD33" i="1"/>
  <c r="BL33" i="1"/>
  <c r="BT33" i="1"/>
  <c r="AV37" i="1"/>
  <c r="BD37" i="1"/>
  <c r="BL37" i="1"/>
  <c r="BT37" i="1"/>
  <c r="AV41" i="1"/>
  <c r="BD41" i="1"/>
  <c r="BL41" i="1"/>
  <c r="BT41" i="1"/>
  <c r="AV45" i="1"/>
  <c r="BD45" i="1"/>
  <c r="BL45" i="1"/>
  <c r="BT45" i="1"/>
  <c r="AV49" i="1"/>
  <c r="BD49" i="1"/>
  <c r="BL49" i="1"/>
  <c r="BT49" i="1"/>
  <c r="AV53" i="1"/>
  <c r="BD53" i="1"/>
  <c r="BL53" i="1"/>
  <c r="BT53" i="1"/>
  <c r="BP59" i="1"/>
  <c r="BH59" i="1"/>
  <c r="AZ59" i="1"/>
  <c r="AR59" i="1"/>
  <c r="AW59" i="1"/>
  <c r="BF59" i="1"/>
  <c r="BO59" i="1"/>
  <c r="BP63" i="1"/>
  <c r="BH63" i="1"/>
  <c r="AZ63" i="1"/>
  <c r="AR63" i="1"/>
  <c r="AW63" i="1"/>
  <c r="BF63" i="1"/>
  <c r="BO63" i="1"/>
  <c r="BP67" i="1"/>
  <c r="BH67" i="1"/>
  <c r="AZ67" i="1"/>
  <c r="AR67" i="1"/>
  <c r="AW67" i="1"/>
  <c r="BF67" i="1"/>
  <c r="BO67" i="1"/>
  <c r="BP71" i="1"/>
  <c r="BH71" i="1"/>
  <c r="AZ71" i="1"/>
  <c r="AR71" i="1"/>
  <c r="AW71" i="1"/>
  <c r="BF71" i="1"/>
  <c r="BO71" i="1"/>
  <c r="BP75" i="1"/>
  <c r="BH75" i="1"/>
  <c r="AZ75" i="1"/>
  <c r="AR75" i="1"/>
  <c r="AW75" i="1"/>
  <c r="BF75" i="1"/>
  <c r="BO75" i="1"/>
  <c r="BP79" i="1"/>
  <c r="BH79" i="1"/>
  <c r="AZ79" i="1"/>
  <c r="AR79" i="1"/>
  <c r="AW79" i="1"/>
  <c r="BF79" i="1"/>
  <c r="BO79" i="1"/>
  <c r="BP83" i="1"/>
  <c r="BH83" i="1"/>
  <c r="AZ83" i="1"/>
  <c r="AR83" i="1"/>
  <c r="AW83" i="1"/>
  <c r="BF83" i="1"/>
  <c r="BO83" i="1"/>
  <c r="BP87" i="1"/>
  <c r="BH87" i="1"/>
  <c r="AZ87" i="1"/>
  <c r="AR87" i="1"/>
  <c r="AW87" i="1"/>
  <c r="BF87" i="1"/>
  <c r="BO87" i="1"/>
  <c r="BP91" i="1"/>
  <c r="BH91" i="1"/>
  <c r="AZ91" i="1"/>
  <c r="AR91" i="1"/>
  <c r="AW91" i="1"/>
  <c r="BF91" i="1"/>
  <c r="BO91" i="1"/>
  <c r="BP95" i="1"/>
  <c r="BH95" i="1"/>
  <c r="AZ95" i="1"/>
  <c r="AR95" i="1"/>
  <c r="AW95" i="1"/>
  <c r="BF95" i="1"/>
  <c r="BO95" i="1"/>
  <c r="BP99" i="1"/>
  <c r="BH99" i="1"/>
  <c r="AZ99" i="1"/>
  <c r="AR99" i="1"/>
  <c r="AW99" i="1"/>
  <c r="BF99" i="1"/>
  <c r="BO99" i="1"/>
  <c r="BP103" i="1"/>
  <c r="BH103" i="1"/>
  <c r="AZ103" i="1"/>
  <c r="AR103" i="1"/>
  <c r="AW103" i="1"/>
  <c r="BF103" i="1"/>
  <c r="BO103" i="1"/>
  <c r="BP107" i="1"/>
  <c r="BH107" i="1"/>
  <c r="AZ107" i="1"/>
  <c r="AR107" i="1"/>
  <c r="AW107" i="1"/>
  <c r="BF107" i="1"/>
  <c r="BO107" i="1"/>
  <c r="BP111" i="1"/>
  <c r="BH111" i="1"/>
  <c r="AZ111" i="1"/>
  <c r="AR111" i="1"/>
  <c r="AW111" i="1"/>
  <c r="BF111" i="1"/>
  <c r="BO111" i="1"/>
  <c r="BP115" i="1"/>
  <c r="BH115" i="1"/>
  <c r="AZ115" i="1"/>
  <c r="AR115" i="1"/>
  <c r="AW115" i="1"/>
  <c r="BF115" i="1"/>
  <c r="BO115" i="1"/>
  <c r="BP119" i="1"/>
  <c r="BH119" i="1"/>
  <c r="AZ119" i="1"/>
  <c r="AR119" i="1"/>
  <c r="AW119" i="1"/>
  <c r="BF119" i="1"/>
  <c r="BO119" i="1"/>
  <c r="BP123" i="1"/>
  <c r="BH123" i="1"/>
  <c r="AZ123" i="1"/>
  <c r="AR123" i="1"/>
  <c r="AW123" i="1"/>
  <c r="BF123" i="1"/>
  <c r="BO123" i="1"/>
  <c r="BN142" i="1"/>
  <c r="BF142" i="1"/>
  <c r="AX142" i="1"/>
  <c r="AP142" i="1"/>
  <c r="BT142" i="1"/>
  <c r="BK142" i="1"/>
  <c r="BB142" i="1"/>
  <c r="AS142" i="1"/>
  <c r="BR142" i="1"/>
  <c r="BI142" i="1"/>
  <c r="AZ142" i="1"/>
  <c r="AQ142" i="1"/>
  <c r="BA142" i="1"/>
  <c r="BM142" i="1"/>
  <c r="AX145" i="1"/>
  <c r="BM145" i="1"/>
  <c r="AW146" i="1"/>
  <c r="BM146" i="1"/>
  <c r="AX149" i="1"/>
  <c r="BO149" i="1"/>
  <c r="AX103" i="1"/>
  <c r="BG103" i="1"/>
  <c r="BQ103" i="1"/>
  <c r="AV110" i="1"/>
  <c r="BE110" i="1"/>
  <c r="AX111" i="1"/>
  <c r="BG111" i="1"/>
  <c r="BQ111" i="1"/>
  <c r="AV114" i="1"/>
  <c r="BE114" i="1"/>
  <c r="AX115" i="1"/>
  <c r="BG115" i="1"/>
  <c r="BQ115" i="1"/>
  <c r="AV118" i="1"/>
  <c r="BE118" i="1"/>
  <c r="AX119" i="1"/>
  <c r="BG119" i="1"/>
  <c r="BQ119" i="1"/>
  <c r="AV122" i="1"/>
  <c r="BE122" i="1"/>
  <c r="AX123" i="1"/>
  <c r="BG123" i="1"/>
  <c r="BQ123" i="1"/>
  <c r="AR126" i="1"/>
  <c r="BB126" i="1"/>
  <c r="BL126" i="1"/>
  <c r="AP128" i="1"/>
  <c r="AZ128" i="1"/>
  <c r="BK128" i="1"/>
  <c r="AT130" i="1"/>
  <c r="BD130" i="1"/>
  <c r="BO130" i="1"/>
  <c r="AR132" i="1"/>
  <c r="BC132" i="1"/>
  <c r="BN132" i="1"/>
  <c r="AV134" i="1"/>
  <c r="BG134" i="1"/>
  <c r="AV136" i="1"/>
  <c r="BF136" i="1"/>
  <c r="BN138" i="1"/>
  <c r="BF138" i="1"/>
  <c r="AX138" i="1"/>
  <c r="AP138" i="1"/>
  <c r="BR138" i="1"/>
  <c r="BI138" i="1"/>
  <c r="AZ138" i="1"/>
  <c r="AQ138" i="1"/>
  <c r="AY138" i="1"/>
  <c r="BJ138" i="1"/>
  <c r="BT138" i="1"/>
  <c r="BC142" i="1"/>
  <c r="BO142" i="1"/>
  <c r="AY145" i="1"/>
  <c r="BO145" i="1"/>
  <c r="AZ146" i="1"/>
  <c r="BR146" i="1"/>
  <c r="AY149" i="1"/>
  <c r="BT149" i="1"/>
  <c r="AX107" i="1"/>
  <c r="BG107" i="1"/>
  <c r="BQ107" i="1"/>
  <c r="L17" i="1"/>
  <c r="T17" i="1"/>
  <c r="AB17" i="1"/>
  <c r="AJ17" i="1"/>
  <c r="AP29" i="1"/>
  <c r="AX29" i="1"/>
  <c r="BF29" i="1"/>
  <c r="AV30" i="1"/>
  <c r="BD30" i="1"/>
  <c r="BL30" i="1"/>
  <c r="AP33" i="1"/>
  <c r="AX33" i="1"/>
  <c r="BF33" i="1"/>
  <c r="AV34" i="1"/>
  <c r="BD34" i="1"/>
  <c r="BL34" i="1"/>
  <c r="AP37" i="1"/>
  <c r="AX37" i="1"/>
  <c r="BF37" i="1"/>
  <c r="AV38" i="1"/>
  <c r="BD38" i="1"/>
  <c r="BL38" i="1"/>
  <c r="AP41" i="1"/>
  <c r="AX41" i="1"/>
  <c r="BF41" i="1"/>
  <c r="AV42" i="1"/>
  <c r="BD42" i="1"/>
  <c r="BL42" i="1"/>
  <c r="AP45" i="1"/>
  <c r="AX45" i="1"/>
  <c r="BF45" i="1"/>
  <c r="AV46" i="1"/>
  <c r="BD46" i="1"/>
  <c r="BL46" i="1"/>
  <c r="AP49" i="1"/>
  <c r="AX49" i="1"/>
  <c r="BF49" i="1"/>
  <c r="AV50" i="1"/>
  <c r="BD50" i="1"/>
  <c r="BL50" i="1"/>
  <c r="AP53" i="1"/>
  <c r="AX53" i="1"/>
  <c r="BF53" i="1"/>
  <c r="AV54" i="1"/>
  <c r="BD54" i="1"/>
  <c r="BL54" i="1"/>
  <c r="BR58" i="1"/>
  <c r="BJ58" i="1"/>
  <c r="BB58" i="1"/>
  <c r="AT58" i="1"/>
  <c r="AW58" i="1"/>
  <c r="BF58" i="1"/>
  <c r="BO58" i="1"/>
  <c r="AP59" i="1"/>
  <c r="AY59" i="1"/>
  <c r="BI59" i="1"/>
  <c r="BR59" i="1"/>
  <c r="BR62" i="1"/>
  <c r="BJ62" i="1"/>
  <c r="BB62" i="1"/>
  <c r="AT62" i="1"/>
  <c r="AW62" i="1"/>
  <c r="BF62" i="1"/>
  <c r="BO62" i="1"/>
  <c r="AP63" i="1"/>
  <c r="AY63" i="1"/>
  <c r="BI63" i="1"/>
  <c r="BR63" i="1"/>
  <c r="BR66" i="1"/>
  <c r="BJ66" i="1"/>
  <c r="BB66" i="1"/>
  <c r="AT66" i="1"/>
  <c r="AW66" i="1"/>
  <c r="BF66" i="1"/>
  <c r="BO66" i="1"/>
  <c r="AP67" i="1"/>
  <c r="AY67" i="1"/>
  <c r="BI67" i="1"/>
  <c r="BR67" i="1"/>
  <c r="BR70" i="1"/>
  <c r="BJ70" i="1"/>
  <c r="BB70" i="1"/>
  <c r="AT70" i="1"/>
  <c r="AW70" i="1"/>
  <c r="BF70" i="1"/>
  <c r="BO70" i="1"/>
  <c r="AP71" i="1"/>
  <c r="AY71" i="1"/>
  <c r="BI71" i="1"/>
  <c r="BR71" i="1"/>
  <c r="BR74" i="1"/>
  <c r="BJ74" i="1"/>
  <c r="BB74" i="1"/>
  <c r="AT74" i="1"/>
  <c r="AW74" i="1"/>
  <c r="BF74" i="1"/>
  <c r="BO74" i="1"/>
  <c r="AP75" i="1"/>
  <c r="AY75" i="1"/>
  <c r="BI75" i="1"/>
  <c r="BR75" i="1"/>
  <c r="BR78" i="1"/>
  <c r="BJ78" i="1"/>
  <c r="BB78" i="1"/>
  <c r="AT78" i="1"/>
  <c r="AW78" i="1"/>
  <c r="BF78" i="1"/>
  <c r="BO78" i="1"/>
  <c r="AP79" i="1"/>
  <c r="AY79" i="1"/>
  <c r="BI79" i="1"/>
  <c r="BR79" i="1"/>
  <c r="BR82" i="1"/>
  <c r="BJ82" i="1"/>
  <c r="BB82" i="1"/>
  <c r="AT82" i="1"/>
  <c r="AW82" i="1"/>
  <c r="BF82" i="1"/>
  <c r="BO82" i="1"/>
  <c r="AP83" i="1"/>
  <c r="AY83" i="1"/>
  <c r="BI83" i="1"/>
  <c r="BR83" i="1"/>
  <c r="BR86" i="1"/>
  <c r="BJ86" i="1"/>
  <c r="BB86" i="1"/>
  <c r="AT86" i="1"/>
  <c r="AW86" i="1"/>
  <c r="BF86" i="1"/>
  <c r="BO86" i="1"/>
  <c r="AP87" i="1"/>
  <c r="AY87" i="1"/>
  <c r="BI87" i="1"/>
  <c r="BR87" i="1"/>
  <c r="BR90" i="1"/>
  <c r="BJ90" i="1"/>
  <c r="BB90" i="1"/>
  <c r="AT90" i="1"/>
  <c r="AW90" i="1"/>
  <c r="BF90" i="1"/>
  <c r="BO90" i="1"/>
  <c r="AP91" i="1"/>
  <c r="AY91" i="1"/>
  <c r="BI91" i="1"/>
  <c r="BR91" i="1"/>
  <c r="BR94" i="1"/>
  <c r="BJ94" i="1"/>
  <c r="BB94" i="1"/>
  <c r="AT94" i="1"/>
  <c r="AW94" i="1"/>
  <c r="BF94" i="1"/>
  <c r="BO94" i="1"/>
  <c r="AP95" i="1"/>
  <c r="AY95" i="1"/>
  <c r="BI95" i="1"/>
  <c r="BR95" i="1"/>
  <c r="BR98" i="1"/>
  <c r="BJ98" i="1"/>
  <c r="BB98" i="1"/>
  <c r="AT98" i="1"/>
  <c r="AW98" i="1"/>
  <c r="BF98" i="1"/>
  <c r="BO98" i="1"/>
  <c r="AP99" i="1"/>
  <c r="AY99" i="1"/>
  <c r="BI99" i="1"/>
  <c r="BR99" i="1"/>
  <c r="BR102" i="1"/>
  <c r="BJ102" i="1"/>
  <c r="BB102" i="1"/>
  <c r="AT102" i="1"/>
  <c r="AW102" i="1"/>
  <c r="BF102" i="1"/>
  <c r="BO102" i="1"/>
  <c r="AP103" i="1"/>
  <c r="AY103" i="1"/>
  <c r="BI103" i="1"/>
  <c r="BR103" i="1"/>
  <c r="BR106" i="1"/>
  <c r="BJ106" i="1"/>
  <c r="BB106" i="1"/>
  <c r="AT106" i="1"/>
  <c r="AW106" i="1"/>
  <c r="BF106" i="1"/>
  <c r="BO106" i="1"/>
  <c r="AP107" i="1"/>
  <c r="AY107" i="1"/>
  <c r="BI107" i="1"/>
  <c r="BR107" i="1"/>
  <c r="BR110" i="1"/>
  <c r="BJ110" i="1"/>
  <c r="BB110" i="1"/>
  <c r="AT110" i="1"/>
  <c r="AW110" i="1"/>
  <c r="BF110" i="1"/>
  <c r="BO110" i="1"/>
  <c r="AP111" i="1"/>
  <c r="AY111" i="1"/>
  <c r="BI111" i="1"/>
  <c r="BR111" i="1"/>
  <c r="BR114" i="1"/>
  <c r="BJ114" i="1"/>
  <c r="BB114" i="1"/>
  <c r="AT114" i="1"/>
  <c r="AW114" i="1"/>
  <c r="BF114" i="1"/>
  <c r="BO114" i="1"/>
  <c r="AP115" i="1"/>
  <c r="AY115" i="1"/>
  <c r="BI115" i="1"/>
  <c r="BR115" i="1"/>
  <c r="BR118" i="1"/>
  <c r="BJ118" i="1"/>
  <c r="BB118" i="1"/>
  <c r="AT118" i="1"/>
  <c r="AW118" i="1"/>
  <c r="BF118" i="1"/>
  <c r="BO118" i="1"/>
  <c r="AP119" i="1"/>
  <c r="AY119" i="1"/>
  <c r="BI119" i="1"/>
  <c r="BR119" i="1"/>
  <c r="BR122" i="1"/>
  <c r="BJ122" i="1"/>
  <c r="BB122" i="1"/>
  <c r="AT122" i="1"/>
  <c r="AW122" i="1"/>
  <c r="BF122" i="1"/>
  <c r="BO122" i="1"/>
  <c r="AP123" i="1"/>
  <c r="AY123" i="1"/>
  <c r="BI123" i="1"/>
  <c r="BR123" i="1"/>
  <c r="BB145" i="1"/>
  <c r="BA146" i="1"/>
  <c r="BS146" i="1"/>
  <c r="AX118" i="1"/>
  <c r="BG118" i="1"/>
  <c r="BP118" i="1"/>
  <c r="AQ119" i="1"/>
  <c r="BA119" i="1"/>
  <c r="BJ119" i="1"/>
  <c r="BS119" i="1"/>
  <c r="AX122" i="1"/>
  <c r="BG122" i="1"/>
  <c r="BP122" i="1"/>
  <c r="AQ123" i="1"/>
  <c r="BA123" i="1"/>
  <c r="BJ123" i="1"/>
  <c r="BS123" i="1"/>
  <c r="AT126" i="1"/>
  <c r="BD126" i="1"/>
  <c r="BO126" i="1"/>
  <c r="AR128" i="1"/>
  <c r="BC128" i="1"/>
  <c r="BN128" i="1"/>
  <c r="AV130" i="1"/>
  <c r="BG130" i="1"/>
  <c r="BQ130" i="1"/>
  <c r="AV132" i="1"/>
  <c r="BF132" i="1"/>
  <c r="BP132" i="1"/>
  <c r="BN134" i="1"/>
  <c r="BF134" i="1"/>
  <c r="AX134" i="1"/>
  <c r="AP134" i="1"/>
  <c r="BR134" i="1"/>
  <c r="BI134" i="1"/>
  <c r="AZ134" i="1"/>
  <c r="AQ134" i="1"/>
  <c r="AY134" i="1"/>
  <c r="BJ134" i="1"/>
  <c r="BT134" i="1"/>
  <c r="BR136" i="1"/>
  <c r="BJ136" i="1"/>
  <c r="BB136" i="1"/>
  <c r="AT136" i="1"/>
  <c r="BM136" i="1"/>
  <c r="BD136" i="1"/>
  <c r="AU136" i="1"/>
  <c r="AX136" i="1"/>
  <c r="BH136" i="1"/>
  <c r="BS136" i="1"/>
  <c r="BQ145" i="1"/>
  <c r="BI145" i="1"/>
  <c r="BA145" i="1"/>
  <c r="AS145" i="1"/>
  <c r="BP145" i="1"/>
  <c r="BH145" i="1"/>
  <c r="AZ145" i="1"/>
  <c r="AR145" i="1"/>
  <c r="BS145" i="1"/>
  <c r="BG145" i="1"/>
  <c r="AW145" i="1"/>
  <c r="BR145" i="1"/>
  <c r="BF145" i="1"/>
  <c r="AV145" i="1"/>
  <c r="BN145" i="1"/>
  <c r="BD145" i="1"/>
  <c r="AT145" i="1"/>
  <c r="BC145" i="1"/>
  <c r="BC146" i="1"/>
  <c r="BO146" i="1"/>
  <c r="BG146" i="1"/>
  <c r="AY146" i="1"/>
  <c r="AQ146" i="1"/>
  <c r="BN146" i="1"/>
  <c r="BF146" i="1"/>
  <c r="AX146" i="1"/>
  <c r="AP146" i="1"/>
  <c r="BQ146" i="1"/>
  <c r="BE146" i="1"/>
  <c r="AU146" i="1"/>
  <c r="BP146" i="1"/>
  <c r="BD146" i="1"/>
  <c r="AT146" i="1"/>
  <c r="BL146" i="1"/>
  <c r="BB146" i="1"/>
  <c r="AR146" i="1"/>
  <c r="BH146" i="1"/>
  <c r="BQ149" i="1"/>
  <c r="BI149" i="1"/>
  <c r="BA149" i="1"/>
  <c r="AS149" i="1"/>
  <c r="BP149" i="1"/>
  <c r="BH149" i="1"/>
  <c r="AZ149" i="1"/>
  <c r="AR149" i="1"/>
  <c r="BS149" i="1"/>
  <c r="BK149" i="1"/>
  <c r="BC149" i="1"/>
  <c r="AU149" i="1"/>
  <c r="BJ149" i="1"/>
  <c r="AW149" i="1"/>
  <c r="BG149" i="1"/>
  <c r="AV149" i="1"/>
  <c r="BR149" i="1"/>
  <c r="BE149" i="1"/>
  <c r="AQ149" i="1"/>
  <c r="BF149" i="1"/>
  <c r="AS152" i="1"/>
  <c r="AV159" i="1"/>
  <c r="AZ167" i="1"/>
  <c r="BN169" i="1"/>
  <c r="BF169" i="1"/>
  <c r="AX169" i="1"/>
  <c r="AP169" i="1"/>
  <c r="BM169" i="1"/>
  <c r="BD169" i="1"/>
  <c r="AU169" i="1"/>
  <c r="BR169" i="1"/>
  <c r="BH169" i="1"/>
  <c r="AW169" i="1"/>
  <c r="BQ169" i="1"/>
  <c r="BG169" i="1"/>
  <c r="AV169" i="1"/>
  <c r="BP169" i="1"/>
  <c r="BE169" i="1"/>
  <c r="AT169" i="1"/>
  <c r="BL169" i="1"/>
  <c r="BB169" i="1"/>
  <c r="AR169" i="1"/>
  <c r="BT169" i="1"/>
  <c r="BJ169" i="1"/>
  <c r="AZ169" i="1"/>
  <c r="BK169" i="1"/>
  <c r="BP160" i="1"/>
  <c r="BH160" i="1"/>
  <c r="AZ160" i="1"/>
  <c r="AR160" i="1"/>
  <c r="BT160" i="1"/>
  <c r="BK160" i="1"/>
  <c r="BB160" i="1"/>
  <c r="AS160" i="1"/>
  <c r="BM160" i="1"/>
  <c r="BC160" i="1"/>
  <c r="AQ160" i="1"/>
  <c r="BL160" i="1"/>
  <c r="BA160" i="1"/>
  <c r="AP160" i="1"/>
  <c r="BR160" i="1"/>
  <c r="BG160" i="1"/>
  <c r="AW160" i="1"/>
  <c r="BO160" i="1"/>
  <c r="BE160" i="1"/>
  <c r="AU160" i="1"/>
  <c r="BI160" i="1"/>
  <c r="BR167" i="1"/>
  <c r="BJ167" i="1"/>
  <c r="BB167" i="1"/>
  <c r="AT167" i="1"/>
  <c r="BQ167" i="1"/>
  <c r="BH167" i="1"/>
  <c r="AY167" i="1"/>
  <c r="AP167" i="1"/>
  <c r="BM167" i="1"/>
  <c r="BC167" i="1"/>
  <c r="AR167" i="1"/>
  <c r="BL167" i="1"/>
  <c r="BA167" i="1"/>
  <c r="AQ167" i="1"/>
  <c r="BS167" i="1"/>
  <c r="BG167" i="1"/>
  <c r="AW167" i="1"/>
  <c r="BO167" i="1"/>
  <c r="BE167" i="1"/>
  <c r="AU167" i="1"/>
  <c r="BI167" i="1"/>
  <c r="AV57" i="1"/>
  <c r="BD57" i="1"/>
  <c r="BL57" i="1"/>
  <c r="AV61" i="1"/>
  <c r="BD61" i="1"/>
  <c r="BL61" i="1"/>
  <c r="AV65" i="1"/>
  <c r="BD65" i="1"/>
  <c r="BL65" i="1"/>
  <c r="AV69" i="1"/>
  <c r="BD69" i="1"/>
  <c r="BL69" i="1"/>
  <c r="AV73" i="1"/>
  <c r="BD73" i="1"/>
  <c r="BL73" i="1"/>
  <c r="AV77" i="1"/>
  <c r="BD77" i="1"/>
  <c r="BL77" i="1"/>
  <c r="AV81" i="1"/>
  <c r="BD81" i="1"/>
  <c r="BL81" i="1"/>
  <c r="AV85" i="1"/>
  <c r="BD85" i="1"/>
  <c r="BL85" i="1"/>
  <c r="AV89" i="1"/>
  <c r="BD89" i="1"/>
  <c r="BL89" i="1"/>
  <c r="AV93" i="1"/>
  <c r="BD93" i="1"/>
  <c r="BL93" i="1"/>
  <c r="AV97" i="1"/>
  <c r="BD97" i="1"/>
  <c r="BL97" i="1"/>
  <c r="AV101" i="1"/>
  <c r="BD101" i="1"/>
  <c r="BL101" i="1"/>
  <c r="AV105" i="1"/>
  <c r="BD105" i="1"/>
  <c r="BL105" i="1"/>
  <c r="AV109" i="1"/>
  <c r="BD109" i="1"/>
  <c r="BL109" i="1"/>
  <c r="AV113" i="1"/>
  <c r="BD113" i="1"/>
  <c r="BL113" i="1"/>
  <c r="AV117" i="1"/>
  <c r="BD117" i="1"/>
  <c r="BL117" i="1"/>
  <c r="AV121" i="1"/>
  <c r="BD121" i="1"/>
  <c r="BL121" i="1"/>
  <c r="BP125" i="1"/>
  <c r="BH125" i="1"/>
  <c r="AZ125" i="1"/>
  <c r="AR125" i="1"/>
  <c r="AW125" i="1"/>
  <c r="BF125" i="1"/>
  <c r="BO125" i="1"/>
  <c r="BP129" i="1"/>
  <c r="BH129" i="1"/>
  <c r="AZ129" i="1"/>
  <c r="AR129" i="1"/>
  <c r="AW129" i="1"/>
  <c r="BF129" i="1"/>
  <c r="BO129" i="1"/>
  <c r="BP133" i="1"/>
  <c r="BH133" i="1"/>
  <c r="AZ133" i="1"/>
  <c r="AR133" i="1"/>
  <c r="AW133" i="1"/>
  <c r="BF133" i="1"/>
  <c r="BO133" i="1"/>
  <c r="BP137" i="1"/>
  <c r="BH137" i="1"/>
  <c r="AZ137" i="1"/>
  <c r="AR137" i="1"/>
  <c r="AW137" i="1"/>
  <c r="BF137" i="1"/>
  <c r="BO137" i="1"/>
  <c r="AU140" i="1"/>
  <c r="BD140" i="1"/>
  <c r="BP141" i="1"/>
  <c r="BH141" i="1"/>
  <c r="AZ141" i="1"/>
  <c r="AR141" i="1"/>
  <c r="AW141" i="1"/>
  <c r="BF141" i="1"/>
  <c r="BO141" i="1"/>
  <c r="BS152" i="1"/>
  <c r="BK152" i="1"/>
  <c r="BC152" i="1"/>
  <c r="AU152" i="1"/>
  <c r="BR152" i="1"/>
  <c r="BJ152" i="1"/>
  <c r="BB152" i="1"/>
  <c r="AT152" i="1"/>
  <c r="BO152" i="1"/>
  <c r="BG152" i="1"/>
  <c r="AY152" i="1"/>
  <c r="AQ152" i="1"/>
  <c r="BM152" i="1"/>
  <c r="BE152" i="1"/>
  <c r="AW152" i="1"/>
  <c r="BA152" i="1"/>
  <c r="BQ152" i="1"/>
  <c r="BR159" i="1"/>
  <c r="BJ159" i="1"/>
  <c r="BB159" i="1"/>
  <c r="AT159" i="1"/>
  <c r="BQ159" i="1"/>
  <c r="BH159" i="1"/>
  <c r="AY159" i="1"/>
  <c r="AP159" i="1"/>
  <c r="BO159" i="1"/>
  <c r="BE159" i="1"/>
  <c r="AU159" i="1"/>
  <c r="BN159" i="1"/>
  <c r="BD159" i="1"/>
  <c r="AS159" i="1"/>
  <c r="BK159" i="1"/>
  <c r="AZ159" i="1"/>
  <c r="BS159" i="1"/>
  <c r="BG159" i="1"/>
  <c r="AW159" i="1"/>
  <c r="BF159" i="1"/>
  <c r="BJ160" i="1"/>
  <c r="BK167" i="1"/>
  <c r="AQ169" i="1"/>
  <c r="BS169" i="1"/>
  <c r="AS167" i="1"/>
  <c r="BN167" i="1"/>
  <c r="BR140" i="1"/>
  <c r="BJ140" i="1"/>
  <c r="BB140" i="1"/>
  <c r="AT140" i="1"/>
  <c r="AW140" i="1"/>
  <c r="BF140" i="1"/>
  <c r="BO140" i="1"/>
  <c r="AP141" i="1"/>
  <c r="AY141" i="1"/>
  <c r="BI141" i="1"/>
  <c r="BR141" i="1"/>
  <c r="BS144" i="1"/>
  <c r="BK144" i="1"/>
  <c r="BC144" i="1"/>
  <c r="AU144" i="1"/>
  <c r="BR144" i="1"/>
  <c r="BJ144" i="1"/>
  <c r="BB144" i="1"/>
  <c r="AT144" i="1"/>
  <c r="AX144" i="1"/>
  <c r="BH144" i="1"/>
  <c r="BT144" i="1"/>
  <c r="AW148" i="1"/>
  <c r="BG148" i="1"/>
  <c r="BB150" i="1"/>
  <c r="AP152" i="1"/>
  <c r="BF152" i="1"/>
  <c r="BA153" i="1"/>
  <c r="BR155" i="1"/>
  <c r="BJ155" i="1"/>
  <c r="BB155" i="1"/>
  <c r="AT155" i="1"/>
  <c r="BQ155" i="1"/>
  <c r="BH155" i="1"/>
  <c r="AY155" i="1"/>
  <c r="AP155" i="1"/>
  <c r="BL155" i="1"/>
  <c r="BA155" i="1"/>
  <c r="AQ155" i="1"/>
  <c r="BK155" i="1"/>
  <c r="AZ155" i="1"/>
  <c r="BP155" i="1"/>
  <c r="BF155" i="1"/>
  <c r="AV155" i="1"/>
  <c r="BN155" i="1"/>
  <c r="BD155" i="1"/>
  <c r="AS155" i="1"/>
  <c r="BG155" i="1"/>
  <c r="AQ159" i="1"/>
  <c r="BL159" i="1"/>
  <c r="AV160" i="1"/>
  <c r="BQ160" i="1"/>
  <c r="AV167" i="1"/>
  <c r="BP167" i="1"/>
  <c r="AY169" i="1"/>
  <c r="BS148" i="1"/>
  <c r="BK148" i="1"/>
  <c r="BC148" i="1"/>
  <c r="AU148" i="1"/>
  <c r="BR148" i="1"/>
  <c r="BJ148" i="1"/>
  <c r="BB148" i="1"/>
  <c r="AT148" i="1"/>
  <c r="AX148" i="1"/>
  <c r="BH148" i="1"/>
  <c r="BT148" i="1"/>
  <c r="BO150" i="1"/>
  <c r="BG150" i="1"/>
  <c r="AY150" i="1"/>
  <c r="AQ150" i="1"/>
  <c r="BN150" i="1"/>
  <c r="BF150" i="1"/>
  <c r="AX150" i="1"/>
  <c r="AP150" i="1"/>
  <c r="BS150" i="1"/>
  <c r="BK150" i="1"/>
  <c r="BC150" i="1"/>
  <c r="AU150" i="1"/>
  <c r="BQ150" i="1"/>
  <c r="BI150" i="1"/>
  <c r="BA150" i="1"/>
  <c r="AS150" i="1"/>
  <c r="BD150" i="1"/>
  <c r="BT150" i="1"/>
  <c r="AR152" i="1"/>
  <c r="BH152" i="1"/>
  <c r="BN153" i="1"/>
  <c r="BF153" i="1"/>
  <c r="AX153" i="1"/>
  <c r="AP153" i="1"/>
  <c r="BM153" i="1"/>
  <c r="BL153" i="1"/>
  <c r="BC153" i="1"/>
  <c r="AT153" i="1"/>
  <c r="BK153" i="1"/>
  <c r="BB153" i="1"/>
  <c r="AS153" i="1"/>
  <c r="BR153" i="1"/>
  <c r="BH153" i="1"/>
  <c r="AY153" i="1"/>
  <c r="BP153" i="1"/>
  <c r="BE153" i="1"/>
  <c r="AV153" i="1"/>
  <c r="BD153" i="1"/>
  <c r="BI155" i="1"/>
  <c r="AR159" i="1"/>
  <c r="BM159" i="1"/>
  <c r="AX160" i="1"/>
  <c r="BS160" i="1"/>
  <c r="AX167" i="1"/>
  <c r="BT167" i="1"/>
  <c r="BA169" i="1"/>
  <c r="BN157" i="1"/>
  <c r="BF157" i="1"/>
  <c r="AX157" i="1"/>
  <c r="AP157" i="1"/>
  <c r="BM157" i="1"/>
  <c r="BD157" i="1"/>
  <c r="AU157" i="1"/>
  <c r="AY157" i="1"/>
  <c r="BI157" i="1"/>
  <c r="BS157" i="1"/>
  <c r="AR161" i="1"/>
  <c r="BB161" i="1"/>
  <c r="AQ163" i="1"/>
  <c r="BA163" i="1"/>
  <c r="BL163" i="1"/>
  <c r="BP164" i="1"/>
  <c r="BH164" i="1"/>
  <c r="AZ164" i="1"/>
  <c r="AR164" i="1"/>
  <c r="BT164" i="1"/>
  <c r="BK164" i="1"/>
  <c r="BB164" i="1"/>
  <c r="AS164" i="1"/>
  <c r="AX164" i="1"/>
  <c r="BI164" i="1"/>
  <c r="BS164" i="1"/>
  <c r="AV165" i="1"/>
  <c r="BG165" i="1"/>
  <c r="AQ168" i="1"/>
  <c r="BC168" i="1"/>
  <c r="BM168" i="1"/>
  <c r="BR171" i="1"/>
  <c r="BJ171" i="1"/>
  <c r="BB171" i="1"/>
  <c r="AT171" i="1"/>
  <c r="BQ171" i="1"/>
  <c r="BH171" i="1"/>
  <c r="AY171" i="1"/>
  <c r="AP171" i="1"/>
  <c r="AX171" i="1"/>
  <c r="BI171" i="1"/>
  <c r="BT171" i="1"/>
  <c r="AV172" i="1"/>
  <c r="BF172" i="1"/>
  <c r="AS173" i="1"/>
  <c r="BC173" i="1"/>
  <c r="BO173" i="1"/>
  <c r="AR175" i="1"/>
  <c r="BD175" i="1"/>
  <c r="BO175" i="1"/>
  <c r="AU176" i="1"/>
  <c r="BF176" i="1"/>
  <c r="BR176" i="1"/>
  <c r="AW177" i="1"/>
  <c r="BI177" i="1"/>
  <c r="BT177" i="1"/>
  <c r="AR179" i="1"/>
  <c r="BH179" i="1"/>
  <c r="BP180" i="1"/>
  <c r="BH180" i="1"/>
  <c r="AZ180" i="1"/>
  <c r="AR180" i="1"/>
  <c r="BO180" i="1"/>
  <c r="BG180" i="1"/>
  <c r="AY180" i="1"/>
  <c r="AQ180" i="1"/>
  <c r="BN180" i="1"/>
  <c r="BD180" i="1"/>
  <c r="AT180" i="1"/>
  <c r="BM180" i="1"/>
  <c r="BC180" i="1"/>
  <c r="AS180" i="1"/>
  <c r="BB180" i="1"/>
  <c r="BR180" i="1"/>
  <c r="AT181" i="1"/>
  <c r="BH181" i="1"/>
  <c r="AX183" i="1"/>
  <c r="BM183" i="1"/>
  <c r="AX184" i="1"/>
  <c r="BT184" i="1"/>
  <c r="AT173" i="1"/>
  <c r="BE173" i="1"/>
  <c r="BP173" i="1"/>
  <c r="AY177" i="1"/>
  <c r="AW179" i="1"/>
  <c r="BK179" i="1"/>
  <c r="BE180" i="1"/>
  <c r="BS180" i="1"/>
  <c r="AU181" i="1"/>
  <c r="BI181" i="1"/>
  <c r="AY183" i="1"/>
  <c r="BP183" i="1"/>
  <c r="BA184" i="1"/>
  <c r="BN165" i="1"/>
  <c r="BF165" i="1"/>
  <c r="AX165" i="1"/>
  <c r="AP165" i="1"/>
  <c r="BM165" i="1"/>
  <c r="BD165" i="1"/>
  <c r="AU165" i="1"/>
  <c r="AY165" i="1"/>
  <c r="BI165" i="1"/>
  <c r="BS165" i="1"/>
  <c r="AU168" i="1"/>
  <c r="BE168" i="1"/>
  <c r="BP172" i="1"/>
  <c r="BH172" i="1"/>
  <c r="AZ172" i="1"/>
  <c r="AR172" i="1"/>
  <c r="BT172" i="1"/>
  <c r="BK172" i="1"/>
  <c r="BB172" i="1"/>
  <c r="AS172" i="1"/>
  <c r="AX172" i="1"/>
  <c r="BI172" i="1"/>
  <c r="BS172" i="1"/>
  <c r="AV173" i="1"/>
  <c r="BG173" i="1"/>
  <c r="AU175" i="1"/>
  <c r="BF175" i="1"/>
  <c r="AW176" i="1"/>
  <c r="BN177" i="1"/>
  <c r="BF177" i="1"/>
  <c r="AX177" i="1"/>
  <c r="AP177" i="1"/>
  <c r="BM177" i="1"/>
  <c r="BD177" i="1"/>
  <c r="AU177" i="1"/>
  <c r="BL177" i="1"/>
  <c r="BC177" i="1"/>
  <c r="AT177" i="1"/>
  <c r="AZ177" i="1"/>
  <c r="BK177" i="1"/>
  <c r="AX179" i="1"/>
  <c r="AP180" i="1"/>
  <c r="BF180" i="1"/>
  <c r="BT180" i="1"/>
  <c r="AV181" i="1"/>
  <c r="AZ183" i="1"/>
  <c r="BB184" i="1"/>
  <c r="BR183" i="1"/>
  <c r="BJ183" i="1"/>
  <c r="BB183" i="1"/>
  <c r="AT183" i="1"/>
  <c r="BQ183" i="1"/>
  <c r="BI183" i="1"/>
  <c r="BA183" i="1"/>
  <c r="AS183" i="1"/>
  <c r="BS183" i="1"/>
  <c r="BG183" i="1"/>
  <c r="AW183" i="1"/>
  <c r="BO183" i="1"/>
  <c r="BE183" i="1"/>
  <c r="AU183" i="1"/>
  <c r="BN183" i="1"/>
  <c r="BD183" i="1"/>
  <c r="AR183" i="1"/>
  <c r="BC183" i="1"/>
  <c r="BN173" i="1"/>
  <c r="BF173" i="1"/>
  <c r="AX173" i="1"/>
  <c r="AP173" i="1"/>
  <c r="BM173" i="1"/>
  <c r="BD173" i="1"/>
  <c r="AU173" i="1"/>
  <c r="AY173" i="1"/>
  <c r="BI173" i="1"/>
  <c r="BS173" i="1"/>
  <c r="BP176" i="1"/>
  <c r="BH176" i="1"/>
  <c r="AZ176" i="1"/>
  <c r="AR176" i="1"/>
  <c r="BT176" i="1"/>
  <c r="BK176" i="1"/>
  <c r="BB176" i="1"/>
  <c r="AS176" i="1"/>
  <c r="BS176" i="1"/>
  <c r="BJ176" i="1"/>
  <c r="BA176" i="1"/>
  <c r="AQ176" i="1"/>
  <c r="AY176" i="1"/>
  <c r="BM176" i="1"/>
  <c r="AQ177" i="1"/>
  <c r="BB177" i="1"/>
  <c r="BP177" i="1"/>
  <c r="BR179" i="1"/>
  <c r="BJ179" i="1"/>
  <c r="BB179" i="1"/>
  <c r="AT179" i="1"/>
  <c r="BQ179" i="1"/>
  <c r="BI179" i="1"/>
  <c r="BA179" i="1"/>
  <c r="AS179" i="1"/>
  <c r="BP179" i="1"/>
  <c r="BF179" i="1"/>
  <c r="AV179" i="1"/>
  <c r="BO179" i="1"/>
  <c r="BE179" i="1"/>
  <c r="AU179" i="1"/>
  <c r="AZ179" i="1"/>
  <c r="BN179" i="1"/>
  <c r="BN181" i="1"/>
  <c r="BF181" i="1"/>
  <c r="AX181" i="1"/>
  <c r="AP181" i="1"/>
  <c r="BM181" i="1"/>
  <c r="BE181" i="1"/>
  <c r="AW181" i="1"/>
  <c r="BK181" i="1"/>
  <c r="BA181" i="1"/>
  <c r="AQ181" i="1"/>
  <c r="BT181" i="1"/>
  <c r="BJ181" i="1"/>
  <c r="AZ181" i="1"/>
  <c r="BB181" i="1"/>
  <c r="BP181" i="1"/>
  <c r="BF183" i="1"/>
  <c r="BS184" i="1"/>
  <c r="BK184" i="1"/>
  <c r="BC184" i="1"/>
  <c r="AU184" i="1"/>
  <c r="BP184" i="1"/>
  <c r="BH184" i="1"/>
  <c r="AZ184" i="1"/>
  <c r="AR184" i="1"/>
  <c r="BO184" i="1"/>
  <c r="BG184" i="1"/>
  <c r="AY184" i="1"/>
  <c r="AQ184" i="1"/>
  <c r="BI184" i="1"/>
  <c r="AV184" i="1"/>
  <c r="BR184" i="1"/>
  <c r="BE184" i="1"/>
  <c r="AS184" i="1"/>
  <c r="BQ184" i="1"/>
  <c r="BD184" i="1"/>
  <c r="AP184" i="1"/>
  <c r="BJ184" i="1"/>
  <c r="AV127" i="1"/>
  <c r="BD127" i="1"/>
  <c r="BL127" i="1"/>
  <c r="AV131" i="1"/>
  <c r="BD131" i="1"/>
  <c r="BL131" i="1"/>
  <c r="AV135" i="1"/>
  <c r="BD135" i="1"/>
  <c r="BL135" i="1"/>
  <c r="AV139" i="1"/>
  <c r="BD139" i="1"/>
  <c r="BL139" i="1"/>
  <c r="AV143" i="1"/>
  <c r="BD143" i="1"/>
  <c r="BL143" i="1"/>
  <c r="AV147" i="1"/>
  <c r="BD147" i="1"/>
  <c r="BL147" i="1"/>
  <c r="BT147" i="1"/>
  <c r="AV151" i="1"/>
  <c r="BD151" i="1"/>
  <c r="BL151" i="1"/>
  <c r="BT151" i="1"/>
  <c r="AT157" i="1"/>
  <c r="BE157" i="1"/>
  <c r="BP157" i="1"/>
  <c r="BN161" i="1"/>
  <c r="BF161" i="1"/>
  <c r="AX161" i="1"/>
  <c r="AP161" i="1"/>
  <c r="BM161" i="1"/>
  <c r="BD161" i="1"/>
  <c r="AU161" i="1"/>
  <c r="AY161" i="1"/>
  <c r="BI161" i="1"/>
  <c r="BS161" i="1"/>
  <c r="AW163" i="1"/>
  <c r="BG163" i="1"/>
  <c r="AU164" i="1"/>
  <c r="BE164" i="1"/>
  <c r="BO164" i="1"/>
  <c r="AR165" i="1"/>
  <c r="BB165" i="1"/>
  <c r="BL165" i="1"/>
  <c r="BP168" i="1"/>
  <c r="BH168" i="1"/>
  <c r="AZ168" i="1"/>
  <c r="AR168" i="1"/>
  <c r="BT168" i="1"/>
  <c r="BK168" i="1"/>
  <c r="BB168" i="1"/>
  <c r="AS168" i="1"/>
  <c r="AX168" i="1"/>
  <c r="BI168" i="1"/>
  <c r="BS168" i="1"/>
  <c r="AQ172" i="1"/>
  <c r="BC172" i="1"/>
  <c r="BM172" i="1"/>
  <c r="AZ173" i="1"/>
  <c r="BJ173" i="1"/>
  <c r="BT173" i="1"/>
  <c r="BR175" i="1"/>
  <c r="BJ175" i="1"/>
  <c r="BB175" i="1"/>
  <c r="AT175" i="1"/>
  <c r="BQ175" i="1"/>
  <c r="BH175" i="1"/>
  <c r="AY175" i="1"/>
  <c r="AP175" i="1"/>
  <c r="BP175" i="1"/>
  <c r="BG175" i="1"/>
  <c r="AX175" i="1"/>
  <c r="AZ175" i="1"/>
  <c r="BL175" i="1"/>
  <c r="BC176" i="1"/>
  <c r="BN176" i="1"/>
  <c r="AR177" i="1"/>
  <c r="BE177" i="1"/>
  <c r="BQ177" i="1"/>
  <c r="BC179" i="1"/>
  <c r="BS179" i="1"/>
  <c r="AW180" i="1"/>
  <c r="BK180" i="1"/>
  <c r="BC181" i="1"/>
  <c r="BQ181" i="1"/>
  <c r="AP183" i="1"/>
  <c r="BH183" i="1"/>
  <c r="BL184" i="1"/>
  <c r="AW147" i="1"/>
  <c r="BE147" i="1"/>
  <c r="AW151" i="1"/>
  <c r="BE151" i="1"/>
  <c r="BP156" i="1"/>
  <c r="BH156" i="1"/>
  <c r="AZ156" i="1"/>
  <c r="AR156" i="1"/>
  <c r="BT156" i="1"/>
  <c r="BK156" i="1"/>
  <c r="BB156" i="1"/>
  <c r="AS156" i="1"/>
  <c r="AX156" i="1"/>
  <c r="BI156" i="1"/>
  <c r="BS156" i="1"/>
  <c r="AV157" i="1"/>
  <c r="BG157" i="1"/>
  <c r="BQ157" i="1"/>
  <c r="AZ161" i="1"/>
  <c r="BJ161" i="1"/>
  <c r="BT161" i="1"/>
  <c r="BR163" i="1"/>
  <c r="BJ163" i="1"/>
  <c r="BB163" i="1"/>
  <c r="AT163" i="1"/>
  <c r="BQ163" i="1"/>
  <c r="BH163" i="1"/>
  <c r="AY163" i="1"/>
  <c r="AP163" i="1"/>
  <c r="AX163" i="1"/>
  <c r="BI163" i="1"/>
  <c r="BT163" i="1"/>
  <c r="AS165" i="1"/>
  <c r="BC165" i="1"/>
  <c r="BO165" i="1"/>
  <c r="AV171" i="1"/>
  <c r="BF171" i="1"/>
  <c r="BP171" i="1"/>
  <c r="AT172" i="1"/>
  <c r="BD172" i="1"/>
  <c r="BN172" i="1"/>
  <c r="AQ173" i="1"/>
  <c r="BA173" i="1"/>
  <c r="BK173" i="1"/>
  <c r="BA175" i="1"/>
  <c r="BM175" i="1"/>
  <c r="AP176" i="1"/>
  <c r="BD176" i="1"/>
  <c r="BO176" i="1"/>
  <c r="AS177" i="1"/>
  <c r="BG177" i="1"/>
  <c r="BR177" i="1"/>
  <c r="AP179" i="1"/>
  <c r="BD179" i="1"/>
  <c r="BT179" i="1"/>
  <c r="AX180" i="1"/>
  <c r="BL180" i="1"/>
  <c r="AR181" i="1"/>
  <c r="BD181" i="1"/>
  <c r="BR181" i="1"/>
  <c r="AQ183" i="1"/>
  <c r="BK183" i="1"/>
  <c r="AT184" i="1"/>
  <c r="BM184" i="1"/>
  <c r="AT185" i="1"/>
  <c r="BJ185" i="1"/>
  <c r="AV185" i="1"/>
  <c r="BL185" i="1"/>
  <c r="BN187" i="1"/>
  <c r="BF187" i="1"/>
  <c r="BP187" i="1"/>
  <c r="BO187" i="1"/>
  <c r="BE187" i="1"/>
  <c r="AW187" i="1"/>
  <c r="BL187" i="1"/>
  <c r="BC187" i="1"/>
  <c r="AU187" i="1"/>
  <c r="BK187" i="1"/>
  <c r="BB187" i="1"/>
  <c r="AT187" i="1"/>
  <c r="BT187" i="1"/>
  <c r="BJ187" i="1"/>
  <c r="BA187" i="1"/>
  <c r="AS187" i="1"/>
  <c r="BR187" i="1"/>
  <c r="BH187" i="1"/>
  <c r="AY187" i="1"/>
  <c r="AQ187" i="1"/>
  <c r="BG187" i="1"/>
  <c r="AZ185" i="1"/>
  <c r="AP187" i="1"/>
  <c r="BM187" i="1"/>
  <c r="BQ185" i="1"/>
  <c r="BI185" i="1"/>
  <c r="BA185" i="1"/>
  <c r="AS185" i="1"/>
  <c r="BN185" i="1"/>
  <c r="BF185" i="1"/>
  <c r="AX185" i="1"/>
  <c r="AP185" i="1"/>
  <c r="BM185" i="1"/>
  <c r="BE185" i="1"/>
  <c r="AW185" i="1"/>
  <c r="BS185" i="1"/>
  <c r="BK185" i="1"/>
  <c r="BC185" i="1"/>
  <c r="AU185" i="1"/>
  <c r="BB185" i="1"/>
  <c r="BR185" i="1"/>
  <c r="AR187" i="1"/>
  <c r="BQ187" i="1"/>
  <c r="AW198" i="1"/>
  <c r="BG198" i="1"/>
  <c r="AQ201" i="1"/>
  <c r="BC201" i="1"/>
  <c r="BM201" i="1"/>
  <c r="BR205" i="1"/>
  <c r="BJ205" i="1"/>
  <c r="BB205" i="1"/>
  <c r="AT205" i="1"/>
  <c r="BM205" i="1"/>
  <c r="BD205" i="1"/>
  <c r="AU205" i="1"/>
  <c r="BT205" i="1"/>
  <c r="BK205" i="1"/>
  <c r="BA205" i="1"/>
  <c r="AR205" i="1"/>
  <c r="AY205" i="1"/>
  <c r="BL205" i="1"/>
  <c r="BA217" i="1"/>
  <c r="BQ217" i="1"/>
  <c r="BN220" i="1"/>
  <c r="BF220" i="1"/>
  <c r="AX220" i="1"/>
  <c r="AP220" i="1"/>
  <c r="BT220" i="1"/>
  <c r="BK220" i="1"/>
  <c r="BB220" i="1"/>
  <c r="AS220" i="1"/>
  <c r="BQ220" i="1"/>
  <c r="BG220" i="1"/>
  <c r="AV220" i="1"/>
  <c r="BO220" i="1"/>
  <c r="BD220" i="1"/>
  <c r="AT220" i="1"/>
  <c r="BL220" i="1"/>
  <c r="BA220" i="1"/>
  <c r="AQ220" i="1"/>
  <c r="BE220" i="1"/>
  <c r="BC223" i="1"/>
  <c r="AS186" i="1"/>
  <c r="BA186" i="1"/>
  <c r="BI186" i="1"/>
  <c r="BQ186" i="1"/>
  <c r="BR193" i="1"/>
  <c r="BJ193" i="1"/>
  <c r="BB193" i="1"/>
  <c r="AT193" i="1"/>
  <c r="BT193" i="1"/>
  <c r="BK193" i="1"/>
  <c r="BA193" i="1"/>
  <c r="AR193" i="1"/>
  <c r="AX193" i="1"/>
  <c r="BH193" i="1"/>
  <c r="BS193" i="1"/>
  <c r="BP198" i="1"/>
  <c r="BH198" i="1"/>
  <c r="AZ198" i="1"/>
  <c r="AR198" i="1"/>
  <c r="BM198" i="1"/>
  <c r="BD198" i="1"/>
  <c r="AU198" i="1"/>
  <c r="AX198" i="1"/>
  <c r="BI198" i="1"/>
  <c r="BS198" i="1"/>
  <c r="AP217" i="1"/>
  <c r="BE217" i="1"/>
  <c r="BR217" i="1"/>
  <c r="BH220" i="1"/>
  <c r="AY193" i="1"/>
  <c r="BI193" i="1"/>
  <c r="AW194" i="1"/>
  <c r="BG194" i="1"/>
  <c r="AQ197" i="1"/>
  <c r="BC197" i="1"/>
  <c r="BM197" i="1"/>
  <c r="AY198" i="1"/>
  <c r="BJ198" i="1"/>
  <c r="BT198" i="1"/>
  <c r="AU201" i="1"/>
  <c r="BE201" i="1"/>
  <c r="BO201" i="1"/>
  <c r="AP205" i="1"/>
  <c r="BC205" i="1"/>
  <c r="BO205" i="1"/>
  <c r="AX213" i="1"/>
  <c r="AQ217" i="1"/>
  <c r="BG217" i="1"/>
  <c r="BS217" i="1"/>
  <c r="AR220" i="1"/>
  <c r="BI220" i="1"/>
  <c r="BP223" i="1"/>
  <c r="BH223" i="1"/>
  <c r="AZ223" i="1"/>
  <c r="AR223" i="1"/>
  <c r="BR223" i="1"/>
  <c r="BI223" i="1"/>
  <c r="AY223" i="1"/>
  <c r="AP223" i="1"/>
  <c r="BN223" i="1"/>
  <c r="BE223" i="1"/>
  <c r="AV223" i="1"/>
  <c r="BS223" i="1"/>
  <c r="BF223" i="1"/>
  <c r="AT223" i="1"/>
  <c r="BQ223" i="1"/>
  <c r="BD223" i="1"/>
  <c r="AS223" i="1"/>
  <c r="BM223" i="1"/>
  <c r="BB223" i="1"/>
  <c r="BK223" i="1"/>
  <c r="AX223" i="1"/>
  <c r="BJ223" i="1"/>
  <c r="AU178" i="1"/>
  <c r="BC178" i="1"/>
  <c r="BK178" i="1"/>
  <c r="BS178" i="1"/>
  <c r="AU182" i="1"/>
  <c r="BC182" i="1"/>
  <c r="BK182" i="1"/>
  <c r="BS182" i="1"/>
  <c r="AU186" i="1"/>
  <c r="BC186" i="1"/>
  <c r="BK186" i="1"/>
  <c r="BS186" i="1"/>
  <c r="BR189" i="1"/>
  <c r="BJ189" i="1"/>
  <c r="BB189" i="1"/>
  <c r="AT189" i="1"/>
  <c r="BT189" i="1"/>
  <c r="BK189" i="1"/>
  <c r="BA189" i="1"/>
  <c r="AR189" i="1"/>
  <c r="AX189" i="1"/>
  <c r="BH189" i="1"/>
  <c r="BS189" i="1"/>
  <c r="AV190" i="1"/>
  <c r="BF190" i="1"/>
  <c r="BQ190" i="1"/>
  <c r="AP193" i="1"/>
  <c r="AZ193" i="1"/>
  <c r="BL193" i="1"/>
  <c r="BP194" i="1"/>
  <c r="BH194" i="1"/>
  <c r="AZ194" i="1"/>
  <c r="AR194" i="1"/>
  <c r="BM194" i="1"/>
  <c r="BD194" i="1"/>
  <c r="AU194" i="1"/>
  <c r="AX194" i="1"/>
  <c r="BI194" i="1"/>
  <c r="BS194" i="1"/>
  <c r="AS197" i="1"/>
  <c r="BD197" i="1"/>
  <c r="BN197" i="1"/>
  <c r="AP198" i="1"/>
  <c r="BA198" i="1"/>
  <c r="BK198" i="1"/>
  <c r="AV201" i="1"/>
  <c r="BF201" i="1"/>
  <c r="BP201" i="1"/>
  <c r="AQ205" i="1"/>
  <c r="BE205" i="1"/>
  <c r="BP205" i="1"/>
  <c r="AX209" i="1"/>
  <c r="BR213" i="1"/>
  <c r="BJ213" i="1"/>
  <c r="BB213" i="1"/>
  <c r="AT213" i="1"/>
  <c r="BM213" i="1"/>
  <c r="BD213" i="1"/>
  <c r="AU213" i="1"/>
  <c r="BT213" i="1"/>
  <c r="BK213" i="1"/>
  <c r="BA213" i="1"/>
  <c r="AR213" i="1"/>
  <c r="AY213" i="1"/>
  <c r="BL213" i="1"/>
  <c r="AS217" i="1"/>
  <c r="BH217" i="1"/>
  <c r="AU220" i="1"/>
  <c r="BJ220" i="1"/>
  <c r="BL223" i="1"/>
  <c r="AV154" i="1"/>
  <c r="BD154" i="1"/>
  <c r="BL154" i="1"/>
  <c r="AV158" i="1"/>
  <c r="BD158" i="1"/>
  <c r="BL158" i="1"/>
  <c r="AV162" i="1"/>
  <c r="BD162" i="1"/>
  <c r="BL162" i="1"/>
  <c r="AV166" i="1"/>
  <c r="BD166" i="1"/>
  <c r="BL166" i="1"/>
  <c r="AV170" i="1"/>
  <c r="BD170" i="1"/>
  <c r="BL170" i="1"/>
  <c r="AV174" i="1"/>
  <c r="BD174" i="1"/>
  <c r="BL174" i="1"/>
  <c r="AV178" i="1"/>
  <c r="BD178" i="1"/>
  <c r="BL178" i="1"/>
  <c r="AV182" i="1"/>
  <c r="BD182" i="1"/>
  <c r="BL182" i="1"/>
  <c r="AV186" i="1"/>
  <c r="BD186" i="1"/>
  <c r="BL186" i="1"/>
  <c r="BT186" i="1"/>
  <c r="AW190" i="1"/>
  <c r="BG190" i="1"/>
  <c r="AQ193" i="1"/>
  <c r="BC193" i="1"/>
  <c r="BM193" i="1"/>
  <c r="AY194" i="1"/>
  <c r="BJ194" i="1"/>
  <c r="BT194" i="1"/>
  <c r="AU197" i="1"/>
  <c r="BE197" i="1"/>
  <c r="BO197" i="1"/>
  <c r="AQ198" i="1"/>
  <c r="BB198" i="1"/>
  <c r="BL198" i="1"/>
  <c r="AW201" i="1"/>
  <c r="BG201" i="1"/>
  <c r="AS205" i="1"/>
  <c r="BF205" i="1"/>
  <c r="BQ205" i="1"/>
  <c r="BR209" i="1"/>
  <c r="BJ209" i="1"/>
  <c r="BB209" i="1"/>
  <c r="AT209" i="1"/>
  <c r="BM209" i="1"/>
  <c r="BD209" i="1"/>
  <c r="AU209" i="1"/>
  <c r="BT209" i="1"/>
  <c r="BK209" i="1"/>
  <c r="BA209" i="1"/>
  <c r="AR209" i="1"/>
  <c r="AY209" i="1"/>
  <c r="BL209" i="1"/>
  <c r="AZ213" i="1"/>
  <c r="BN213" i="1"/>
  <c r="AW217" i="1"/>
  <c r="BI217" i="1"/>
  <c r="AW220" i="1"/>
  <c r="BM220" i="1"/>
  <c r="AQ223" i="1"/>
  <c r="BO223" i="1"/>
  <c r="BP190" i="1"/>
  <c r="BH190" i="1"/>
  <c r="AZ190" i="1"/>
  <c r="AR190" i="1"/>
  <c r="BM190" i="1"/>
  <c r="BD190" i="1"/>
  <c r="AU190" i="1"/>
  <c r="AX190" i="1"/>
  <c r="BI190" i="1"/>
  <c r="BS190" i="1"/>
  <c r="AS193" i="1"/>
  <c r="BD193" i="1"/>
  <c r="BN193" i="1"/>
  <c r="AV197" i="1"/>
  <c r="BF197" i="1"/>
  <c r="AS198" i="1"/>
  <c r="BC198" i="1"/>
  <c r="BN198" i="1"/>
  <c r="BR201" i="1"/>
  <c r="BJ201" i="1"/>
  <c r="BB201" i="1"/>
  <c r="AT201" i="1"/>
  <c r="BT201" i="1"/>
  <c r="BK201" i="1"/>
  <c r="BA201" i="1"/>
  <c r="AR201" i="1"/>
  <c r="AX201" i="1"/>
  <c r="BH201" i="1"/>
  <c r="BS201" i="1"/>
  <c r="AV205" i="1"/>
  <c r="BG205" i="1"/>
  <c r="BS205" i="1"/>
  <c r="AZ209" i="1"/>
  <c r="BN209" i="1"/>
  <c r="AP213" i="1"/>
  <c r="BC213" i="1"/>
  <c r="BO213" i="1"/>
  <c r="AX217" i="1"/>
  <c r="BJ217" i="1"/>
  <c r="AY220" i="1"/>
  <c r="BP220" i="1"/>
  <c r="AU223" i="1"/>
  <c r="BT223" i="1"/>
  <c r="AY217" i="1"/>
  <c r="AZ220" i="1"/>
  <c r="BR220" i="1"/>
  <c r="AW223" i="1"/>
  <c r="AQ186" i="1"/>
  <c r="AY186" i="1"/>
  <c r="BG186" i="1"/>
  <c r="AV193" i="1"/>
  <c r="BF193" i="1"/>
  <c r="BP193" i="1"/>
  <c r="BR197" i="1"/>
  <c r="BJ197" i="1"/>
  <c r="BB197" i="1"/>
  <c r="AT197" i="1"/>
  <c r="BT197" i="1"/>
  <c r="BK197" i="1"/>
  <c r="BA197" i="1"/>
  <c r="AR197" i="1"/>
  <c r="AX197" i="1"/>
  <c r="BH197" i="1"/>
  <c r="BS197" i="1"/>
  <c r="AV198" i="1"/>
  <c r="BF198" i="1"/>
  <c r="BQ198" i="1"/>
  <c r="AX205" i="1"/>
  <c r="BI205" i="1"/>
  <c r="BT217" i="1"/>
  <c r="BL217" i="1"/>
  <c r="BD217" i="1"/>
  <c r="AV217" i="1"/>
  <c r="BM217" i="1"/>
  <c r="BC217" i="1"/>
  <c r="AT217" i="1"/>
  <c r="BP217" i="1"/>
  <c r="BF217" i="1"/>
  <c r="AU217" i="1"/>
  <c r="BN217" i="1"/>
  <c r="BB217" i="1"/>
  <c r="AR217" i="1"/>
  <c r="AZ217" i="1"/>
  <c r="BO217" i="1"/>
  <c r="BC220" i="1"/>
  <c r="BS220" i="1"/>
  <c r="BA223" i="1"/>
  <c r="AT219" i="1"/>
  <c r="BD219" i="1"/>
  <c r="BN219" i="1"/>
  <c r="BN224" i="1"/>
  <c r="BF224" i="1"/>
  <c r="AX224" i="1"/>
  <c r="AP224" i="1"/>
  <c r="BT224" i="1"/>
  <c r="BK224" i="1"/>
  <c r="BB224" i="1"/>
  <c r="AS224" i="1"/>
  <c r="BQ224" i="1"/>
  <c r="BH224" i="1"/>
  <c r="AY224" i="1"/>
  <c r="AZ224" i="1"/>
  <c r="BL224" i="1"/>
  <c r="BP227" i="1"/>
  <c r="BH227" i="1"/>
  <c r="AZ227" i="1"/>
  <c r="AR227" i="1"/>
  <c r="BR227" i="1"/>
  <c r="BI227" i="1"/>
  <c r="AY227" i="1"/>
  <c r="AP227" i="1"/>
  <c r="BQ227" i="1"/>
  <c r="BG227" i="1"/>
  <c r="AX227" i="1"/>
  <c r="BN227" i="1"/>
  <c r="BE227" i="1"/>
  <c r="AV227" i="1"/>
  <c r="BB227" i="1"/>
  <c r="BO227" i="1"/>
  <c r="AZ229" i="1"/>
  <c r="BA234" i="1"/>
  <c r="BP230" i="1"/>
  <c r="BH230" i="1"/>
  <c r="AZ230" i="1"/>
  <c r="AR230" i="1"/>
  <c r="BM230" i="1"/>
  <c r="BD230" i="1"/>
  <c r="AU230" i="1"/>
  <c r="BR230" i="1"/>
  <c r="BG230" i="1"/>
  <c r="AW230" i="1"/>
  <c r="BN230" i="1"/>
  <c r="BC230" i="1"/>
  <c r="AS230" i="1"/>
  <c r="BL230" i="1"/>
  <c r="BB230" i="1"/>
  <c r="AQ230" i="1"/>
  <c r="BT230" i="1"/>
  <c r="BJ230" i="1"/>
  <c r="AY230" i="1"/>
  <c r="BF230" i="1"/>
  <c r="BJ234" i="1"/>
  <c r="BN191" i="1"/>
  <c r="BF191" i="1"/>
  <c r="AX191" i="1"/>
  <c r="AP191" i="1"/>
  <c r="AW191" i="1"/>
  <c r="BG191" i="1"/>
  <c r="BP191" i="1"/>
  <c r="BN195" i="1"/>
  <c r="BF195" i="1"/>
  <c r="AX195" i="1"/>
  <c r="AP195" i="1"/>
  <c r="AW195" i="1"/>
  <c r="BG195" i="1"/>
  <c r="BP195" i="1"/>
  <c r="BN199" i="1"/>
  <c r="BF199" i="1"/>
  <c r="AX199" i="1"/>
  <c r="AP199" i="1"/>
  <c r="AW199" i="1"/>
  <c r="BG199" i="1"/>
  <c r="BP199" i="1"/>
  <c r="AU202" i="1"/>
  <c r="BD202" i="1"/>
  <c r="BN203" i="1"/>
  <c r="BF203" i="1"/>
  <c r="AX203" i="1"/>
  <c r="AP203" i="1"/>
  <c r="AW203" i="1"/>
  <c r="BG203" i="1"/>
  <c r="BP203" i="1"/>
  <c r="AU206" i="1"/>
  <c r="BD206" i="1"/>
  <c r="BN207" i="1"/>
  <c r="BF207" i="1"/>
  <c r="AX207" i="1"/>
  <c r="AP207" i="1"/>
  <c r="AW207" i="1"/>
  <c r="BG207" i="1"/>
  <c r="BP207" i="1"/>
  <c r="BN211" i="1"/>
  <c r="BF211" i="1"/>
  <c r="AX211" i="1"/>
  <c r="AP211" i="1"/>
  <c r="AW211" i="1"/>
  <c r="BG211" i="1"/>
  <c r="BP211" i="1"/>
  <c r="AU214" i="1"/>
  <c r="BD214" i="1"/>
  <c r="BN215" i="1"/>
  <c r="BF215" i="1"/>
  <c r="AX215" i="1"/>
  <c r="AP215" i="1"/>
  <c r="AW215" i="1"/>
  <c r="BG215" i="1"/>
  <c r="BP215" i="1"/>
  <c r="AV219" i="1"/>
  <c r="BF219" i="1"/>
  <c r="BR229" i="1"/>
  <c r="BJ229" i="1"/>
  <c r="BB229" i="1"/>
  <c r="AT229" i="1"/>
  <c r="BT229" i="1"/>
  <c r="BK229" i="1"/>
  <c r="BA229" i="1"/>
  <c r="AR229" i="1"/>
  <c r="BI229" i="1"/>
  <c r="AY229" i="1"/>
  <c r="BP229" i="1"/>
  <c r="BF229" i="1"/>
  <c r="AV229" i="1"/>
  <c r="BO229" i="1"/>
  <c r="BE229" i="1"/>
  <c r="AU229" i="1"/>
  <c r="BM229" i="1"/>
  <c r="BC229" i="1"/>
  <c r="AQ229" i="1"/>
  <c r="BG229" i="1"/>
  <c r="BI230" i="1"/>
  <c r="BP202" i="1"/>
  <c r="BH202" i="1"/>
  <c r="AZ202" i="1"/>
  <c r="AR202" i="1"/>
  <c r="AW202" i="1"/>
  <c r="BF202" i="1"/>
  <c r="BO202" i="1"/>
  <c r="BP206" i="1"/>
  <c r="BH206" i="1"/>
  <c r="AZ206" i="1"/>
  <c r="AR206" i="1"/>
  <c r="AW206" i="1"/>
  <c r="BF206" i="1"/>
  <c r="BO206" i="1"/>
  <c r="AQ207" i="1"/>
  <c r="AZ207" i="1"/>
  <c r="BI207" i="1"/>
  <c r="BR207" i="1"/>
  <c r="BP210" i="1"/>
  <c r="BH210" i="1"/>
  <c r="AZ210" i="1"/>
  <c r="AR210" i="1"/>
  <c r="AW210" i="1"/>
  <c r="BF210" i="1"/>
  <c r="BO210" i="1"/>
  <c r="AQ211" i="1"/>
  <c r="AZ211" i="1"/>
  <c r="BI211" i="1"/>
  <c r="BR211" i="1"/>
  <c r="BP214" i="1"/>
  <c r="BH214" i="1"/>
  <c r="AZ214" i="1"/>
  <c r="AR214" i="1"/>
  <c r="AW214" i="1"/>
  <c r="BF214" i="1"/>
  <c r="BO214" i="1"/>
  <c r="AQ215" i="1"/>
  <c r="AZ215" i="1"/>
  <c r="BI215" i="1"/>
  <c r="BR215" i="1"/>
  <c r="BP219" i="1"/>
  <c r="BH219" i="1"/>
  <c r="AZ219" i="1"/>
  <c r="AR219" i="1"/>
  <c r="BR219" i="1"/>
  <c r="BI219" i="1"/>
  <c r="AY219" i="1"/>
  <c r="AP219" i="1"/>
  <c r="AX219" i="1"/>
  <c r="BJ219" i="1"/>
  <c r="BT219" i="1"/>
  <c r="AP229" i="1"/>
  <c r="BL229" i="1"/>
  <c r="BP234" i="1"/>
  <c r="BH234" i="1"/>
  <c r="AZ234" i="1"/>
  <c r="AR234" i="1"/>
  <c r="BN234" i="1"/>
  <c r="BF234" i="1"/>
  <c r="BO234" i="1"/>
  <c r="BD234" i="1"/>
  <c r="AU234" i="1"/>
  <c r="BK234" i="1"/>
  <c r="AY234" i="1"/>
  <c r="BT234" i="1"/>
  <c r="BI234" i="1"/>
  <c r="AW234" i="1"/>
  <c r="BS234" i="1"/>
  <c r="BG234" i="1"/>
  <c r="AV234" i="1"/>
  <c r="BR234" i="1"/>
  <c r="BE234" i="1"/>
  <c r="AT234" i="1"/>
  <c r="BQ234" i="1"/>
  <c r="BC234" i="1"/>
  <c r="AS234" i="1"/>
  <c r="BM234" i="1"/>
  <c r="BB234" i="1"/>
  <c r="AQ234" i="1"/>
  <c r="AU224" i="1"/>
  <c r="BG224" i="1"/>
  <c r="BS224" i="1"/>
  <c r="AU227" i="1"/>
  <c r="BK227" i="1"/>
  <c r="AS229" i="1"/>
  <c r="BN229" i="1"/>
  <c r="AV230" i="1"/>
  <c r="BQ230" i="1"/>
  <c r="AW227" i="1"/>
  <c r="BL227" i="1"/>
  <c r="AW229" i="1"/>
  <c r="BQ229" i="1"/>
  <c r="AX230" i="1"/>
  <c r="BS230" i="1"/>
  <c r="AP234" i="1"/>
  <c r="AW224" i="1"/>
  <c r="BJ224" i="1"/>
  <c r="BA227" i="1"/>
  <c r="BM227" i="1"/>
  <c r="AX229" i="1"/>
  <c r="BS229" i="1"/>
  <c r="BA230" i="1"/>
  <c r="AX234" i="1"/>
  <c r="AU233" i="1"/>
  <c r="BE233" i="1"/>
  <c r="BO233" i="1"/>
  <c r="AQ237" i="1"/>
  <c r="BD237" i="1"/>
  <c r="BO237" i="1"/>
  <c r="BR241" i="1"/>
  <c r="BJ241" i="1"/>
  <c r="BB241" i="1"/>
  <c r="AT241" i="1"/>
  <c r="BP241" i="1"/>
  <c r="BH241" i="1"/>
  <c r="AZ241" i="1"/>
  <c r="AR241" i="1"/>
  <c r="BL241" i="1"/>
  <c r="BA241" i="1"/>
  <c r="AP241" i="1"/>
  <c r="AY241" i="1"/>
  <c r="BM241" i="1"/>
  <c r="AX245" i="1"/>
  <c r="BM245" i="1"/>
  <c r="AV233" i="1"/>
  <c r="BF233" i="1"/>
  <c r="BP233" i="1"/>
  <c r="AY245" i="1"/>
  <c r="BF249" i="1"/>
  <c r="AW251" i="1"/>
  <c r="AW233" i="1"/>
  <c r="BG233" i="1"/>
  <c r="AU237" i="1"/>
  <c r="BF237" i="1"/>
  <c r="BS237" i="1"/>
  <c r="AQ241" i="1"/>
  <c r="BD241" i="1"/>
  <c r="BO241" i="1"/>
  <c r="BR245" i="1"/>
  <c r="BJ245" i="1"/>
  <c r="BB245" i="1"/>
  <c r="AT245" i="1"/>
  <c r="BP245" i="1"/>
  <c r="BH245" i="1"/>
  <c r="AZ245" i="1"/>
  <c r="AR245" i="1"/>
  <c r="BO245" i="1"/>
  <c r="BE245" i="1"/>
  <c r="AU245" i="1"/>
  <c r="BL245" i="1"/>
  <c r="BA245" i="1"/>
  <c r="AP245" i="1"/>
  <c r="BC245" i="1"/>
  <c r="BQ245" i="1"/>
  <c r="BH251" i="1"/>
  <c r="AV188" i="1"/>
  <c r="BD188" i="1"/>
  <c r="BL188" i="1"/>
  <c r="AV192" i="1"/>
  <c r="BD192" i="1"/>
  <c r="BL192" i="1"/>
  <c r="AV196" i="1"/>
  <c r="BD196" i="1"/>
  <c r="BL196" i="1"/>
  <c r="AV200" i="1"/>
  <c r="BD200" i="1"/>
  <c r="BL200" i="1"/>
  <c r="AV204" i="1"/>
  <c r="BD204" i="1"/>
  <c r="BL204" i="1"/>
  <c r="AV208" i="1"/>
  <c r="BD208" i="1"/>
  <c r="BL208" i="1"/>
  <c r="AV212" i="1"/>
  <c r="BD212" i="1"/>
  <c r="BL212" i="1"/>
  <c r="AV216" i="1"/>
  <c r="BD216" i="1"/>
  <c r="BL216" i="1"/>
  <c r="BR218" i="1"/>
  <c r="BJ218" i="1"/>
  <c r="BB218" i="1"/>
  <c r="AT218" i="1"/>
  <c r="AW218" i="1"/>
  <c r="BF218" i="1"/>
  <c r="BO218" i="1"/>
  <c r="BR222" i="1"/>
  <c r="BJ222" i="1"/>
  <c r="BB222" i="1"/>
  <c r="AT222" i="1"/>
  <c r="AW222" i="1"/>
  <c r="BF222" i="1"/>
  <c r="BO222" i="1"/>
  <c r="BR226" i="1"/>
  <c r="BJ226" i="1"/>
  <c r="BB226" i="1"/>
  <c r="AT226" i="1"/>
  <c r="AW226" i="1"/>
  <c r="BF226" i="1"/>
  <c r="BO226" i="1"/>
  <c r="BR233" i="1"/>
  <c r="BJ233" i="1"/>
  <c r="BB233" i="1"/>
  <c r="AT233" i="1"/>
  <c r="BT233" i="1"/>
  <c r="BK233" i="1"/>
  <c r="BA233" i="1"/>
  <c r="AR233" i="1"/>
  <c r="AX233" i="1"/>
  <c r="BH233" i="1"/>
  <c r="BS233" i="1"/>
  <c r="AS241" i="1"/>
  <c r="BE241" i="1"/>
  <c r="BQ241" i="1"/>
  <c r="BD245" i="1"/>
  <c r="BS245" i="1"/>
  <c r="BR249" i="1"/>
  <c r="BJ249" i="1"/>
  <c r="BB249" i="1"/>
  <c r="AT249" i="1"/>
  <c r="BQ249" i="1"/>
  <c r="BI249" i="1"/>
  <c r="BA249" i="1"/>
  <c r="AS249" i="1"/>
  <c r="BP249" i="1"/>
  <c r="BH249" i="1"/>
  <c r="AZ249" i="1"/>
  <c r="AR249" i="1"/>
  <c r="BG249" i="1"/>
  <c r="AV249" i="1"/>
  <c r="BS249" i="1"/>
  <c r="BE249" i="1"/>
  <c r="AQ249" i="1"/>
  <c r="BO249" i="1"/>
  <c r="BD249" i="1"/>
  <c r="AP249" i="1"/>
  <c r="BN249" i="1"/>
  <c r="BC249" i="1"/>
  <c r="BL249" i="1"/>
  <c r="BO251" i="1"/>
  <c r="AW237" i="1"/>
  <c r="AU241" i="1"/>
  <c r="BF241" i="1"/>
  <c r="BS241" i="1"/>
  <c r="AQ245" i="1"/>
  <c r="BF245" i="1"/>
  <c r="BT245" i="1"/>
  <c r="BM249" i="1"/>
  <c r="AS245" i="1"/>
  <c r="BG245" i="1"/>
  <c r="BR251" i="1"/>
  <c r="BJ251" i="1"/>
  <c r="BB251" i="1"/>
  <c r="AT251" i="1"/>
  <c r="BM251" i="1"/>
  <c r="BD251" i="1"/>
  <c r="AU251" i="1"/>
  <c r="BL251" i="1"/>
  <c r="BC251" i="1"/>
  <c r="AS251" i="1"/>
  <c r="BT251" i="1"/>
  <c r="BK251" i="1"/>
  <c r="BA251" i="1"/>
  <c r="AR251" i="1"/>
  <c r="BP251" i="1"/>
  <c r="BG251" i="1"/>
  <c r="AX251" i="1"/>
  <c r="BN251" i="1"/>
  <c r="BE251" i="1"/>
  <c r="AV251" i="1"/>
  <c r="BI251" i="1"/>
  <c r="BF251" i="1"/>
  <c r="AZ251" i="1"/>
  <c r="AY251" i="1"/>
  <c r="BS251" i="1"/>
  <c r="AQ233" i="1"/>
  <c r="BC233" i="1"/>
  <c r="BM233" i="1"/>
  <c r="BR237" i="1"/>
  <c r="BJ237" i="1"/>
  <c r="BB237" i="1"/>
  <c r="AT237" i="1"/>
  <c r="BP237" i="1"/>
  <c r="BH237" i="1"/>
  <c r="AZ237" i="1"/>
  <c r="AR237" i="1"/>
  <c r="BL237" i="1"/>
  <c r="BA237" i="1"/>
  <c r="AP237" i="1"/>
  <c r="AY237" i="1"/>
  <c r="BM237" i="1"/>
  <c r="AV245" i="1"/>
  <c r="BI245" i="1"/>
  <c r="AW249" i="1"/>
  <c r="AW246" i="1"/>
  <c r="BI246" i="1"/>
  <c r="BF255" i="1"/>
  <c r="AV221" i="1"/>
  <c r="BD221" i="1"/>
  <c r="BL221" i="1"/>
  <c r="AV225" i="1"/>
  <c r="BD225" i="1"/>
  <c r="BL225" i="1"/>
  <c r="BN231" i="1"/>
  <c r="BF231" i="1"/>
  <c r="AX231" i="1"/>
  <c r="AP231" i="1"/>
  <c r="AW231" i="1"/>
  <c r="BG231" i="1"/>
  <c r="BP231" i="1"/>
  <c r="BP238" i="1"/>
  <c r="BH238" i="1"/>
  <c r="AZ238" i="1"/>
  <c r="AR238" i="1"/>
  <c r="BN238" i="1"/>
  <c r="BF238" i="1"/>
  <c r="AX238" i="1"/>
  <c r="AP238" i="1"/>
  <c r="AY238" i="1"/>
  <c r="BJ238" i="1"/>
  <c r="BT238" i="1"/>
  <c r="BP242" i="1"/>
  <c r="BH242" i="1"/>
  <c r="AZ242" i="1"/>
  <c r="AR242" i="1"/>
  <c r="BN242" i="1"/>
  <c r="BF242" i="1"/>
  <c r="AX242" i="1"/>
  <c r="AP242" i="1"/>
  <c r="AY242" i="1"/>
  <c r="BJ242" i="1"/>
  <c r="BT242" i="1"/>
  <c r="BP246" i="1"/>
  <c r="BH246" i="1"/>
  <c r="AZ246" i="1"/>
  <c r="AR246" i="1"/>
  <c r="BN246" i="1"/>
  <c r="BF246" i="1"/>
  <c r="AX246" i="1"/>
  <c r="AP246" i="1"/>
  <c r="AY246" i="1"/>
  <c r="BJ246" i="1"/>
  <c r="BT246" i="1"/>
  <c r="BH255" i="1"/>
  <c r="BR255" i="1"/>
  <c r="BJ255" i="1"/>
  <c r="BB255" i="1"/>
  <c r="AT255" i="1"/>
  <c r="BM255" i="1"/>
  <c r="BD255" i="1"/>
  <c r="AU255" i="1"/>
  <c r="BL255" i="1"/>
  <c r="BC255" i="1"/>
  <c r="AS255" i="1"/>
  <c r="BT255" i="1"/>
  <c r="BK255" i="1"/>
  <c r="BA255" i="1"/>
  <c r="AR255" i="1"/>
  <c r="BS255" i="1"/>
  <c r="BI255" i="1"/>
  <c r="AZ255" i="1"/>
  <c r="AQ255" i="1"/>
  <c r="BP255" i="1"/>
  <c r="BG255" i="1"/>
  <c r="AX255" i="1"/>
  <c r="BN255" i="1"/>
  <c r="BE255" i="1"/>
  <c r="AV255" i="1"/>
  <c r="BQ255" i="1"/>
  <c r="AS246" i="1"/>
  <c r="BC246" i="1"/>
  <c r="BM246" i="1"/>
  <c r="AX252" i="1"/>
  <c r="BG252" i="1"/>
  <c r="BQ252" i="1"/>
  <c r="AR253" i="1"/>
  <c r="BA253" i="1"/>
  <c r="BJ253" i="1"/>
  <c r="BS253" i="1"/>
  <c r="AY256" i="1"/>
  <c r="BJ256" i="1"/>
  <c r="BT256" i="1"/>
  <c r="AV259" i="1"/>
  <c r="BF259" i="1"/>
  <c r="AT260" i="1"/>
  <c r="BD260" i="1"/>
  <c r="BO260" i="1"/>
  <c r="AP263" i="1"/>
  <c r="BA263" i="1"/>
  <c r="BL263" i="1"/>
  <c r="BP264" i="1"/>
  <c r="BH264" i="1"/>
  <c r="AZ264" i="1"/>
  <c r="AR264" i="1"/>
  <c r="BN264" i="1"/>
  <c r="BF264" i="1"/>
  <c r="AX264" i="1"/>
  <c r="AP264" i="1"/>
  <c r="AY264" i="1"/>
  <c r="BJ264" i="1"/>
  <c r="BT264" i="1"/>
  <c r="AV267" i="1"/>
  <c r="BF267" i="1"/>
  <c r="AQ271" i="1"/>
  <c r="BM271" i="1"/>
  <c r="BD277" i="1"/>
  <c r="AV271" i="1"/>
  <c r="BO271" i="1"/>
  <c r="BE277" i="1"/>
  <c r="AQ252" i="1"/>
  <c r="BA252" i="1"/>
  <c r="BJ252" i="1"/>
  <c r="BS252" i="1"/>
  <c r="AT253" i="1"/>
  <c r="BC253" i="1"/>
  <c r="BL253" i="1"/>
  <c r="AQ256" i="1"/>
  <c r="BB256" i="1"/>
  <c r="BL256" i="1"/>
  <c r="BR259" i="1"/>
  <c r="BJ259" i="1"/>
  <c r="BB259" i="1"/>
  <c r="AT259" i="1"/>
  <c r="BP259" i="1"/>
  <c r="BH259" i="1"/>
  <c r="AZ259" i="1"/>
  <c r="AR259" i="1"/>
  <c r="AX259" i="1"/>
  <c r="BI259" i="1"/>
  <c r="BT259" i="1"/>
  <c r="AV260" i="1"/>
  <c r="BG260" i="1"/>
  <c r="AS263" i="1"/>
  <c r="BD263" i="1"/>
  <c r="BN263" i="1"/>
  <c r="BR267" i="1"/>
  <c r="BJ267" i="1"/>
  <c r="BB267" i="1"/>
  <c r="AT267" i="1"/>
  <c r="BP267" i="1"/>
  <c r="BH267" i="1"/>
  <c r="AZ267" i="1"/>
  <c r="AR267" i="1"/>
  <c r="AX267" i="1"/>
  <c r="BI267" i="1"/>
  <c r="BT267" i="1"/>
  <c r="AW271" i="1"/>
  <c r="BT271" i="1"/>
  <c r="BL277" i="1"/>
  <c r="AV253" i="1"/>
  <c r="BE253" i="1"/>
  <c r="AT256" i="1"/>
  <c r="BD256" i="1"/>
  <c r="BO256" i="1"/>
  <c r="BP260" i="1"/>
  <c r="BH260" i="1"/>
  <c r="AZ260" i="1"/>
  <c r="AR260" i="1"/>
  <c r="BN260" i="1"/>
  <c r="BF260" i="1"/>
  <c r="AX260" i="1"/>
  <c r="AP260" i="1"/>
  <c r="AY260" i="1"/>
  <c r="BJ260" i="1"/>
  <c r="BT260" i="1"/>
  <c r="BS277" i="1"/>
  <c r="BK277" i="1"/>
  <c r="BC277" i="1"/>
  <c r="AU277" i="1"/>
  <c r="BR277" i="1"/>
  <c r="BJ277" i="1"/>
  <c r="BB277" i="1"/>
  <c r="AT277" i="1"/>
  <c r="BQ277" i="1"/>
  <c r="BI277" i="1"/>
  <c r="BA277" i="1"/>
  <c r="AS277" i="1"/>
  <c r="BP277" i="1"/>
  <c r="BH277" i="1"/>
  <c r="AZ277" i="1"/>
  <c r="AR277" i="1"/>
  <c r="BO277" i="1"/>
  <c r="BG277" i="1"/>
  <c r="AY277" i="1"/>
  <c r="AQ277" i="1"/>
  <c r="BN277" i="1"/>
  <c r="BF277" i="1"/>
  <c r="AX277" i="1"/>
  <c r="AP277" i="1"/>
  <c r="BT277" i="1"/>
  <c r="AV235" i="1"/>
  <c r="BD235" i="1"/>
  <c r="BL235" i="1"/>
  <c r="BT235" i="1"/>
  <c r="AV239" i="1"/>
  <c r="BD239" i="1"/>
  <c r="BL239" i="1"/>
  <c r="BT239" i="1"/>
  <c r="AT240" i="1"/>
  <c r="BB240" i="1"/>
  <c r="BJ240" i="1"/>
  <c r="BR240" i="1"/>
  <c r="AV243" i="1"/>
  <c r="BD243" i="1"/>
  <c r="BL243" i="1"/>
  <c r="BT243" i="1"/>
  <c r="AT244" i="1"/>
  <c r="BB244" i="1"/>
  <c r="BJ244" i="1"/>
  <c r="BR244" i="1"/>
  <c r="AV247" i="1"/>
  <c r="BD247" i="1"/>
  <c r="BL247" i="1"/>
  <c r="AT248" i="1"/>
  <c r="BB248" i="1"/>
  <c r="BJ248" i="1"/>
  <c r="BR248" i="1"/>
  <c r="AU252" i="1"/>
  <c r="BD252" i="1"/>
  <c r="BM252" i="1"/>
  <c r="BN253" i="1"/>
  <c r="BF253" i="1"/>
  <c r="AX253" i="1"/>
  <c r="AP253" i="1"/>
  <c r="AW253" i="1"/>
  <c r="BG253" i="1"/>
  <c r="BP253" i="1"/>
  <c r="AU256" i="1"/>
  <c r="BE256" i="1"/>
  <c r="BQ256" i="1"/>
  <c r="AW263" i="1"/>
  <c r="BG263" i="1"/>
  <c r="AU264" i="1"/>
  <c r="BE264" i="1"/>
  <c r="BQ264" i="1"/>
  <c r="AQ267" i="1"/>
  <c r="BC267" i="1"/>
  <c r="BM267" i="1"/>
  <c r="AU248" i="1"/>
  <c r="BC248" i="1"/>
  <c r="BK248" i="1"/>
  <c r="BS248" i="1"/>
  <c r="AV252" i="1"/>
  <c r="BE252" i="1"/>
  <c r="AY253" i="1"/>
  <c r="BH253" i="1"/>
  <c r="BQ253" i="1"/>
  <c r="AV256" i="1"/>
  <c r="BG256" i="1"/>
  <c r="AS259" i="1"/>
  <c r="BD259" i="1"/>
  <c r="BN259" i="1"/>
  <c r="AQ260" i="1"/>
  <c r="BB260" i="1"/>
  <c r="BL260" i="1"/>
  <c r="BR263" i="1"/>
  <c r="BJ263" i="1"/>
  <c r="BB263" i="1"/>
  <c r="AT263" i="1"/>
  <c r="BP263" i="1"/>
  <c r="BH263" i="1"/>
  <c r="AZ263" i="1"/>
  <c r="AR263" i="1"/>
  <c r="AX263" i="1"/>
  <c r="BI263" i="1"/>
  <c r="BT263" i="1"/>
  <c r="BS271" i="1"/>
  <c r="BK271" i="1"/>
  <c r="BC271" i="1"/>
  <c r="AU271" i="1"/>
  <c r="BR271" i="1"/>
  <c r="BJ271" i="1"/>
  <c r="BB271" i="1"/>
  <c r="AT271" i="1"/>
  <c r="BQ271" i="1"/>
  <c r="BI271" i="1"/>
  <c r="BA271" i="1"/>
  <c r="AS271" i="1"/>
  <c r="BP271" i="1"/>
  <c r="BH271" i="1"/>
  <c r="AZ271" i="1"/>
  <c r="AR271" i="1"/>
  <c r="BN271" i="1"/>
  <c r="BF271" i="1"/>
  <c r="AX271" i="1"/>
  <c r="AP271" i="1"/>
  <c r="BG271" i="1"/>
  <c r="AV277" i="1"/>
  <c r="AV228" i="1"/>
  <c r="BD228" i="1"/>
  <c r="BL228" i="1"/>
  <c r="AV232" i="1"/>
  <c r="BD232" i="1"/>
  <c r="BL232" i="1"/>
  <c r="AP235" i="1"/>
  <c r="AX235" i="1"/>
  <c r="BF235" i="1"/>
  <c r="AV236" i="1"/>
  <c r="BD236" i="1"/>
  <c r="BL236" i="1"/>
  <c r="AP239" i="1"/>
  <c r="AX239" i="1"/>
  <c r="BF239" i="1"/>
  <c r="AV240" i="1"/>
  <c r="BD240" i="1"/>
  <c r="BL240" i="1"/>
  <c r="AP243" i="1"/>
  <c r="AX243" i="1"/>
  <c r="BF243" i="1"/>
  <c r="AV244" i="1"/>
  <c r="BD244" i="1"/>
  <c r="BL244" i="1"/>
  <c r="AV248" i="1"/>
  <c r="BD248" i="1"/>
  <c r="BL248" i="1"/>
  <c r="BP252" i="1"/>
  <c r="BH252" i="1"/>
  <c r="AZ252" i="1"/>
  <c r="AR252" i="1"/>
  <c r="AW252" i="1"/>
  <c r="BF252" i="1"/>
  <c r="BO252" i="1"/>
  <c r="BP256" i="1"/>
  <c r="BH256" i="1"/>
  <c r="AZ256" i="1"/>
  <c r="AR256" i="1"/>
  <c r="BN256" i="1"/>
  <c r="BF256" i="1"/>
  <c r="AX256" i="1"/>
  <c r="AW256" i="1"/>
  <c r="BI256" i="1"/>
  <c r="BS256" i="1"/>
  <c r="BM283" i="1"/>
  <c r="BE283" i="1"/>
  <c r="AW283" i="1"/>
  <c r="BS283" i="1"/>
  <c r="BK283" i="1"/>
  <c r="BC283" i="1"/>
  <c r="AU283" i="1"/>
  <c r="BP283" i="1"/>
  <c r="BH283" i="1"/>
  <c r="AZ283" i="1"/>
  <c r="AR283" i="1"/>
  <c r="AY283" i="1"/>
  <c r="BL283" i="1"/>
  <c r="BD288" i="1"/>
  <c r="BR278" i="1"/>
  <c r="BJ278" i="1"/>
  <c r="AV278" i="1"/>
  <c r="BD278" i="1"/>
  <c r="BM278" i="1"/>
  <c r="BP280" i="1"/>
  <c r="BH280" i="1"/>
  <c r="AZ280" i="1"/>
  <c r="AR280" i="1"/>
  <c r="BS280" i="1"/>
  <c r="BK280" i="1"/>
  <c r="BC280" i="1"/>
  <c r="AU280" i="1"/>
  <c r="AX280" i="1"/>
  <c r="BI280" i="1"/>
  <c r="BT280" i="1"/>
  <c r="AW281" i="1"/>
  <c r="BH281" i="1"/>
  <c r="BA283" i="1"/>
  <c r="BN283" i="1"/>
  <c r="BG288" i="1"/>
  <c r="AV268" i="1"/>
  <c r="BD268" i="1"/>
  <c r="BL268" i="1"/>
  <c r="BT268" i="1"/>
  <c r="AV272" i="1"/>
  <c r="BD272" i="1"/>
  <c r="BL272" i="1"/>
  <c r="BT272" i="1"/>
  <c r="AT273" i="1"/>
  <c r="BB273" i="1"/>
  <c r="BJ273" i="1"/>
  <c r="BR273" i="1"/>
  <c r="AW278" i="1"/>
  <c r="BE278" i="1"/>
  <c r="BN278" i="1"/>
  <c r="AY280" i="1"/>
  <c r="BJ280" i="1"/>
  <c r="BO281" i="1"/>
  <c r="BG281" i="1"/>
  <c r="AY281" i="1"/>
  <c r="AQ281" i="1"/>
  <c r="BR281" i="1"/>
  <c r="BJ281" i="1"/>
  <c r="BB281" i="1"/>
  <c r="AT281" i="1"/>
  <c r="AX281" i="1"/>
  <c r="BI281" i="1"/>
  <c r="BT281" i="1"/>
  <c r="AP283" i="1"/>
  <c r="BB283" i="1"/>
  <c r="BO283" i="1"/>
  <c r="AU273" i="1"/>
  <c r="BC273" i="1"/>
  <c r="BK273" i="1"/>
  <c r="BS273" i="1"/>
  <c r="AP278" i="1"/>
  <c r="AX278" i="1"/>
  <c r="BF278" i="1"/>
  <c r="BO278" i="1"/>
  <c r="AP280" i="1"/>
  <c r="BA280" i="1"/>
  <c r="BL280" i="1"/>
  <c r="AQ283" i="1"/>
  <c r="BD283" i="1"/>
  <c r="BQ283" i="1"/>
  <c r="BQ288" i="1"/>
  <c r="BI288" i="1"/>
  <c r="BA288" i="1"/>
  <c r="AS288" i="1"/>
  <c r="BP288" i="1"/>
  <c r="BH288" i="1"/>
  <c r="AZ288" i="1"/>
  <c r="AR288" i="1"/>
  <c r="BN288" i="1"/>
  <c r="BF288" i="1"/>
  <c r="AX288" i="1"/>
  <c r="AP288" i="1"/>
  <c r="BM288" i="1"/>
  <c r="BE288" i="1"/>
  <c r="AW288" i="1"/>
  <c r="BS288" i="1"/>
  <c r="BK288" i="1"/>
  <c r="BC288" i="1"/>
  <c r="AU288" i="1"/>
  <c r="BR288" i="1"/>
  <c r="BJ288" i="1"/>
  <c r="BB288" i="1"/>
  <c r="AT288" i="1"/>
  <c r="BO288" i="1"/>
  <c r="AV257" i="1"/>
  <c r="BD257" i="1"/>
  <c r="BL257" i="1"/>
  <c r="BT257" i="1"/>
  <c r="AV261" i="1"/>
  <c r="BD261" i="1"/>
  <c r="BL261" i="1"/>
  <c r="BT261" i="1"/>
  <c r="AV265" i="1"/>
  <c r="BD265" i="1"/>
  <c r="BL265" i="1"/>
  <c r="BT265" i="1"/>
  <c r="AP268" i="1"/>
  <c r="AX268" i="1"/>
  <c r="BF268" i="1"/>
  <c r="BN268" i="1"/>
  <c r="AV269" i="1"/>
  <c r="BD269" i="1"/>
  <c r="BL269" i="1"/>
  <c r="BT269" i="1"/>
  <c r="AP272" i="1"/>
  <c r="AX272" i="1"/>
  <c r="BF272" i="1"/>
  <c r="BN272" i="1"/>
  <c r="AV273" i="1"/>
  <c r="BD273" i="1"/>
  <c r="BL273" i="1"/>
  <c r="BT273" i="1"/>
  <c r="AU274" i="1"/>
  <c r="BC274" i="1"/>
  <c r="BK274" i="1"/>
  <c r="BS274" i="1"/>
  <c r="AT275" i="1"/>
  <c r="BB275" i="1"/>
  <c r="BJ275" i="1"/>
  <c r="BR275" i="1"/>
  <c r="AS276" i="1"/>
  <c r="BA276" i="1"/>
  <c r="BI276" i="1"/>
  <c r="BQ276" i="1"/>
  <c r="AQ278" i="1"/>
  <c r="AY278" i="1"/>
  <c r="BG278" i="1"/>
  <c r="BP278" i="1"/>
  <c r="AQ280" i="1"/>
  <c r="BB280" i="1"/>
  <c r="BM280" i="1"/>
  <c r="AP281" i="1"/>
  <c r="BA281" i="1"/>
  <c r="BL281" i="1"/>
  <c r="AS283" i="1"/>
  <c r="BF283" i="1"/>
  <c r="BR283" i="1"/>
  <c r="BT288" i="1"/>
  <c r="AU270" i="1"/>
  <c r="BC270" i="1"/>
  <c r="BK270" i="1"/>
  <c r="BS270" i="1"/>
  <c r="AQ272" i="1"/>
  <c r="AY272" i="1"/>
  <c r="BG272" i="1"/>
  <c r="BO272" i="1"/>
  <c r="AW273" i="1"/>
  <c r="BE273" i="1"/>
  <c r="BM273" i="1"/>
  <c r="AV274" i="1"/>
  <c r="BD274" i="1"/>
  <c r="BL274" i="1"/>
  <c r="BT274" i="1"/>
  <c r="AU275" i="1"/>
  <c r="BC275" i="1"/>
  <c r="BK275" i="1"/>
  <c r="BS275" i="1"/>
  <c r="AT276" i="1"/>
  <c r="BB276" i="1"/>
  <c r="BJ276" i="1"/>
  <c r="BR276" i="1"/>
  <c r="AR278" i="1"/>
  <c r="AZ278" i="1"/>
  <c r="BH278" i="1"/>
  <c r="BQ278" i="1"/>
  <c r="AS280" i="1"/>
  <c r="BD280" i="1"/>
  <c r="BN280" i="1"/>
  <c r="AR281" i="1"/>
  <c r="BC281" i="1"/>
  <c r="BM281" i="1"/>
  <c r="AT283" i="1"/>
  <c r="BG283" i="1"/>
  <c r="BT283" i="1"/>
  <c r="AQ288" i="1"/>
  <c r="AV250" i="1"/>
  <c r="BD250" i="1"/>
  <c r="BL250" i="1"/>
  <c r="AV254" i="1"/>
  <c r="BD254" i="1"/>
  <c r="BL254" i="1"/>
  <c r="AP257" i="1"/>
  <c r="AX257" i="1"/>
  <c r="BF257" i="1"/>
  <c r="AV258" i="1"/>
  <c r="BD258" i="1"/>
  <c r="BL258" i="1"/>
  <c r="AP261" i="1"/>
  <c r="AX261" i="1"/>
  <c r="BF261" i="1"/>
  <c r="AV262" i="1"/>
  <c r="BD262" i="1"/>
  <c r="BL262" i="1"/>
  <c r="AP265" i="1"/>
  <c r="AX265" i="1"/>
  <c r="BF265" i="1"/>
  <c r="AV266" i="1"/>
  <c r="BD266" i="1"/>
  <c r="BL266" i="1"/>
  <c r="AR268" i="1"/>
  <c r="AZ268" i="1"/>
  <c r="BH268" i="1"/>
  <c r="AP269" i="1"/>
  <c r="AX269" i="1"/>
  <c r="BF269" i="1"/>
  <c r="AV270" i="1"/>
  <c r="BD270" i="1"/>
  <c r="BL270" i="1"/>
  <c r="AR272" i="1"/>
  <c r="AZ272" i="1"/>
  <c r="BH272" i="1"/>
  <c r="BP272" i="1"/>
  <c r="AP273" i="1"/>
  <c r="AX273" i="1"/>
  <c r="BF273" i="1"/>
  <c r="BN273" i="1"/>
  <c r="AW274" i="1"/>
  <c r="BE274" i="1"/>
  <c r="BM274" i="1"/>
  <c r="AV275" i="1"/>
  <c r="BD275" i="1"/>
  <c r="BL275" i="1"/>
  <c r="AU276" i="1"/>
  <c r="BC276" i="1"/>
  <c r="BK276" i="1"/>
  <c r="BS276" i="1"/>
  <c r="AS278" i="1"/>
  <c r="BA278" i="1"/>
  <c r="BI278" i="1"/>
  <c r="BS278" i="1"/>
  <c r="AT280" i="1"/>
  <c r="BE280" i="1"/>
  <c r="BO280" i="1"/>
  <c r="AS281" i="1"/>
  <c r="BD281" i="1"/>
  <c r="BN281" i="1"/>
  <c r="AV283" i="1"/>
  <c r="BI283" i="1"/>
  <c r="AV288" i="1"/>
  <c r="AS272" i="1"/>
  <c r="BA272" i="1"/>
  <c r="BI272" i="1"/>
  <c r="AQ273" i="1"/>
  <c r="AY273" i="1"/>
  <c r="BG273" i="1"/>
  <c r="AP274" i="1"/>
  <c r="AX274" i="1"/>
  <c r="BF274" i="1"/>
  <c r="AV276" i="1"/>
  <c r="BD276" i="1"/>
  <c r="BL276" i="1"/>
  <c r="AT278" i="1"/>
  <c r="BB278" i="1"/>
  <c r="BK278" i="1"/>
  <c r="BT278" i="1"/>
  <c r="AV280" i="1"/>
  <c r="BF280" i="1"/>
  <c r="BQ280" i="1"/>
  <c r="AU281" i="1"/>
  <c r="BE281" i="1"/>
  <c r="BP281" i="1"/>
  <c r="AX283" i="1"/>
  <c r="BJ283" i="1"/>
  <c r="AY288" i="1"/>
  <c r="AV286" i="1"/>
  <c r="BD286" i="1"/>
  <c r="BL286" i="1"/>
  <c r="BT286" i="1"/>
  <c r="AU287" i="1"/>
  <c r="BC287" i="1"/>
  <c r="BK287" i="1"/>
  <c r="BS287" i="1"/>
  <c r="AS289" i="1"/>
  <c r="BA289" i="1"/>
  <c r="BI289" i="1"/>
  <c r="BQ289" i="1"/>
  <c r="AR290" i="1"/>
  <c r="AZ290" i="1"/>
  <c r="BH290" i="1"/>
  <c r="BP290" i="1"/>
  <c r="AQ291" i="1"/>
  <c r="AY291" i="1"/>
  <c r="BG291" i="1"/>
  <c r="BO291" i="1"/>
  <c r="AV294" i="1"/>
  <c r="BD294" i="1"/>
  <c r="BL294" i="1"/>
  <c r="BT294" i="1"/>
  <c r="AU295" i="1"/>
  <c r="BC295" i="1"/>
  <c r="BK295" i="1"/>
  <c r="BS295" i="1"/>
  <c r="AT296" i="1"/>
  <c r="BB296" i="1"/>
  <c r="BJ296" i="1"/>
  <c r="BR296" i="1"/>
  <c r="AS297" i="1"/>
  <c r="BA297" i="1"/>
  <c r="BI297" i="1"/>
  <c r="BQ297" i="1"/>
  <c r="AR298" i="1"/>
  <c r="AZ298" i="1"/>
  <c r="BH298" i="1"/>
  <c r="BP298" i="1"/>
  <c r="AQ301" i="1"/>
  <c r="BE301" i="1"/>
  <c r="BQ301" i="1"/>
  <c r="AW302" i="1"/>
  <c r="BK302" i="1"/>
  <c r="AV279" i="1"/>
  <c r="BD279" i="1"/>
  <c r="BL279" i="1"/>
  <c r="BT279" i="1"/>
  <c r="AS282" i="1"/>
  <c r="BA282" i="1"/>
  <c r="BI282" i="1"/>
  <c r="BQ282" i="1"/>
  <c r="AQ284" i="1"/>
  <c r="AY284" i="1"/>
  <c r="BG284" i="1"/>
  <c r="BO284" i="1"/>
  <c r="AP285" i="1"/>
  <c r="AX285" i="1"/>
  <c r="BF285" i="1"/>
  <c r="BN285" i="1"/>
  <c r="AW286" i="1"/>
  <c r="BE286" i="1"/>
  <c r="BM286" i="1"/>
  <c r="AV287" i="1"/>
  <c r="BD287" i="1"/>
  <c r="BL287" i="1"/>
  <c r="BT287" i="1"/>
  <c r="AT289" i="1"/>
  <c r="BB289" i="1"/>
  <c r="BJ289" i="1"/>
  <c r="BR289" i="1"/>
  <c r="AS290" i="1"/>
  <c r="BA290" i="1"/>
  <c r="BI290" i="1"/>
  <c r="BQ290" i="1"/>
  <c r="AR291" i="1"/>
  <c r="AZ291" i="1"/>
  <c r="BH291" i="1"/>
  <c r="BP291" i="1"/>
  <c r="AQ292" i="1"/>
  <c r="AY292" i="1"/>
  <c r="BG292" i="1"/>
  <c r="BO292" i="1"/>
  <c r="AP293" i="1"/>
  <c r="AX293" i="1"/>
  <c r="BF293" i="1"/>
  <c r="BN293" i="1"/>
  <c r="AW294" i="1"/>
  <c r="BE294" i="1"/>
  <c r="BM294" i="1"/>
  <c r="AV295" i="1"/>
  <c r="BD295" i="1"/>
  <c r="BL295" i="1"/>
  <c r="BT295" i="1"/>
  <c r="AU296" i="1"/>
  <c r="BC296" i="1"/>
  <c r="BK296" i="1"/>
  <c r="BS296" i="1"/>
  <c r="AT297" i="1"/>
  <c r="BB297" i="1"/>
  <c r="BJ297" i="1"/>
  <c r="BR297" i="1"/>
  <c r="AS298" i="1"/>
  <c r="BA298" i="1"/>
  <c r="BI298" i="1"/>
  <c r="BQ298" i="1"/>
  <c r="AS301" i="1"/>
  <c r="BF301" i="1"/>
  <c r="BT301" i="1"/>
  <c r="AX302" i="1"/>
  <c r="AV296" i="1"/>
  <c r="BD296" i="1"/>
  <c r="BL296" i="1"/>
  <c r="BT296" i="1"/>
  <c r="AV301" i="1"/>
  <c r="BG301" i="1"/>
  <c r="BO302" i="1"/>
  <c r="BG302" i="1"/>
  <c r="AY302" i="1"/>
  <c r="AQ302" i="1"/>
  <c r="BR302" i="1"/>
  <c r="BJ302" i="1"/>
  <c r="BB302" i="1"/>
  <c r="AT302" i="1"/>
  <c r="BQ302" i="1"/>
  <c r="BI302" i="1"/>
  <c r="BA302" i="1"/>
  <c r="AS302" i="1"/>
  <c r="AZ302" i="1"/>
  <c r="BM302" i="1"/>
  <c r="AR285" i="1"/>
  <c r="AZ285" i="1"/>
  <c r="BH285" i="1"/>
  <c r="BP285" i="1"/>
  <c r="AQ286" i="1"/>
  <c r="AY286" i="1"/>
  <c r="BG286" i="1"/>
  <c r="BO286" i="1"/>
  <c r="AV289" i="1"/>
  <c r="BD289" i="1"/>
  <c r="BL289" i="1"/>
  <c r="BT289" i="1"/>
  <c r="AU290" i="1"/>
  <c r="BC290" i="1"/>
  <c r="BK290" i="1"/>
  <c r="BS290" i="1"/>
  <c r="AT291" i="1"/>
  <c r="BB291" i="1"/>
  <c r="BJ291" i="1"/>
  <c r="BR291" i="1"/>
  <c r="AQ294" i="1"/>
  <c r="AY294" i="1"/>
  <c r="BG294" i="1"/>
  <c r="BO294" i="1"/>
  <c r="AW296" i="1"/>
  <c r="BE296" i="1"/>
  <c r="BM296" i="1"/>
  <c r="AV297" i="1"/>
  <c r="BD297" i="1"/>
  <c r="BL297" i="1"/>
  <c r="BT297" i="1"/>
  <c r="AU298" i="1"/>
  <c r="BC298" i="1"/>
  <c r="BK298" i="1"/>
  <c r="BS298" i="1"/>
  <c r="AW301" i="1"/>
  <c r="BI301" i="1"/>
  <c r="BC302" i="1"/>
  <c r="BN302" i="1"/>
  <c r="AV282" i="1"/>
  <c r="BD282" i="1"/>
  <c r="BL282" i="1"/>
  <c r="BT282" i="1"/>
  <c r="AT284" i="1"/>
  <c r="BB284" i="1"/>
  <c r="BJ284" i="1"/>
  <c r="BR284" i="1"/>
  <c r="AS285" i="1"/>
  <c r="BA285" i="1"/>
  <c r="BI285" i="1"/>
  <c r="BQ285" i="1"/>
  <c r="AR286" i="1"/>
  <c r="AZ286" i="1"/>
  <c r="BH286" i="1"/>
  <c r="BP286" i="1"/>
  <c r="AW289" i="1"/>
  <c r="BE289" i="1"/>
  <c r="BM289" i="1"/>
  <c r="AV290" i="1"/>
  <c r="BD290" i="1"/>
  <c r="BL290" i="1"/>
  <c r="BT290" i="1"/>
  <c r="AU291" i="1"/>
  <c r="BC291" i="1"/>
  <c r="BK291" i="1"/>
  <c r="BS291" i="1"/>
  <c r="AR294" i="1"/>
  <c r="AZ294" i="1"/>
  <c r="BH294" i="1"/>
  <c r="BP294" i="1"/>
  <c r="AP296" i="1"/>
  <c r="AX296" i="1"/>
  <c r="BF296" i="1"/>
  <c r="BN296" i="1"/>
  <c r="AV298" i="1"/>
  <c r="BD298" i="1"/>
  <c r="BL298" i="1"/>
  <c r="BT298" i="1"/>
  <c r="AX301" i="1"/>
  <c r="AP302" i="1"/>
  <c r="BD302" i="1"/>
  <c r="BP302" i="1"/>
  <c r="AV291" i="1"/>
  <c r="BD291" i="1"/>
  <c r="BL291" i="1"/>
  <c r="BT291" i="1"/>
  <c r="AS294" i="1"/>
  <c r="BA294" i="1"/>
  <c r="BI294" i="1"/>
  <c r="BQ294" i="1"/>
  <c r="AQ296" i="1"/>
  <c r="AY296" i="1"/>
  <c r="BG296" i="1"/>
  <c r="BO296" i="1"/>
  <c r="BP301" i="1"/>
  <c r="BH301" i="1"/>
  <c r="AZ301" i="1"/>
  <c r="AR301" i="1"/>
  <c r="BS301" i="1"/>
  <c r="BK301" i="1"/>
  <c r="BC301" i="1"/>
  <c r="AU301" i="1"/>
  <c r="BR301" i="1"/>
  <c r="BJ301" i="1"/>
  <c r="BB301" i="1"/>
  <c r="AT301" i="1"/>
  <c r="AY301" i="1"/>
  <c r="BM301" i="1"/>
  <c r="AR302" i="1"/>
  <c r="BE302" i="1"/>
  <c r="BS302" i="1"/>
  <c r="H519" i="1"/>
  <c r="AS279" i="1"/>
  <c r="BA279" i="1"/>
  <c r="BI279" i="1"/>
  <c r="AP282" i="1"/>
  <c r="AX282" i="1"/>
  <c r="BF282" i="1"/>
  <c r="AV284" i="1"/>
  <c r="BD284" i="1"/>
  <c r="BL284" i="1"/>
  <c r="AU285" i="1"/>
  <c r="BC285" i="1"/>
  <c r="BK285" i="1"/>
  <c r="BS285" i="1"/>
  <c r="AT286" i="1"/>
  <c r="BB286" i="1"/>
  <c r="BJ286" i="1"/>
  <c r="BR286" i="1"/>
  <c r="AS287" i="1"/>
  <c r="BA287" i="1"/>
  <c r="BI287" i="1"/>
  <c r="BQ287" i="1"/>
  <c r="AQ289" i="1"/>
  <c r="AY289" i="1"/>
  <c r="BG289" i="1"/>
  <c r="BO289" i="1"/>
  <c r="AP290" i="1"/>
  <c r="AX290" i="1"/>
  <c r="BF290" i="1"/>
  <c r="BN290" i="1"/>
  <c r="AW291" i="1"/>
  <c r="BE291" i="1"/>
  <c r="BM291" i="1"/>
  <c r="AV292" i="1"/>
  <c r="BD292" i="1"/>
  <c r="BL292" i="1"/>
  <c r="AU293" i="1"/>
  <c r="BC293" i="1"/>
  <c r="BK293" i="1"/>
  <c r="BS293" i="1"/>
  <c r="AT294" i="1"/>
  <c r="BB294" i="1"/>
  <c r="BJ294" i="1"/>
  <c r="BR294" i="1"/>
  <c r="AS295" i="1"/>
  <c r="BA295" i="1"/>
  <c r="BI295" i="1"/>
  <c r="BQ295" i="1"/>
  <c r="AR296" i="1"/>
  <c r="AZ296" i="1"/>
  <c r="BH296" i="1"/>
  <c r="BP296" i="1"/>
  <c r="AQ297" i="1"/>
  <c r="AY297" i="1"/>
  <c r="BG297" i="1"/>
  <c r="BO297" i="1"/>
  <c r="AP298" i="1"/>
  <c r="AX298" i="1"/>
  <c r="BF298" i="1"/>
  <c r="BN298" i="1"/>
  <c r="BA301" i="1"/>
  <c r="BN301" i="1"/>
  <c r="AU302" i="1"/>
  <c r="BF302" i="1"/>
  <c r="BT302" i="1"/>
  <c r="AV285" i="1"/>
  <c r="BD285" i="1"/>
  <c r="BL285" i="1"/>
  <c r="AU286" i="1"/>
  <c r="BC286" i="1"/>
  <c r="BK286" i="1"/>
  <c r="AT287" i="1"/>
  <c r="BB287" i="1"/>
  <c r="BJ287" i="1"/>
  <c r="AR289" i="1"/>
  <c r="AZ289" i="1"/>
  <c r="BH289" i="1"/>
  <c r="AQ290" i="1"/>
  <c r="AY290" i="1"/>
  <c r="BG290" i="1"/>
  <c r="AP291" i="1"/>
  <c r="AX291" i="1"/>
  <c r="BF291" i="1"/>
  <c r="AV293" i="1"/>
  <c r="BD293" i="1"/>
  <c r="BL293" i="1"/>
  <c r="AU294" i="1"/>
  <c r="BC294" i="1"/>
  <c r="BK294" i="1"/>
  <c r="AT295" i="1"/>
  <c r="BB295" i="1"/>
  <c r="BJ295" i="1"/>
  <c r="AS296" i="1"/>
  <c r="BA296" i="1"/>
  <c r="BI296" i="1"/>
  <c r="AR297" i="1"/>
  <c r="AZ297" i="1"/>
  <c r="BH297" i="1"/>
  <c r="AQ298" i="1"/>
  <c r="AY298" i="1"/>
  <c r="BG298" i="1"/>
  <c r="AP301" i="1"/>
  <c r="BD301" i="1"/>
  <c r="BO301" i="1"/>
  <c r="AV302" i="1"/>
  <c r="BH302" i="1"/>
  <c r="AV306" i="1"/>
  <c r="BD306" i="1"/>
  <c r="BL306" i="1"/>
  <c r="BT306" i="1"/>
  <c r="AU307" i="1"/>
  <c r="BC307" i="1"/>
  <c r="BK307" i="1"/>
  <c r="BS307" i="1"/>
  <c r="AT308" i="1"/>
  <c r="BB308" i="1"/>
  <c r="BJ308" i="1"/>
  <c r="BR308" i="1"/>
  <c r="AS309" i="1"/>
  <c r="BA309" i="1"/>
  <c r="BI309" i="1"/>
  <c r="BQ309" i="1"/>
  <c r="AR310" i="1"/>
  <c r="AZ310" i="1"/>
  <c r="BH310" i="1"/>
  <c r="BP310" i="1"/>
  <c r="AQ311" i="1"/>
  <c r="AY311" i="1"/>
  <c r="BG311" i="1"/>
  <c r="BO311" i="1"/>
  <c r="AP312" i="1"/>
  <c r="AX312" i="1"/>
  <c r="BF312" i="1"/>
  <c r="BN312" i="1"/>
  <c r="AV314" i="1"/>
  <c r="BD314" i="1"/>
  <c r="BL314" i="1"/>
  <c r="BT314" i="1"/>
  <c r="AU315" i="1"/>
  <c r="BC315" i="1"/>
  <c r="BK315" i="1"/>
  <c r="BS315" i="1"/>
  <c r="AT316" i="1"/>
  <c r="BB316" i="1"/>
  <c r="BJ316" i="1"/>
  <c r="BR316" i="1"/>
  <c r="AS317" i="1"/>
  <c r="BA317" i="1"/>
  <c r="BI317" i="1"/>
  <c r="BQ317" i="1"/>
  <c r="AR318" i="1"/>
  <c r="AZ318" i="1"/>
  <c r="BH318" i="1"/>
  <c r="BP318" i="1"/>
  <c r="AQ319" i="1"/>
  <c r="AY319" i="1"/>
  <c r="BG319" i="1"/>
  <c r="BO319" i="1"/>
  <c r="AV299" i="1"/>
  <c r="BD299" i="1"/>
  <c r="BL299" i="1"/>
  <c r="BT299" i="1"/>
  <c r="AU300" i="1"/>
  <c r="BC300" i="1"/>
  <c r="BK300" i="1"/>
  <c r="BS300" i="1"/>
  <c r="AR303" i="1"/>
  <c r="AZ303" i="1"/>
  <c r="BH303" i="1"/>
  <c r="BP303" i="1"/>
  <c r="AQ304" i="1"/>
  <c r="AY304" i="1"/>
  <c r="BG304" i="1"/>
  <c r="BO304" i="1"/>
  <c r="AP305" i="1"/>
  <c r="AX305" i="1"/>
  <c r="BF305" i="1"/>
  <c r="BN305" i="1"/>
  <c r="AW306" i="1"/>
  <c r="BE306" i="1"/>
  <c r="BM306" i="1"/>
  <c r="AV307" i="1"/>
  <c r="BD307" i="1"/>
  <c r="BL307" i="1"/>
  <c r="BT307" i="1"/>
  <c r="AU308" i="1"/>
  <c r="BC308" i="1"/>
  <c r="BK308" i="1"/>
  <c r="BS308" i="1"/>
  <c r="AT309" i="1"/>
  <c r="BB309" i="1"/>
  <c r="BJ309" i="1"/>
  <c r="BR309" i="1"/>
  <c r="AS310" i="1"/>
  <c r="BA310" i="1"/>
  <c r="BI310" i="1"/>
  <c r="BQ310" i="1"/>
  <c r="AR311" i="1"/>
  <c r="AZ311" i="1"/>
  <c r="BH311" i="1"/>
  <c r="BP311" i="1"/>
  <c r="AQ312" i="1"/>
  <c r="AY312" i="1"/>
  <c r="BG312" i="1"/>
  <c r="BO312" i="1"/>
  <c r="AW314" i="1"/>
  <c r="BE314" i="1"/>
  <c r="BM314" i="1"/>
  <c r="AV315" i="1"/>
  <c r="BD315" i="1"/>
  <c r="BL315" i="1"/>
  <c r="BT315" i="1"/>
  <c r="AU316" i="1"/>
  <c r="BC316" i="1"/>
  <c r="BK316" i="1"/>
  <c r="BS316" i="1"/>
  <c r="AT317" i="1"/>
  <c r="BB317" i="1"/>
  <c r="BJ317" i="1"/>
  <c r="BR317" i="1"/>
  <c r="AS318" i="1"/>
  <c r="BA318" i="1"/>
  <c r="BI318" i="1"/>
  <c r="BQ318" i="1"/>
  <c r="AR319" i="1"/>
  <c r="AZ319" i="1"/>
  <c r="BH319" i="1"/>
  <c r="BP319" i="1"/>
  <c r="I433" i="1"/>
  <c r="I519" i="1" s="1"/>
  <c r="AV300" i="1"/>
  <c r="BD300" i="1"/>
  <c r="BL300" i="1"/>
  <c r="BT300" i="1"/>
  <c r="AS303" i="1"/>
  <c r="BA303" i="1"/>
  <c r="BI303" i="1"/>
  <c r="BQ303" i="1"/>
  <c r="AR304" i="1"/>
  <c r="AZ304" i="1"/>
  <c r="BH304" i="1"/>
  <c r="BP304" i="1"/>
  <c r="AQ305" i="1"/>
  <c r="AY305" i="1"/>
  <c r="BG305" i="1"/>
  <c r="BO305" i="1"/>
  <c r="AP306" i="1"/>
  <c r="AX306" i="1"/>
  <c r="BF306" i="1"/>
  <c r="BN306" i="1"/>
  <c r="AV308" i="1"/>
  <c r="BD308" i="1"/>
  <c r="BL308" i="1"/>
  <c r="BT308" i="1"/>
  <c r="AU309" i="1"/>
  <c r="BC309" i="1"/>
  <c r="BK309" i="1"/>
  <c r="BS309" i="1"/>
  <c r="AT310" i="1"/>
  <c r="BB310" i="1"/>
  <c r="BJ310" i="1"/>
  <c r="BR310" i="1"/>
  <c r="AS311" i="1"/>
  <c r="BA311" i="1"/>
  <c r="BI311" i="1"/>
  <c r="BQ311" i="1"/>
  <c r="AR312" i="1"/>
  <c r="AZ312" i="1"/>
  <c r="BH312" i="1"/>
  <c r="BP312" i="1"/>
  <c r="AP314" i="1"/>
  <c r="AX314" i="1"/>
  <c r="BF314" i="1"/>
  <c r="BN314" i="1"/>
  <c r="AV316" i="1"/>
  <c r="BD316" i="1"/>
  <c r="BL316" i="1"/>
  <c r="BT316" i="1"/>
  <c r="AU317" i="1"/>
  <c r="BC317" i="1"/>
  <c r="BK317" i="1"/>
  <c r="BS317" i="1"/>
  <c r="AT318" i="1"/>
  <c r="BB318" i="1"/>
  <c r="BJ318" i="1"/>
  <c r="BR318" i="1"/>
  <c r="AS319" i="1"/>
  <c r="BA319" i="1"/>
  <c r="BI319" i="1"/>
  <c r="BQ319" i="1"/>
  <c r="AV309" i="1"/>
  <c r="BD309" i="1"/>
  <c r="BL309" i="1"/>
  <c r="BT309" i="1"/>
  <c r="AU310" i="1"/>
  <c r="BC310" i="1"/>
  <c r="BK310" i="1"/>
  <c r="BS310" i="1"/>
  <c r="AT311" i="1"/>
  <c r="BB311" i="1"/>
  <c r="BJ311" i="1"/>
  <c r="BR311" i="1"/>
  <c r="AS312" i="1"/>
  <c r="BA312" i="1"/>
  <c r="BI312" i="1"/>
  <c r="BQ312" i="1"/>
  <c r="AQ314" i="1"/>
  <c r="AY314" i="1"/>
  <c r="BG314" i="1"/>
  <c r="BO314" i="1"/>
  <c r="AW316" i="1"/>
  <c r="BE316" i="1"/>
  <c r="BM316" i="1"/>
  <c r="AV317" i="1"/>
  <c r="BD317" i="1"/>
  <c r="BL317" i="1"/>
  <c r="BT317" i="1"/>
  <c r="AU318" i="1"/>
  <c r="BC318" i="1"/>
  <c r="BK318" i="1"/>
  <c r="BS318" i="1"/>
  <c r="AT319" i="1"/>
  <c r="BB319" i="1"/>
  <c r="BJ319" i="1"/>
  <c r="BR319" i="1"/>
  <c r="AV310" i="1"/>
  <c r="BD310" i="1"/>
  <c r="BL310" i="1"/>
  <c r="BT310" i="1"/>
  <c r="AU311" i="1"/>
  <c r="BC311" i="1"/>
  <c r="BK311" i="1"/>
  <c r="BS311" i="1"/>
  <c r="AT312" i="1"/>
  <c r="BB312" i="1"/>
  <c r="BJ312" i="1"/>
  <c r="BR312" i="1"/>
  <c r="AV318" i="1"/>
  <c r="BD318" i="1"/>
  <c r="BL318" i="1"/>
  <c r="BT318" i="1"/>
  <c r="AU319" i="1"/>
  <c r="BC319" i="1"/>
  <c r="BK319" i="1"/>
  <c r="BS319" i="1"/>
  <c r="AV303" i="1"/>
  <c r="BD303" i="1"/>
  <c r="BL303" i="1"/>
  <c r="BT303" i="1"/>
  <c r="AU304" i="1"/>
  <c r="BC304" i="1"/>
  <c r="BK304" i="1"/>
  <c r="BS304" i="1"/>
  <c r="AT305" i="1"/>
  <c r="BB305" i="1"/>
  <c r="BJ305" i="1"/>
  <c r="BR305" i="1"/>
  <c r="AS306" i="1"/>
  <c r="BA306" i="1"/>
  <c r="BI306" i="1"/>
  <c r="BQ306" i="1"/>
  <c r="AR307" i="1"/>
  <c r="AZ307" i="1"/>
  <c r="BH307" i="1"/>
  <c r="BP307" i="1"/>
  <c r="AQ308" i="1"/>
  <c r="AY308" i="1"/>
  <c r="BG308" i="1"/>
  <c r="BO308" i="1"/>
  <c r="AP309" i="1"/>
  <c r="AX309" i="1"/>
  <c r="BF309" i="1"/>
  <c r="BN309" i="1"/>
  <c r="AW310" i="1"/>
  <c r="BE310" i="1"/>
  <c r="BM310" i="1"/>
  <c r="AV311" i="1"/>
  <c r="BD311" i="1"/>
  <c r="BL311" i="1"/>
  <c r="BT311" i="1"/>
  <c r="AU312" i="1"/>
  <c r="BC312" i="1"/>
  <c r="BK312" i="1"/>
  <c r="BS312" i="1"/>
  <c r="AT313" i="1"/>
  <c r="BB313" i="1"/>
  <c r="BJ313" i="1"/>
  <c r="BR313" i="1"/>
  <c r="AS314" i="1"/>
  <c r="BA314" i="1"/>
  <c r="BI314" i="1"/>
  <c r="BQ314" i="1"/>
  <c r="AR315" i="1"/>
  <c r="AZ315" i="1"/>
  <c r="BH315" i="1"/>
  <c r="BP315" i="1"/>
  <c r="AQ316" i="1"/>
  <c r="AY316" i="1"/>
  <c r="BG316" i="1"/>
  <c r="BO316" i="1"/>
  <c r="AP317" i="1"/>
  <c r="AX317" i="1"/>
  <c r="BF317" i="1"/>
  <c r="BN317" i="1"/>
  <c r="AW318" i="1"/>
  <c r="BE318" i="1"/>
  <c r="BM318" i="1"/>
  <c r="AV319" i="1"/>
  <c r="BD319" i="1"/>
  <c r="BL319" i="1"/>
  <c r="BT319" i="1"/>
  <c r="AV304" i="1"/>
  <c r="BD304" i="1"/>
  <c r="BL304" i="1"/>
  <c r="BT304" i="1"/>
  <c r="AU305" i="1"/>
  <c r="BC305" i="1"/>
  <c r="BK305" i="1"/>
  <c r="BS305" i="1"/>
  <c r="AT306" i="1"/>
  <c r="BB306" i="1"/>
  <c r="BJ306" i="1"/>
  <c r="BR306" i="1"/>
  <c r="AS307" i="1"/>
  <c r="BA307" i="1"/>
  <c r="BI307" i="1"/>
  <c r="BQ307" i="1"/>
  <c r="AR308" i="1"/>
  <c r="AZ308" i="1"/>
  <c r="BH308" i="1"/>
  <c r="BP308" i="1"/>
  <c r="AQ309" i="1"/>
  <c r="AY309" i="1"/>
  <c r="BG309" i="1"/>
  <c r="BO309" i="1"/>
  <c r="AP310" i="1"/>
  <c r="AX310" i="1"/>
  <c r="BF310" i="1"/>
  <c r="BN310" i="1"/>
  <c r="AW311" i="1"/>
  <c r="BE311" i="1"/>
  <c r="BM311" i="1"/>
  <c r="AV312" i="1"/>
  <c r="BD312" i="1"/>
  <c r="BL312" i="1"/>
  <c r="BT312" i="1"/>
  <c r="AU313" i="1"/>
  <c r="BC313" i="1"/>
  <c r="BK313" i="1"/>
  <c r="BS313" i="1"/>
  <c r="AT314" i="1"/>
  <c r="BB314" i="1"/>
  <c r="BJ314" i="1"/>
  <c r="BR314" i="1"/>
  <c r="AS315" i="1"/>
  <c r="BA315" i="1"/>
  <c r="BI315" i="1"/>
  <c r="BQ315" i="1"/>
  <c r="AR316" i="1"/>
  <c r="AZ316" i="1"/>
  <c r="BH316" i="1"/>
  <c r="BP316" i="1"/>
  <c r="AQ317" i="1"/>
  <c r="AY317" i="1"/>
  <c r="BG317" i="1"/>
  <c r="BO317" i="1"/>
  <c r="AP318" i="1"/>
  <c r="AX318" i="1"/>
  <c r="BF318" i="1"/>
  <c r="BN318" i="1"/>
  <c r="AW319" i="1"/>
  <c r="BE319" i="1"/>
  <c r="BM319" i="1"/>
  <c r="BJ299" i="1"/>
  <c r="AS300" i="1"/>
  <c r="BA300" i="1"/>
  <c r="BI300" i="1"/>
  <c r="AP303" i="1"/>
  <c r="AX303" i="1"/>
  <c r="BF303" i="1"/>
  <c r="AW304" i="1"/>
  <c r="BE304" i="1"/>
  <c r="AV305" i="1"/>
  <c r="BD305" i="1"/>
  <c r="BL305" i="1"/>
  <c r="AU306" i="1"/>
  <c r="BC306" i="1"/>
  <c r="BK306" i="1"/>
  <c r="AT307" i="1"/>
  <c r="BB307" i="1"/>
  <c r="BJ307" i="1"/>
  <c r="AS308" i="1"/>
  <c r="BA308" i="1"/>
  <c r="BI308" i="1"/>
  <c r="AR309" i="1"/>
  <c r="AZ309" i="1"/>
  <c r="BH309" i="1"/>
  <c r="AQ310" i="1"/>
  <c r="AY310" i="1"/>
  <c r="BG310" i="1"/>
  <c r="AP311" i="1"/>
  <c r="AX311" i="1"/>
  <c r="BF311" i="1"/>
  <c r="AW312" i="1"/>
  <c r="BE312" i="1"/>
  <c r="AV313" i="1"/>
  <c r="BD313" i="1"/>
  <c r="BL313" i="1"/>
  <c r="AU314" i="1"/>
  <c r="BC314" i="1"/>
  <c r="BK314" i="1"/>
  <c r="AT315" i="1"/>
  <c r="BB315" i="1"/>
  <c r="BJ315" i="1"/>
  <c r="AS316" i="1"/>
  <c r="BA316" i="1"/>
  <c r="BI316" i="1"/>
  <c r="AR317" i="1"/>
  <c r="AZ317" i="1"/>
  <c r="BH317" i="1"/>
  <c r="AQ318" i="1"/>
  <c r="AY318" i="1"/>
  <c r="BG318" i="1"/>
  <c r="AP319" i="1"/>
  <c r="AX319" i="1"/>
  <c r="BF319" i="1"/>
  <c r="AW320" i="1" l="1"/>
  <c r="Q13" i="1" s="1"/>
  <c r="Q11" i="1" s="1"/>
  <c r="Q12" i="1" s="1"/>
  <c r="BE320" i="1"/>
  <c r="Y13" i="1" s="1"/>
  <c r="Y11" i="1" s="1"/>
  <c r="Y12" i="1" s="1"/>
  <c r="AT320" i="1"/>
  <c r="N13" i="1" s="1"/>
  <c r="N11" i="1" s="1"/>
  <c r="N12" i="1" s="1"/>
  <c r="BC320" i="1"/>
  <c r="W13" i="1" s="1"/>
  <c r="W11" i="1" s="1"/>
  <c r="W12" i="1" s="1"/>
  <c r="AU320" i="1"/>
  <c r="O13" i="1" s="1"/>
  <c r="O11" i="1" s="1"/>
  <c r="O12" i="1" s="1"/>
  <c r="BG320" i="1"/>
  <c r="AA13" i="1" s="1"/>
  <c r="AA11" i="1" s="1"/>
  <c r="AA12" i="1" s="1"/>
  <c r="BI320" i="1"/>
  <c r="AC13" i="1" s="1"/>
  <c r="AC11" i="1" s="1"/>
  <c r="AC12" i="1" s="1"/>
  <c r="AS320" i="1"/>
  <c r="M13" i="1" s="1"/>
  <c r="BS320" i="1"/>
  <c r="AM13" i="1" s="1"/>
  <c r="AM11" i="1" s="1"/>
  <c r="AM12" i="1" s="1"/>
  <c r="BM320" i="1"/>
  <c r="AG13" i="1" s="1"/>
  <c r="AG11" i="1" s="1"/>
  <c r="AG12" i="1" s="1"/>
  <c r="BK320" i="1"/>
  <c r="AE13" i="1" s="1"/>
  <c r="AE11" i="1" s="1"/>
  <c r="AE12" i="1" s="1"/>
  <c r="AQ320" i="1"/>
  <c r="K13" i="1" s="1"/>
  <c r="K11" i="1" s="1"/>
  <c r="K12" i="1" s="1"/>
  <c r="BB320" i="1"/>
  <c r="V13" i="1" s="1"/>
  <c r="V11" i="1" s="1"/>
  <c r="V12" i="1" s="1"/>
  <c r="BR320" i="1"/>
  <c r="AL13" i="1" s="1"/>
  <c r="AL11" i="1" s="1"/>
  <c r="AL12" i="1" s="1"/>
  <c r="BO320" i="1"/>
  <c r="AI13" i="1" s="1"/>
  <c r="AI11" i="1" s="1"/>
  <c r="AI12" i="1" s="1"/>
  <c r="BL320" i="1"/>
  <c r="AF13" i="1" s="1"/>
  <c r="AF11" i="1" s="1"/>
  <c r="AF12" i="1" s="1"/>
  <c r="BD320" i="1"/>
  <c r="X13" i="1" s="1"/>
  <c r="X11" i="1" s="1"/>
  <c r="X12" i="1" s="1"/>
  <c r="BA320" i="1"/>
  <c r="U13" i="1" s="1"/>
  <c r="U11" i="1" s="1"/>
  <c r="U12" i="1" s="1"/>
  <c r="BQ320" i="1"/>
  <c r="AK13" i="1" s="1"/>
  <c r="AK11" i="1" s="1"/>
  <c r="AK12" i="1" s="1"/>
  <c r="AV320" i="1"/>
  <c r="P13" i="1" s="1"/>
  <c r="P11" i="1" s="1"/>
  <c r="P12" i="1" s="1"/>
  <c r="BT320" i="1"/>
  <c r="AN13" i="1" s="1"/>
  <c r="AN11" i="1" s="1"/>
  <c r="AN12" i="1" s="1"/>
  <c r="BJ320" i="1"/>
  <c r="AD13" i="1" s="1"/>
  <c r="AD11" i="1" s="1"/>
  <c r="AD12" i="1" s="1"/>
  <c r="BH320" i="1"/>
  <c r="AB13" i="1" s="1"/>
  <c r="AB11" i="1" s="1"/>
  <c r="AB12" i="1" s="1"/>
  <c r="AY320" i="1"/>
  <c r="S13" i="1" s="1"/>
  <c r="S11" i="1" s="1"/>
  <c r="S12" i="1" s="1"/>
  <c r="BP320" i="1"/>
  <c r="AJ13" i="1" s="1"/>
  <c r="AJ11" i="1" s="1"/>
  <c r="AJ12" i="1" s="1"/>
  <c r="AP320" i="1"/>
  <c r="AX320" i="1"/>
  <c r="R13" i="1" s="1"/>
  <c r="R11" i="1" s="1"/>
  <c r="R12" i="1" s="1"/>
  <c r="AZ320" i="1"/>
  <c r="T13" i="1" s="1"/>
  <c r="T11" i="1" s="1"/>
  <c r="T12" i="1" s="1"/>
  <c r="BF320" i="1"/>
  <c r="Z13" i="1" s="1"/>
  <c r="Z11" i="1" s="1"/>
  <c r="Z12" i="1" s="1"/>
  <c r="M18" i="1"/>
  <c r="I18" i="1" s="1"/>
  <c r="M17" i="1"/>
  <c r="M11" i="1" s="1"/>
  <c r="M12" i="1" s="1"/>
  <c r="I14" i="1"/>
  <c r="BN320" i="1"/>
  <c r="AH13" i="1" s="1"/>
  <c r="AH11" i="1" s="1"/>
  <c r="AH12" i="1" s="1"/>
  <c r="AR320" i="1"/>
  <c r="L13" i="1" s="1"/>
  <c r="L11" i="1" s="1"/>
  <c r="L12" i="1" s="1"/>
  <c r="BU320" i="1" l="1"/>
  <c r="J13" i="1"/>
  <c r="I17" i="1"/>
  <c r="J11" i="1" l="1"/>
  <c r="J12" i="1" s="1"/>
  <c r="I13" i="1"/>
  <c r="I11" i="1" s="1"/>
  <c r="I12" i="1" s="1"/>
</calcChain>
</file>

<file path=xl/sharedStrings.xml><?xml version="1.0" encoding="utf-8"?>
<sst xmlns="http://schemas.openxmlformats.org/spreadsheetml/2006/main" count="502" uniqueCount="394">
  <si>
    <t>Line Name :</t>
    <phoneticPr fontId="0"/>
  </si>
  <si>
    <t>KC-01-A</t>
  </si>
  <si>
    <t>Month.</t>
    <phoneticPr fontId="0"/>
  </si>
  <si>
    <t>Nov</t>
  </si>
  <si>
    <t>Date:</t>
    <phoneticPr fontId="0"/>
  </si>
  <si>
    <r>
      <t>จุดที่จำเป็นต้อง</t>
    </r>
    <r>
      <rPr>
        <sz val="11"/>
        <color theme="1"/>
        <rFont val="Calibri"/>
        <family val="2"/>
        <scheme val="minor"/>
      </rPr>
      <t xml:space="preserve"> Input</t>
    </r>
  </si>
  <si>
    <t>Target Unit</t>
    <phoneticPr fontId="0"/>
  </si>
  <si>
    <t>ยอดประจำเดือน</t>
  </si>
  <si>
    <t xml:space="preserve"> Qty. of Accepted Products </t>
  </si>
  <si>
    <t>生産数合格数</t>
  </si>
  <si>
    <t xml:space="preserve"> Q'ty. Of defect parts. </t>
  </si>
  <si>
    <t>不良数</t>
  </si>
  <si>
    <t xml:space="preserve">Productivity       </t>
  </si>
  <si>
    <t>作業能率</t>
  </si>
  <si>
    <t xml:space="preserve">In-line ratio </t>
  </si>
  <si>
    <t>ﾗｲﾝ内直工率</t>
  </si>
  <si>
    <t>---</t>
  </si>
  <si>
    <t>Total in-line standard work time</t>
  </si>
  <si>
    <t>ﾗｲﾝ内基準総工数</t>
  </si>
  <si>
    <t>Total in-line operating man-hour　</t>
  </si>
  <si>
    <t>ﾗｲﾝ内総就業工数</t>
  </si>
  <si>
    <t>Regular working hours</t>
  </si>
  <si>
    <t>所定内</t>
  </si>
  <si>
    <t>Over Time　</t>
  </si>
  <si>
    <t>所定外</t>
  </si>
  <si>
    <t>Direct time</t>
  </si>
  <si>
    <t>直接工数</t>
  </si>
  <si>
    <t>In-line working man-hours</t>
  </si>
  <si>
    <t>ﾗｲﾝ内作業工数</t>
  </si>
  <si>
    <t>In-line Lost time</t>
  </si>
  <si>
    <t>ﾗｲﾝ内損失工数</t>
  </si>
  <si>
    <t>In-line exempted man-hours</t>
  </si>
  <si>
    <t>ﾗｲﾝ内除外工数</t>
  </si>
  <si>
    <t>Total</t>
  </si>
  <si>
    <t>Out　⇒</t>
  </si>
  <si>
    <t>Line AX-A</t>
  </si>
  <si>
    <t>Receive　⇐</t>
  </si>
  <si>
    <r>
      <t>　　　</t>
    </r>
    <r>
      <rPr>
        <b/>
        <sz val="12"/>
        <rFont val="Arial"/>
        <family val="2"/>
      </rPr>
      <t>Production Daily Report</t>
    </r>
  </si>
  <si>
    <t>Model</t>
  </si>
  <si>
    <t>TR No.</t>
  </si>
  <si>
    <t>STD.Manhour</t>
  </si>
  <si>
    <r>
      <t>Plan Volume</t>
    </r>
    <r>
      <rPr>
        <sz val="10"/>
        <color indexed="8"/>
        <rFont val="ＭＳ Ｐゴシック"/>
        <family val="3"/>
        <charset val="128"/>
      </rPr>
      <t>（</t>
    </r>
    <r>
      <rPr>
        <sz val="10"/>
        <color indexed="8"/>
        <rFont val="Arial"/>
        <family val="2"/>
      </rPr>
      <t>Monthly</t>
    </r>
    <r>
      <rPr>
        <sz val="10"/>
        <color indexed="8"/>
        <rFont val="ＭＳ Ｐゴシック"/>
        <family val="3"/>
        <charset val="128"/>
      </rPr>
      <t>）</t>
    </r>
  </si>
  <si>
    <r>
      <t>Plan Volume</t>
    </r>
    <r>
      <rPr>
        <sz val="10"/>
        <color indexed="8"/>
        <rFont val="ＭＳ Ｐゴシック"/>
        <family val="3"/>
        <charset val="128"/>
      </rPr>
      <t>（</t>
    </r>
    <r>
      <rPr>
        <sz val="10"/>
        <color indexed="8"/>
        <rFont val="Arial"/>
        <family val="2"/>
      </rPr>
      <t>Day</t>
    </r>
    <r>
      <rPr>
        <sz val="10"/>
        <color indexed="8"/>
        <rFont val="ＭＳ Ｐゴシック"/>
        <family val="3"/>
        <charset val="128"/>
      </rPr>
      <t>）</t>
    </r>
  </si>
  <si>
    <r>
      <t>Nescensary</t>
    </r>
    <r>
      <rPr>
        <sz val="10"/>
        <color indexed="8"/>
        <rFont val="ＭＳ Ｐゴシック"/>
        <family val="3"/>
        <charset val="128"/>
      </rPr>
      <t>Ｈ１</t>
    </r>
  </si>
  <si>
    <t>252616-5200</t>
  </si>
  <si>
    <t>252612-5200</t>
  </si>
  <si>
    <t>252608-5200</t>
  </si>
  <si>
    <t>252607-5200</t>
  </si>
  <si>
    <t>252606-5200</t>
  </si>
  <si>
    <t>252600-5201</t>
  </si>
  <si>
    <t>251217-5303</t>
  </si>
  <si>
    <t>251197-5201</t>
  </si>
  <si>
    <t>245733-5201</t>
  </si>
  <si>
    <t>242743-5206</t>
  </si>
  <si>
    <t>242742-5206</t>
  </si>
  <si>
    <t>242718-5205</t>
  </si>
  <si>
    <t>242720-5201</t>
  </si>
  <si>
    <t>242734-5303</t>
  </si>
  <si>
    <t>242736-5305</t>
  </si>
  <si>
    <t>245471-5205</t>
  </si>
  <si>
    <t>245596-5301</t>
  </si>
  <si>
    <t>245597-5302</t>
  </si>
  <si>
    <t>245681-5305</t>
  </si>
  <si>
    <t>245851-5302</t>
  </si>
  <si>
    <t>245852-5302</t>
  </si>
  <si>
    <t>242753-5202</t>
  </si>
  <si>
    <t>245720-5200</t>
  </si>
  <si>
    <t>245725-5203</t>
  </si>
  <si>
    <t>245727-5200</t>
  </si>
  <si>
    <t>245992-5200</t>
  </si>
  <si>
    <t>251746-5200</t>
  </si>
  <si>
    <t>254253-5200</t>
  </si>
  <si>
    <t>254260-5200</t>
  </si>
  <si>
    <t>254254-5200</t>
  </si>
  <si>
    <t>254252-5200</t>
  </si>
  <si>
    <t>254958-5200</t>
  </si>
  <si>
    <t>255484-5300</t>
  </si>
  <si>
    <t>255444-9A30</t>
  </si>
  <si>
    <t>255494-5200</t>
  </si>
  <si>
    <t>255470-5200</t>
  </si>
  <si>
    <t>252599-5201</t>
  </si>
  <si>
    <t>251738-5200</t>
  </si>
  <si>
    <t>251207-5203</t>
  </si>
  <si>
    <t>251725-9A30</t>
  </si>
  <si>
    <t>254258-5200</t>
  </si>
  <si>
    <t>255501-5200</t>
  </si>
  <si>
    <t>254820-5200</t>
  </si>
  <si>
    <t>245738-5203</t>
  </si>
  <si>
    <t>254257-5201</t>
  </si>
  <si>
    <t>245431-5208</t>
  </si>
  <si>
    <t>242738-5300</t>
  </si>
  <si>
    <t>255446-9A30</t>
  </si>
  <si>
    <t>255486-5300</t>
  </si>
  <si>
    <t>242702-5207</t>
  </si>
  <si>
    <t>245470-5206</t>
  </si>
  <si>
    <t>251604-5203</t>
  </si>
  <si>
    <t>242744-5206</t>
  </si>
  <si>
    <t>251028-5203</t>
  </si>
  <si>
    <t>251606-5203</t>
  </si>
  <si>
    <t>255519-9A30</t>
  </si>
  <si>
    <t>245437-5208</t>
  </si>
  <si>
    <t>254245-5201</t>
  </si>
  <si>
    <t>254532-5200</t>
  </si>
  <si>
    <t>252611-5201</t>
  </si>
  <si>
    <t>254950-5200</t>
  </si>
  <si>
    <t>251212-5203</t>
  </si>
  <si>
    <t>251205-5203</t>
  </si>
  <si>
    <t>245721-5202</t>
  </si>
  <si>
    <t>245718-5200</t>
  </si>
  <si>
    <t>254924-5200</t>
  </si>
  <si>
    <t>245719-5202</t>
  </si>
  <si>
    <t>245419-5206</t>
  </si>
  <si>
    <t>251214-5203</t>
  </si>
  <si>
    <t>245468-5206</t>
  </si>
  <si>
    <t>253196-9A30</t>
  </si>
  <si>
    <t>245422-5206</t>
  </si>
  <si>
    <t>251208-5203</t>
  </si>
  <si>
    <t>251705-9A25</t>
  </si>
  <si>
    <t>245569-5203</t>
  </si>
  <si>
    <t>253531-5201</t>
  </si>
  <si>
    <t>252370-5200</t>
  </si>
  <si>
    <t>255499-5200</t>
  </si>
  <si>
    <t>245565-5205</t>
  </si>
  <si>
    <t>245734-5201</t>
  </si>
  <si>
    <t>255432-9A30</t>
  </si>
  <si>
    <t>251080-5203</t>
  </si>
  <si>
    <t>252597-5202</t>
  </si>
  <si>
    <t>245722-5202</t>
  </si>
  <si>
    <t>245735-5203</t>
  </si>
  <si>
    <t>245549-5205</t>
  </si>
  <si>
    <t>242721-5202</t>
  </si>
  <si>
    <t>255467-5200</t>
  </si>
  <si>
    <t>254261-5201</t>
  </si>
  <si>
    <t>255535-9A20</t>
  </si>
  <si>
    <t>255537-9A20</t>
  </si>
  <si>
    <t>245729-5207</t>
  </si>
  <si>
    <t>255436-9A30</t>
  </si>
  <si>
    <t>245723-5204</t>
  </si>
  <si>
    <t>252304-9A20</t>
  </si>
  <si>
    <t>251203-5203</t>
  </si>
  <si>
    <t>254945-5200</t>
  </si>
  <si>
    <t>255454-9A20</t>
  </si>
  <si>
    <t>253530-5201</t>
  </si>
  <si>
    <t>245737-5205</t>
  </si>
  <si>
    <t>255474-5200</t>
  </si>
  <si>
    <t>255457-5200</t>
  </si>
  <si>
    <t>245475-5206</t>
  </si>
  <si>
    <t>255442-9A30</t>
  </si>
  <si>
    <t>253522-5201</t>
  </si>
  <si>
    <t>245724-5203</t>
  </si>
  <si>
    <t>245476-5207</t>
  </si>
  <si>
    <t>245478-5201</t>
  </si>
  <si>
    <t>255438-9A30</t>
  </si>
  <si>
    <t>251739-5201</t>
  </si>
  <si>
    <t>254923-5201</t>
  </si>
  <si>
    <t>255493-5200</t>
  </si>
  <si>
    <t>251206-5203</t>
  </si>
  <si>
    <t>255434-9A30</t>
  </si>
  <si>
    <t>254240-5201</t>
  </si>
  <si>
    <t>252697-5200</t>
  </si>
  <si>
    <t>226921-5304</t>
  </si>
  <si>
    <t>226979-5204</t>
  </si>
  <si>
    <t>227003-5203</t>
  </si>
  <si>
    <t>227004-5202</t>
  </si>
  <si>
    <t>227005-5202</t>
  </si>
  <si>
    <t>227006-5203</t>
  </si>
  <si>
    <t>227064-5301</t>
  </si>
  <si>
    <t>227158-5200</t>
  </si>
  <si>
    <t>227159-5200</t>
  </si>
  <si>
    <t>227161-5200</t>
  </si>
  <si>
    <t>227162-5201</t>
  </si>
  <si>
    <t>227163-5201</t>
  </si>
  <si>
    <t>227209-5201</t>
  </si>
  <si>
    <t>227229-5201</t>
  </si>
  <si>
    <t>227230-5303</t>
  </si>
  <si>
    <t>227231-5201</t>
  </si>
  <si>
    <t>227234-5200</t>
  </si>
  <si>
    <t>227302-9A20</t>
  </si>
  <si>
    <t>227501-5200</t>
  </si>
  <si>
    <t>227607-5200</t>
  </si>
  <si>
    <t>227608-5200</t>
  </si>
  <si>
    <t>227609-5200</t>
  </si>
  <si>
    <t>227610-9A20</t>
  </si>
  <si>
    <t>227611-9A20</t>
  </si>
  <si>
    <t>227612-9A20</t>
  </si>
  <si>
    <t>227614-5200</t>
  </si>
  <si>
    <t>329123-5203</t>
  </si>
  <si>
    <t>329124-5202</t>
  </si>
  <si>
    <t>329127-5203</t>
  </si>
  <si>
    <t>329133-5201</t>
  </si>
  <si>
    <t>329149-5200</t>
  </si>
  <si>
    <t>351669-5305</t>
  </si>
  <si>
    <t>352669-5305</t>
  </si>
  <si>
    <t>354091-5304</t>
  </si>
  <si>
    <t>354231-5202</t>
  </si>
  <si>
    <t>354233-5201</t>
  </si>
  <si>
    <t>354234-5202</t>
  </si>
  <si>
    <t>354246-5301</t>
  </si>
  <si>
    <t>354282-5201</t>
  </si>
  <si>
    <t>354283-5202</t>
  </si>
  <si>
    <t>354284-5200</t>
  </si>
  <si>
    <t>354285-5201</t>
  </si>
  <si>
    <t>354293-5201</t>
  </si>
  <si>
    <t>354297-5202</t>
  </si>
  <si>
    <t>354301-5200</t>
  </si>
  <si>
    <t>354302-5303</t>
  </si>
  <si>
    <t>354307-5201</t>
  </si>
  <si>
    <t>354308-5200</t>
  </si>
  <si>
    <t>354309-5200</t>
  </si>
  <si>
    <t>354322-5202</t>
  </si>
  <si>
    <t>354325-5201</t>
  </si>
  <si>
    <t>354328-5200</t>
  </si>
  <si>
    <t>354385-5200</t>
  </si>
  <si>
    <t>354386-5200</t>
  </si>
  <si>
    <t>354387-5200</t>
  </si>
  <si>
    <t>354399-5200</t>
  </si>
  <si>
    <t>357214-5304</t>
  </si>
  <si>
    <t>357220-5203</t>
  </si>
  <si>
    <t>357285-5200</t>
  </si>
  <si>
    <t>357352-5200</t>
  </si>
  <si>
    <t>357353-5200</t>
  </si>
  <si>
    <t>357354-5200</t>
  </si>
  <si>
    <t>358011-5204</t>
  </si>
  <si>
    <t>358018-5201</t>
  </si>
  <si>
    <t>358021-5203</t>
  </si>
  <si>
    <t>358022-5204</t>
  </si>
  <si>
    <t>358023-5203</t>
  </si>
  <si>
    <t>358050-5302</t>
  </si>
  <si>
    <t>358131-5200</t>
  </si>
  <si>
    <t>358132-5200</t>
  </si>
  <si>
    <t>358133-5201</t>
  </si>
  <si>
    <t>358134-5200</t>
  </si>
  <si>
    <t>358135-5200</t>
  </si>
  <si>
    <t>358137-5201</t>
  </si>
  <si>
    <t>358138-5201</t>
  </si>
  <si>
    <t>358182-5201</t>
  </si>
  <si>
    <t>358184-5303</t>
  </si>
  <si>
    <t>358185-5201</t>
  </si>
  <si>
    <t>358191-5200</t>
  </si>
  <si>
    <t>358687-5200</t>
  </si>
  <si>
    <t>358688-5200</t>
  </si>
  <si>
    <t>358689-5200</t>
  </si>
  <si>
    <t>359019-5204</t>
  </si>
  <si>
    <t>359021-5203</t>
  </si>
  <si>
    <t>359023-5203</t>
  </si>
  <si>
    <t>359050-5303</t>
  </si>
  <si>
    <t>359131-5200</t>
  </si>
  <si>
    <t>359132-5200</t>
  </si>
  <si>
    <t>359134-5200</t>
  </si>
  <si>
    <t>359137-5201</t>
  </si>
  <si>
    <t>359182-5201</t>
  </si>
  <si>
    <t>359184-5303</t>
  </si>
  <si>
    <t>359185-5209</t>
  </si>
  <si>
    <t>359191-5200</t>
  </si>
  <si>
    <t>359685-5200</t>
  </si>
  <si>
    <t>359687-5200</t>
  </si>
  <si>
    <t>359688-5200</t>
  </si>
  <si>
    <t>359689-5200</t>
  </si>
  <si>
    <t>358019-5204</t>
  </si>
  <si>
    <t>358007-5205</t>
  </si>
  <si>
    <t>227505-5200</t>
  </si>
  <si>
    <t>359007-5205</t>
  </si>
  <si>
    <t>359011-5204</t>
  </si>
  <si>
    <t>354306-5201</t>
  </si>
  <si>
    <t>354303-5201</t>
  </si>
  <si>
    <t>359020-5203</t>
  </si>
  <si>
    <t>358686-5200</t>
  </si>
  <si>
    <t>227516-5201</t>
  </si>
  <si>
    <t>359135-5200</t>
  </si>
  <si>
    <t>357288-5200</t>
  </si>
  <si>
    <t>254840-5203</t>
  </si>
  <si>
    <t>245840-5203</t>
  </si>
  <si>
    <t>354331-5200</t>
  </si>
  <si>
    <t>254255-5202</t>
  </si>
  <si>
    <t>254246-5202</t>
  </si>
  <si>
    <t>242751-5206</t>
  </si>
  <si>
    <t>257875-5200</t>
  </si>
  <si>
    <t>344250-0001</t>
  </si>
  <si>
    <t>344247-9010</t>
  </si>
  <si>
    <t>344122-9010</t>
  </si>
  <si>
    <t>344226-9010</t>
  </si>
  <si>
    <t>359162-5202</t>
  </si>
  <si>
    <t>333281-9010</t>
  </si>
  <si>
    <t>354122-5200</t>
  </si>
  <si>
    <t>325823-5200</t>
  </si>
  <si>
    <t>344314-9010</t>
  </si>
  <si>
    <t>344253-0000</t>
  </si>
  <si>
    <t>357264-5201</t>
  </si>
  <si>
    <t>In-Line</t>
    <phoneticPr fontId="0"/>
  </si>
  <si>
    <t>คนที่จำเป็นที่ต้องทำงานในไลน์</t>
  </si>
  <si>
    <t>Operating manhour</t>
    <phoneticPr fontId="0"/>
  </si>
  <si>
    <r>
      <t>08.00-17.45 (</t>
    </r>
    <r>
      <rPr>
        <sz val="9"/>
        <rFont val="Tahoma"/>
        <family val="2"/>
      </rPr>
      <t>ปกติ</t>
    </r>
    <r>
      <rPr>
        <sz val="9"/>
        <rFont val="Arial"/>
        <family val="2"/>
      </rPr>
      <t xml:space="preserve"> 525 </t>
    </r>
    <r>
      <rPr>
        <sz val="9"/>
        <rFont val="Tahoma"/>
        <family val="2"/>
      </rPr>
      <t>นาที</t>
    </r>
    <r>
      <rPr>
        <sz val="9"/>
        <rFont val="Arial"/>
        <family val="2"/>
      </rPr>
      <t>)</t>
    </r>
  </si>
  <si>
    <t>เวลาทำงานปกติ</t>
  </si>
  <si>
    <r>
      <t>18.15-19.45(</t>
    </r>
    <r>
      <rPr>
        <sz val="9"/>
        <rFont val="Tahoma"/>
        <family val="2"/>
      </rPr>
      <t>โอที</t>
    </r>
    <r>
      <rPr>
        <sz val="9"/>
        <rFont val="Arial"/>
        <family val="2"/>
      </rPr>
      <t xml:space="preserve"> 90 </t>
    </r>
    <r>
      <rPr>
        <sz val="9"/>
        <rFont val="Tahoma"/>
        <family val="2"/>
      </rPr>
      <t>นาที</t>
    </r>
    <r>
      <rPr>
        <sz val="9"/>
        <rFont val="Arial"/>
        <family val="2"/>
      </rPr>
      <t>)</t>
    </r>
  </si>
  <si>
    <t>เวลาโอที</t>
  </si>
  <si>
    <t>②เวลาทำงานปกติทั้งหมด</t>
  </si>
  <si>
    <t>③เวลาโอทีทั้งหมด</t>
  </si>
  <si>
    <r>
      <rPr>
        <sz val="11"/>
        <rFont val="Arial"/>
        <family val="2"/>
      </rPr>
      <t>Out</t>
    </r>
    <r>
      <rPr>
        <sz val="11"/>
        <color theme="1"/>
        <rFont val="Calibri"/>
        <family val="2"/>
        <scheme val="minor"/>
      </rPr>
      <t>　⇒</t>
    </r>
  </si>
  <si>
    <t>KC-03-A</t>
  </si>
  <si>
    <t>KC-04-A</t>
  </si>
  <si>
    <t>KC-05-A</t>
  </si>
  <si>
    <t>KC-06-A</t>
  </si>
  <si>
    <t>KC-07-A</t>
  </si>
  <si>
    <t>KC-08-A</t>
  </si>
  <si>
    <t>KC-09-A</t>
  </si>
  <si>
    <t>KC-10-A</t>
  </si>
  <si>
    <t>KC-11-A</t>
  </si>
  <si>
    <t>KC-12-A</t>
  </si>
  <si>
    <t>KC-13-A</t>
  </si>
  <si>
    <t>KC-14-A</t>
  </si>
  <si>
    <t>KC-15-A</t>
  </si>
  <si>
    <t>KC-16-A</t>
  </si>
  <si>
    <t>KC-17-A</t>
  </si>
  <si>
    <t>H-Cat-A</t>
  </si>
  <si>
    <t>Re-01-A</t>
  </si>
  <si>
    <t>Re-02-A</t>
  </si>
  <si>
    <t>Re-03-A</t>
  </si>
  <si>
    <t>Re-04-A</t>
  </si>
  <si>
    <t>Sub-01-A</t>
  </si>
  <si>
    <t>Sub-02-A</t>
  </si>
  <si>
    <t>Sub-03-A</t>
  </si>
  <si>
    <t>Sub-04-A</t>
  </si>
  <si>
    <t>Sub-05-A</t>
  </si>
  <si>
    <t>SubJKK-01-A</t>
  </si>
  <si>
    <t>SubJKK-02-A</t>
  </si>
  <si>
    <t>SubJKK-03-A</t>
  </si>
  <si>
    <t>Regist-A</t>
  </si>
  <si>
    <t>JKK-01-A</t>
  </si>
  <si>
    <t>JKK-02-A</t>
  </si>
  <si>
    <t>JKK-03-A</t>
  </si>
  <si>
    <t>JKK-04-A</t>
  </si>
  <si>
    <t>SPLP-01-A</t>
  </si>
  <si>
    <t>SPLP-02-A</t>
  </si>
  <si>
    <t>SPLP-03-A</t>
  </si>
  <si>
    <t>SPLP-04-A</t>
  </si>
  <si>
    <t>SPLP-05-A</t>
  </si>
  <si>
    <t>SPLP-06-A</t>
  </si>
  <si>
    <t>SPLP-07-A</t>
  </si>
  <si>
    <t>SPLP-08-A</t>
  </si>
  <si>
    <t>SPLP-09-A</t>
  </si>
  <si>
    <t>SPLP-10-A</t>
  </si>
  <si>
    <t>MSPLP-01-A</t>
  </si>
  <si>
    <t>MSPLP-02-A</t>
  </si>
  <si>
    <t>MSPLP-03-A</t>
  </si>
  <si>
    <t>SHL-01-A</t>
  </si>
  <si>
    <t>SHL-02-A</t>
  </si>
  <si>
    <t>SHL-03-A</t>
  </si>
  <si>
    <t>SHL-04-A</t>
  </si>
  <si>
    <t>SHL-06-A</t>
  </si>
  <si>
    <t>SHL-07-A</t>
  </si>
  <si>
    <t>SHL-08-A</t>
  </si>
  <si>
    <t>SHL-09-A</t>
  </si>
  <si>
    <t>SHL-10-A</t>
  </si>
  <si>
    <t>SHL-11-A</t>
  </si>
  <si>
    <t>SL-01-A</t>
  </si>
  <si>
    <t>SL-02-A</t>
  </si>
  <si>
    <t>ACC-01-A</t>
  </si>
  <si>
    <t>ACC-02-A</t>
  </si>
  <si>
    <t>ACC-03-A</t>
  </si>
  <si>
    <t>CA-01-A</t>
  </si>
  <si>
    <t>CA-02-A</t>
  </si>
  <si>
    <t>LA-01-A</t>
  </si>
  <si>
    <t>Ass Off-Line</t>
  </si>
  <si>
    <t>Help Receive &amp; Help  giving time</t>
  </si>
  <si>
    <t>Total Out</t>
  </si>
  <si>
    <t>　</t>
  </si>
  <si>
    <t>Total receive</t>
  </si>
  <si>
    <r>
      <t>รายการหัวข้อที่</t>
    </r>
    <r>
      <rPr>
        <sz val="10"/>
        <color indexed="8"/>
        <rFont val="Arial"/>
        <family val="2"/>
      </rPr>
      <t xml:space="preserve"> stop</t>
    </r>
  </si>
  <si>
    <t>Meeting , ประชุม</t>
  </si>
  <si>
    <t>5S , ทำ 5 ส.</t>
  </si>
  <si>
    <t xml:space="preserve">M/C Break Down , เครื่องเสีย / T1 </t>
  </si>
  <si>
    <t>M/C Break Down , เครื่องเสีย / T2</t>
  </si>
  <si>
    <t>Defect occurrence / Sorting , จัดการงานเสีย</t>
  </si>
  <si>
    <t>Delay in part , รอ Part</t>
  </si>
  <si>
    <t>รอ Kanban</t>
  </si>
  <si>
    <t>Delay in box , รอ Box</t>
  </si>
  <si>
    <r>
      <t>⑩</t>
    </r>
    <r>
      <rPr>
        <sz val="11"/>
        <rFont val="Arial"/>
        <family val="2"/>
      </rPr>
      <t>Loss Manhour</t>
    </r>
  </si>
  <si>
    <t>KB waiting , รอ KB</t>
  </si>
  <si>
    <t>Daily Check Sheet</t>
  </si>
  <si>
    <t>Model change , เปลี่ยนรุ่น</t>
  </si>
  <si>
    <t>Training , อบรมที่ไม่ใช่พนง.ใหม่/หมุนเวียน/ประจำปี</t>
  </si>
  <si>
    <t>Sick , เข้าห้องพยาบาล</t>
  </si>
  <si>
    <t>Others , อื่นๆ</t>
  </si>
  <si>
    <t>Lost time subtotal　</t>
  </si>
  <si>
    <t>Inventory count , นับ Stock และการเตรียมการ</t>
  </si>
  <si>
    <t>Production stop ( Power ) , หยุดไลน์ไฟดับ</t>
  </si>
  <si>
    <t>Education , อบรมพนักงานใหม่/หมุนเวียนงาน</t>
  </si>
  <si>
    <r>
      <t>⑨</t>
    </r>
    <r>
      <rPr>
        <sz val="11"/>
        <rFont val="Arial"/>
        <family val="2"/>
      </rPr>
      <t>exempted Manhour</t>
    </r>
  </si>
  <si>
    <t>Yearly training , อบรมพนักงานประจำปี</t>
  </si>
  <si>
    <t>การรับ Audit , สัมภาษณ์</t>
  </si>
  <si>
    <t>QC circle , 3E , ทำกิจกรรม 3E , Presentation</t>
  </si>
  <si>
    <t>Preparation new products , เตรียมงาน New Model</t>
  </si>
  <si>
    <t>ตรวจสุขภาพประจำปี/ฉีดวัคซีน/บริจาคเลือด</t>
  </si>
  <si>
    <t>Exempted manpower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</si>
</sst>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164" formatCode="#,##0;0;"/>
    <numFmt numFmtId="165" formatCode="_ * #,##0_ ;_ * \-#,##0_ ;_ * &quot;&quot;??_ ;_ @_ "/>
    <numFmt numFmtId="166" formatCode="0.000;0;"/>
    <numFmt numFmtId="167" formatCode="#,##0.000;0;"/>
    <numFmt numFmtId="168" formatCode="0.000_ "/>
    <numFmt numFmtId="169" formatCode="###0.0;0;"/>
    <numFmt numFmtId="170" formatCode="#,##0.0;0;"/>
    <numFmt numFmtId="171" formatCode="0.0_ "/>
    <numFmt numFmtId="172" formatCode="0_ "/>
    <numFmt numFmtId="173" formatCode="#,##0.0_);[Red]\(#,##0.0\)"/>
    <numFmt numFmtId="174" formatCode="0.000"/>
    <numFmt numFmtId="175" formatCode="0.00_ "/>
    <numFmt numFmtId="176" formatCode="_ * #,##0.000_ ;_ * \-#,##0.000_ ;_ * &quot;&quot;??_ ;_ @_ "/>
    <numFmt numFmtId="177" formatCode="#"/>
    <numFmt numFmtId="178" formatCode="0.00;0;"/>
    <numFmt numFmtId="179" formatCode="0.0;0;"/>
    <numFmt numFmtId="180" formatCode="0;0;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name val="Arial Black"/>
      <family val="2"/>
    </font>
    <font>
      <u/>
      <sz val="20"/>
      <name val="Arial Black"/>
      <family val="2"/>
    </font>
    <font>
      <sz val="18"/>
      <name val="Arial Black"/>
      <family val="2"/>
    </font>
    <font>
      <sz val="20"/>
      <name val="Arial Black"/>
      <family val="2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14"/>
      <name val="Arial Black"/>
      <family val="2"/>
    </font>
    <font>
      <b/>
      <sz val="18"/>
      <name val="Arial Black"/>
      <family val="2"/>
    </font>
    <font>
      <sz val="8"/>
      <color indexed="22"/>
      <name val="ＭＳ Ｐゴシック"/>
      <family val="3"/>
      <charset val="128"/>
    </font>
    <font>
      <sz val="11"/>
      <name val="Browallia New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color indexed="8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indexed="10"/>
      <name val="ＭＳ Ｐゴシック"/>
      <family val="3"/>
      <charset val="128"/>
    </font>
    <font>
      <sz val="11"/>
      <color indexed="12"/>
      <name val="Arial"/>
      <family val="2"/>
    </font>
    <font>
      <sz val="11"/>
      <name val="Calibri"/>
      <family val="3"/>
      <charset val="128"/>
      <scheme val="minor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sz val="10"/>
      <color indexed="12"/>
      <name val="ＭＳ Ｐゴシック"/>
      <family val="3"/>
      <charset val="128"/>
    </font>
    <font>
      <sz val="10"/>
      <name val="Arial"/>
      <family val="2"/>
    </font>
    <font>
      <sz val="14"/>
      <name val="CordiaUPC"/>
      <family val="2"/>
      <charset val="222"/>
    </font>
    <font>
      <sz val="12"/>
      <color indexed="10"/>
      <name val="ＭＳ Ｐゴシック"/>
      <family val="3"/>
      <charset val="128"/>
    </font>
    <font>
      <sz val="10"/>
      <color indexed="53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1"/>
      <color indexed="14"/>
      <name val="ＭＳ Ｐゴシック"/>
      <family val="3"/>
      <charset val="128"/>
    </font>
    <font>
      <b/>
      <sz val="10"/>
      <color indexed="12"/>
      <name val="Arial"/>
      <family val="2"/>
    </font>
    <font>
      <b/>
      <sz val="12"/>
      <color theme="0"/>
      <name val="Arial"/>
      <family val="2"/>
    </font>
    <font>
      <b/>
      <sz val="10"/>
      <color indexed="17"/>
      <name val="Arial"/>
      <family val="2"/>
    </font>
    <font>
      <sz val="11"/>
      <color indexed="17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color theme="1"/>
      <name val="Arial"/>
      <family val="2"/>
    </font>
    <font>
      <b/>
      <sz val="1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2"/>
      <name val="Tahoma"/>
      <family val="2"/>
    </font>
    <font>
      <sz val="9"/>
      <name val="Tahoma"/>
      <family val="2"/>
    </font>
    <font>
      <sz val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u/>
      <sz val="11"/>
      <name val="Arial"/>
      <family val="2"/>
    </font>
    <font>
      <sz val="10"/>
      <name val="Tahoma"/>
      <family val="2"/>
    </font>
    <font>
      <b/>
      <sz val="18"/>
      <name val="Arial"/>
      <family val="2"/>
    </font>
    <font>
      <b/>
      <sz val="1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7" fillId="0" borderId="0"/>
    <xf numFmtId="0" fontId="30" fillId="0" borderId="0"/>
    <xf numFmtId="0" fontId="19" fillId="0" borderId="0"/>
    <xf numFmtId="0" fontId="29" fillId="0" borderId="0"/>
    <xf numFmtId="0" fontId="19" fillId="0" borderId="0"/>
    <xf numFmtId="0" fontId="29" fillId="0" borderId="0">
      <alignment horizontal="center" vertical="center"/>
    </xf>
  </cellStyleXfs>
  <cellXfs count="581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7" fillId="0" borderId="0" xfId="2" applyFill="1" applyBorder="1"/>
    <xf numFmtId="0" fontId="8" fillId="0" borderId="0" xfId="2" applyNumberFormat="1" applyFont="1" applyFill="1" applyBorder="1" applyAlignment="1" applyProtection="1">
      <alignment horizontal="centerContinuous"/>
    </xf>
    <xf numFmtId="0" fontId="9" fillId="0" borderId="0" xfId="2" applyNumberFormat="1" applyFont="1" applyFill="1" applyBorder="1" applyAlignment="1" applyProtection="1">
      <alignment horizontal="center"/>
      <protection locked="0"/>
    </xf>
    <xf numFmtId="49" fontId="9" fillId="0" borderId="0" xfId="2" applyNumberFormat="1" applyFont="1" applyFill="1" applyBorder="1" applyAlignment="1" applyProtection="1">
      <alignment horizontal="center"/>
      <protection locked="0"/>
    </xf>
    <xf numFmtId="0" fontId="6" fillId="0" borderId="0" xfId="2" applyFont="1" applyFill="1" applyProtection="1"/>
    <xf numFmtId="0" fontId="10" fillId="0" borderId="0" xfId="2" applyFont="1" applyFill="1" applyProtection="1"/>
    <xf numFmtId="0" fontId="9" fillId="0" borderId="0" xfId="2" applyFont="1" applyFill="1" applyBorder="1" applyAlignment="1" applyProtection="1">
      <alignment horizontal="right"/>
    </xf>
    <xf numFmtId="0" fontId="9" fillId="0" borderId="0" xfId="2" applyFont="1" applyFill="1" applyBorder="1" applyAlignment="1" applyProtection="1">
      <alignment horizontal="left"/>
    </xf>
    <xf numFmtId="0" fontId="9" fillId="0" borderId="0" xfId="2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/>
    <xf numFmtId="0" fontId="6" fillId="0" borderId="0" xfId="2" applyFont="1" applyFill="1" applyBorder="1" applyProtection="1"/>
    <xf numFmtId="0" fontId="9" fillId="0" borderId="0" xfId="2" applyFont="1" applyFill="1" applyProtection="1"/>
    <xf numFmtId="0" fontId="8" fillId="0" borderId="0" xfId="2" applyFont="1" applyFill="1" applyProtection="1"/>
    <xf numFmtId="0" fontId="6" fillId="0" borderId="0" xfId="2" applyNumberFormat="1" applyFont="1" applyFill="1" applyBorder="1" applyAlignment="1" applyProtection="1">
      <alignment horizontal="centerContinuous"/>
    </xf>
    <xf numFmtId="0" fontId="6" fillId="0" borderId="0" xfId="2" applyFont="1" applyFill="1" applyBorder="1" applyAlignment="1" applyProtection="1">
      <alignment horizontal="centerContinuous"/>
    </xf>
    <xf numFmtId="0" fontId="11" fillId="0" borderId="0" xfId="2" applyFont="1" applyFill="1" applyBorder="1" applyAlignment="1">
      <alignment horizontal="right"/>
    </xf>
    <xf numFmtId="0" fontId="4" fillId="3" borderId="0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left" vertical="top"/>
    </xf>
    <xf numFmtId="0" fontId="13" fillId="0" borderId="0" xfId="2" applyNumberFormat="1" applyFont="1" applyFill="1" applyAlignment="1" applyProtection="1">
      <alignment horizontal="center"/>
    </xf>
    <xf numFmtId="0" fontId="8" fillId="3" borderId="1" xfId="2" applyNumberFormat="1" applyFont="1" applyFill="1" applyBorder="1" applyAlignment="1" applyProtection="1">
      <alignment horizontal="right" vertical="top"/>
    </xf>
    <xf numFmtId="0" fontId="14" fillId="0" borderId="0" xfId="2" applyNumberFormat="1" applyFont="1" applyFill="1" applyAlignment="1" applyProtection="1">
      <alignment horizontal="left" vertical="top"/>
    </xf>
    <xf numFmtId="0" fontId="15" fillId="0" borderId="0" xfId="0" applyFont="1" applyFill="1"/>
    <xf numFmtId="0" fontId="15" fillId="0" borderId="0" xfId="2" applyFont="1" applyFill="1" applyProtection="1"/>
    <xf numFmtId="0" fontId="16" fillId="4" borderId="2" xfId="2" applyNumberFormat="1" applyFont="1" applyFill="1" applyBorder="1" applyAlignment="1" applyProtection="1">
      <alignment horizontal="center" vertical="center"/>
    </xf>
    <xf numFmtId="0" fontId="17" fillId="4" borderId="3" xfId="2" applyNumberFormat="1" applyFont="1" applyFill="1" applyBorder="1" applyAlignment="1" applyProtection="1">
      <alignment horizontal="center" vertical="center"/>
    </xf>
    <xf numFmtId="0" fontId="18" fillId="4" borderId="4" xfId="2" applyNumberFormat="1" applyFont="1" applyFill="1" applyBorder="1" applyAlignment="1" applyProtection="1">
      <alignment horizontal="center" vertical="center"/>
    </xf>
    <xf numFmtId="0" fontId="18" fillId="4" borderId="5" xfId="2" applyNumberFormat="1" applyFont="1" applyFill="1" applyBorder="1" applyAlignment="1" applyProtection="1">
      <alignment horizontal="center" vertical="center"/>
    </xf>
    <xf numFmtId="0" fontId="18" fillId="4" borderId="6" xfId="2" applyNumberFormat="1" applyFont="1" applyFill="1" applyBorder="1" applyAlignment="1" applyProtection="1">
      <alignment horizontal="center" vertical="center"/>
    </xf>
    <xf numFmtId="0" fontId="8" fillId="0" borderId="7" xfId="2" applyFont="1" applyFill="1" applyBorder="1" applyProtection="1"/>
    <xf numFmtId="0" fontId="14" fillId="0" borderId="7" xfId="2" applyNumberFormat="1" applyFont="1" applyFill="1" applyBorder="1" applyAlignment="1" applyProtection="1">
      <alignment horizontal="left" vertical="top"/>
    </xf>
    <xf numFmtId="0" fontId="7" fillId="0" borderId="7" xfId="2" applyFill="1" applyBorder="1"/>
    <xf numFmtId="0" fontId="7" fillId="0" borderId="0" xfId="2" applyFill="1"/>
    <xf numFmtId="164" fontId="17" fillId="5" borderId="10" xfId="1" applyNumberFormat="1" applyFont="1" applyFill="1" applyBorder="1" applyAlignment="1" applyProtection="1">
      <alignment vertical="center"/>
    </xf>
    <xf numFmtId="165" fontId="20" fillId="5" borderId="11" xfId="1" applyNumberFormat="1" applyFont="1" applyFill="1" applyBorder="1" applyProtection="1"/>
    <xf numFmtId="0" fontId="21" fillId="5" borderId="12" xfId="1" applyNumberFormat="1" applyFont="1" applyFill="1" applyBorder="1" applyProtection="1"/>
    <xf numFmtId="3" fontId="18" fillId="5" borderId="13" xfId="2" applyNumberFormat="1" applyFont="1" applyFill="1" applyBorder="1" applyAlignment="1" applyProtection="1">
      <alignment horizontal="center" vertical="center"/>
    </xf>
    <xf numFmtId="3" fontId="18" fillId="5" borderId="5" xfId="2" applyNumberFormat="1" applyFont="1" applyFill="1" applyBorder="1" applyAlignment="1" applyProtection="1">
      <alignment horizontal="center" vertical="center"/>
    </xf>
    <xf numFmtId="0" fontId="8" fillId="0" borderId="0" xfId="2" applyFont="1" applyFill="1" applyBorder="1" applyProtection="1"/>
    <xf numFmtId="0" fontId="19" fillId="0" borderId="0" xfId="2" applyFont="1" applyFill="1" applyAlignment="1" applyProtection="1">
      <alignment horizontal="left"/>
    </xf>
    <xf numFmtId="164" fontId="22" fillId="5" borderId="14" xfId="1" applyNumberFormat="1" applyFont="1" applyFill="1" applyBorder="1" applyAlignment="1" applyProtection="1">
      <alignment horizontal="left" vertical="center"/>
    </xf>
    <xf numFmtId="164" fontId="22" fillId="5" borderId="15" xfId="1" applyNumberFormat="1" applyFont="1" applyFill="1" applyBorder="1" applyAlignment="1" applyProtection="1">
      <alignment horizontal="left" vertical="center"/>
    </xf>
    <xf numFmtId="164" fontId="23" fillId="5" borderId="16" xfId="1" applyNumberFormat="1" applyFont="1" applyFill="1" applyBorder="1" applyAlignment="1" applyProtection="1">
      <alignment horizontal="left" vertical="center"/>
    </xf>
    <xf numFmtId="165" fontId="22" fillId="5" borderId="17" xfId="1" applyNumberFormat="1" applyFont="1" applyFill="1" applyBorder="1" applyAlignment="1" applyProtection="1">
      <alignment horizontal="right"/>
    </xf>
    <xf numFmtId="0" fontId="21" fillId="5" borderId="18" xfId="1" applyNumberFormat="1" applyFont="1" applyFill="1" applyBorder="1" applyProtection="1"/>
    <xf numFmtId="0" fontId="22" fillId="5" borderId="15" xfId="2" applyNumberFormat="1" applyFont="1" applyFill="1" applyBorder="1" applyAlignment="1" applyProtection="1">
      <alignment horizontal="center" vertical="center"/>
    </xf>
    <xf numFmtId="0" fontId="22" fillId="5" borderId="17" xfId="2" applyNumberFormat="1" applyFont="1" applyFill="1" applyBorder="1" applyAlignment="1" applyProtection="1">
      <alignment horizontal="center" vertical="center"/>
    </xf>
    <xf numFmtId="0" fontId="22" fillId="5" borderId="18" xfId="2" applyNumberFormat="1" applyFont="1" applyFill="1" applyBorder="1" applyAlignment="1" applyProtection="1">
      <alignment horizontal="center" vertical="center"/>
    </xf>
    <xf numFmtId="166" fontId="25" fillId="6" borderId="21" xfId="1" applyNumberFormat="1" applyFont="1" applyFill="1" applyBorder="1" applyAlignment="1" applyProtection="1">
      <alignment vertical="center"/>
    </xf>
    <xf numFmtId="167" fontId="26" fillId="6" borderId="22" xfId="1" applyNumberFormat="1" applyFont="1" applyFill="1" applyBorder="1" applyAlignment="1" applyProtection="1">
      <alignment horizontal="center"/>
    </xf>
    <xf numFmtId="167" fontId="27" fillId="6" borderId="23" xfId="1" applyNumberFormat="1" applyFont="1" applyFill="1" applyBorder="1" applyAlignment="1" applyProtection="1">
      <alignment horizontal="right"/>
    </xf>
    <xf numFmtId="168" fontId="18" fillId="6" borderId="7" xfId="2" applyNumberFormat="1" applyFont="1" applyFill="1" applyBorder="1" applyAlignment="1" applyProtection="1">
      <alignment horizontal="center" vertical="center"/>
    </xf>
    <xf numFmtId="168" fontId="18" fillId="6" borderId="1" xfId="2" applyNumberFormat="1" applyFont="1" applyFill="1" applyBorder="1" applyAlignment="1" applyProtection="1">
      <alignment horizontal="center" vertical="center"/>
    </xf>
    <xf numFmtId="166" fontId="24" fillId="6" borderId="24" xfId="1" applyNumberFormat="1" applyFont="1" applyFill="1" applyBorder="1" applyAlignment="1" applyProtection="1">
      <alignment vertical="center"/>
    </xf>
    <xf numFmtId="166" fontId="24" fillId="6" borderId="7" xfId="1" applyNumberFormat="1" applyFont="1" applyFill="1" applyBorder="1" applyAlignment="1" applyProtection="1">
      <alignment vertical="center"/>
    </xf>
    <xf numFmtId="166" fontId="28" fillId="6" borderId="25" xfId="1" applyNumberFormat="1" applyFont="1" applyFill="1" applyBorder="1" applyAlignment="1" applyProtection="1">
      <alignment vertical="center"/>
    </xf>
    <xf numFmtId="169" fontId="15" fillId="6" borderId="1" xfId="2" quotePrefix="1" applyNumberFormat="1" applyFont="1" applyFill="1" applyBorder="1" applyAlignment="1" applyProtection="1">
      <alignment horizontal="center"/>
    </xf>
    <xf numFmtId="170" fontId="27" fillId="6" borderId="23" xfId="1" applyNumberFormat="1" applyFont="1" applyFill="1" applyBorder="1" applyAlignment="1" applyProtection="1">
      <alignment horizontal="right"/>
    </xf>
    <xf numFmtId="171" fontId="18" fillId="6" borderId="26" xfId="2" applyNumberFormat="1" applyFont="1" applyFill="1" applyBorder="1" applyAlignment="1" applyProtection="1">
      <alignment horizontal="center" vertical="center"/>
    </xf>
    <xf numFmtId="171" fontId="18" fillId="6" borderId="1" xfId="2" applyNumberFormat="1" applyFont="1" applyFill="1" applyBorder="1" applyAlignment="1" applyProtection="1">
      <alignment horizontal="center" vertical="center"/>
    </xf>
    <xf numFmtId="170" fontId="6" fillId="7" borderId="10" xfId="2" applyNumberFormat="1" applyFont="1" applyFill="1" applyBorder="1" applyAlignment="1" applyProtection="1">
      <alignment vertical="center"/>
    </xf>
    <xf numFmtId="169" fontId="15" fillId="7" borderId="5" xfId="2" quotePrefix="1" applyNumberFormat="1" applyFont="1" applyFill="1" applyBorder="1" applyAlignment="1" applyProtection="1">
      <alignment horizontal="center"/>
    </xf>
    <xf numFmtId="41" fontId="21" fillId="7" borderId="6" xfId="1" applyFont="1" applyFill="1" applyBorder="1" applyProtection="1"/>
    <xf numFmtId="172" fontId="18" fillId="7" borderId="8" xfId="2" applyNumberFormat="1" applyFont="1" applyFill="1" applyBorder="1" applyAlignment="1" applyProtection="1">
      <alignment horizontal="center" vertical="center"/>
    </xf>
    <xf numFmtId="172" fontId="18" fillId="7" borderId="5" xfId="2" applyNumberFormat="1" applyFont="1" applyFill="1" applyBorder="1" applyAlignment="1" applyProtection="1">
      <alignment horizontal="center" vertical="center"/>
    </xf>
    <xf numFmtId="172" fontId="18" fillId="7" borderId="6" xfId="2" applyNumberFormat="1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left" vertical="center"/>
    </xf>
    <xf numFmtId="0" fontId="6" fillId="0" borderId="0" xfId="4" applyFont="1" applyFill="1" applyBorder="1" applyAlignment="1" applyProtection="1">
      <alignment vertical="center"/>
    </xf>
    <xf numFmtId="173" fontId="19" fillId="0" borderId="0" xfId="4" applyNumberFormat="1" applyFont="1" applyFill="1" applyBorder="1" applyAlignment="1" applyProtection="1">
      <alignment vertical="center"/>
    </xf>
    <xf numFmtId="0" fontId="19" fillId="0" borderId="0" xfId="4" applyFont="1" applyFill="1" applyBorder="1" applyAlignment="1" applyProtection="1">
      <alignment vertical="center"/>
    </xf>
    <xf numFmtId="170" fontId="31" fillId="0" borderId="0" xfId="2" applyNumberFormat="1" applyFont="1" applyFill="1" applyProtection="1"/>
    <xf numFmtId="170" fontId="17" fillId="7" borderId="21" xfId="2" applyNumberFormat="1" applyFont="1" applyFill="1" applyBorder="1" applyAlignment="1" applyProtection="1">
      <alignment vertical="center"/>
    </xf>
    <xf numFmtId="169" fontId="15" fillId="7" borderId="22" xfId="1" quotePrefix="1" applyNumberFormat="1" applyFont="1" applyFill="1" applyBorder="1" applyAlignment="1" applyProtection="1">
      <alignment horizontal="center"/>
    </xf>
    <xf numFmtId="41" fontId="21" fillId="7" borderId="23" xfId="1" applyFont="1" applyFill="1" applyBorder="1" applyProtection="1"/>
    <xf numFmtId="0" fontId="18" fillId="7" borderId="27" xfId="2" applyNumberFormat="1" applyFont="1" applyFill="1" applyBorder="1" applyAlignment="1" applyProtection="1">
      <alignment horizontal="center" vertical="center"/>
    </xf>
    <xf numFmtId="0" fontId="18" fillId="7" borderId="23" xfId="2" applyNumberFormat="1" applyFont="1" applyFill="1" applyBorder="1" applyAlignment="1" applyProtection="1">
      <alignment horizontal="center" vertical="center"/>
    </xf>
    <xf numFmtId="0" fontId="32" fillId="0" borderId="0" xfId="5" applyFont="1" applyFill="1" applyBorder="1" applyAlignment="1" applyProtection="1">
      <alignment vertical="center"/>
    </xf>
    <xf numFmtId="0" fontId="33" fillId="0" borderId="0" xfId="5" applyFont="1" applyFill="1" applyBorder="1" applyAlignment="1" applyProtection="1">
      <alignment vertical="center"/>
    </xf>
    <xf numFmtId="2" fontId="34" fillId="0" borderId="0" xfId="5" applyNumberFormat="1" applyFont="1" applyFill="1" applyBorder="1" applyAlignment="1" applyProtection="1">
      <alignment horizontal="center" vertical="center"/>
    </xf>
    <xf numFmtId="2" fontId="35" fillId="0" borderId="0" xfId="4" applyNumberFormat="1" applyFont="1" applyFill="1" applyBorder="1" applyAlignment="1" applyProtection="1">
      <alignment vertical="center"/>
    </xf>
    <xf numFmtId="38" fontId="8" fillId="0" borderId="0" xfId="1" applyNumberFormat="1" applyFont="1" applyFill="1" applyProtection="1"/>
    <xf numFmtId="38" fontId="17" fillId="8" borderId="21" xfId="1" applyNumberFormat="1" applyFont="1" applyFill="1" applyBorder="1" applyAlignment="1" applyProtection="1">
      <alignment vertical="center"/>
    </xf>
    <xf numFmtId="169" fontId="15" fillId="8" borderId="22" xfId="2" applyNumberFormat="1" applyFont="1" applyFill="1" applyBorder="1" applyAlignment="1" applyProtection="1">
      <alignment horizontal="center"/>
    </xf>
    <xf numFmtId="41" fontId="21" fillId="8" borderId="23" xfId="1" applyFont="1" applyFill="1" applyBorder="1" applyProtection="1"/>
    <xf numFmtId="0" fontId="18" fillId="8" borderId="19" xfId="2" applyNumberFormat="1" applyFont="1" applyFill="1" applyBorder="1" applyAlignment="1" applyProtection="1">
      <alignment horizontal="center" vertical="center"/>
    </xf>
    <xf numFmtId="0" fontId="18" fillId="8" borderId="22" xfId="2" applyNumberFormat="1" applyFont="1" applyFill="1" applyBorder="1" applyAlignment="1" applyProtection="1">
      <alignment horizontal="center" vertical="center"/>
    </xf>
    <xf numFmtId="0" fontId="18" fillId="8" borderId="23" xfId="2" applyNumberFormat="1" applyFont="1" applyFill="1" applyBorder="1" applyAlignment="1" applyProtection="1">
      <alignment horizontal="center" vertical="center"/>
    </xf>
    <xf numFmtId="0" fontId="36" fillId="0" borderId="0" xfId="3" applyFont="1" applyFill="1" applyBorder="1" applyAlignment="1" applyProtection="1">
      <alignment horizontal="center" vertical="center"/>
    </xf>
    <xf numFmtId="0" fontId="36" fillId="0" borderId="0" xfId="3" applyFont="1" applyFill="1" applyBorder="1" applyAlignment="1" applyProtection="1">
      <alignment horizontal="left" vertical="center"/>
    </xf>
    <xf numFmtId="2" fontId="27" fillId="0" borderId="0" xfId="5" applyNumberFormat="1" applyFont="1" applyFill="1" applyBorder="1" applyAlignment="1" applyProtection="1">
      <alignment horizontal="center" vertical="center"/>
    </xf>
    <xf numFmtId="174" fontId="19" fillId="0" borderId="0" xfId="4" applyNumberFormat="1" applyFont="1" applyFill="1" applyBorder="1" applyAlignment="1" applyProtection="1">
      <alignment vertical="center"/>
    </xf>
    <xf numFmtId="169" fontId="15" fillId="7" borderId="22" xfId="2" quotePrefix="1" applyNumberFormat="1" applyFont="1" applyFill="1" applyBorder="1" applyAlignment="1" applyProtection="1">
      <alignment horizontal="center"/>
    </xf>
    <xf numFmtId="0" fontId="18" fillId="7" borderId="19" xfId="2" applyNumberFormat="1" applyFont="1" applyFill="1" applyBorder="1" applyAlignment="1" applyProtection="1">
      <alignment horizontal="center" vertical="center"/>
    </xf>
    <xf numFmtId="0" fontId="18" fillId="7" borderId="22" xfId="2" applyNumberFormat="1" applyFont="1" applyFill="1" applyBorder="1" applyAlignment="1" applyProtection="1">
      <alignment horizontal="center" vertical="center"/>
    </xf>
    <xf numFmtId="170" fontId="17" fillId="7" borderId="21" xfId="2" applyNumberFormat="1" applyFont="1" applyFill="1" applyBorder="1" applyAlignment="1" applyProtection="1">
      <alignment horizontal="left" vertical="center"/>
    </xf>
    <xf numFmtId="175" fontId="19" fillId="0" borderId="0" xfId="4" applyNumberFormat="1" applyFont="1" applyFill="1" applyBorder="1" applyAlignment="1" applyProtection="1">
      <alignment vertical="center"/>
    </xf>
    <xf numFmtId="170" fontId="17" fillId="9" borderId="21" xfId="2" applyNumberFormat="1" applyFont="1" applyFill="1" applyBorder="1" applyAlignment="1" applyProtection="1">
      <alignment vertical="center"/>
    </xf>
    <xf numFmtId="169" fontId="15" fillId="9" borderId="22" xfId="2" quotePrefix="1" applyNumberFormat="1" applyFont="1" applyFill="1" applyBorder="1" applyAlignment="1" applyProtection="1">
      <alignment horizontal="center"/>
    </xf>
    <xf numFmtId="41" fontId="21" fillId="9" borderId="23" xfId="1" applyFont="1" applyFill="1" applyBorder="1" applyProtection="1"/>
    <xf numFmtId="0" fontId="18" fillId="9" borderId="19" xfId="2" applyNumberFormat="1" applyFont="1" applyFill="1" applyBorder="1" applyAlignment="1" applyProtection="1">
      <alignment horizontal="center" vertical="center"/>
    </xf>
    <xf numFmtId="0" fontId="18" fillId="9" borderId="22" xfId="2" applyNumberFormat="1" applyFont="1" applyFill="1" applyBorder="1" applyAlignment="1" applyProtection="1">
      <alignment horizontal="center" vertical="center"/>
    </xf>
    <xf numFmtId="0" fontId="18" fillId="9" borderId="23" xfId="2" applyNumberFormat="1" applyFont="1" applyFill="1" applyBorder="1" applyAlignment="1" applyProtection="1">
      <alignment horizontal="center" vertical="center"/>
    </xf>
    <xf numFmtId="170" fontId="17" fillId="9" borderId="16" xfId="2" applyNumberFormat="1" applyFont="1" applyFill="1" applyBorder="1" applyAlignment="1" applyProtection="1">
      <alignment horizontal="left" vertical="center" wrapText="1"/>
    </xf>
    <xf numFmtId="169" fontId="15" fillId="9" borderId="17" xfId="2" quotePrefix="1" applyNumberFormat="1" applyFont="1" applyFill="1" applyBorder="1" applyAlignment="1" applyProtection="1">
      <alignment horizontal="center"/>
    </xf>
    <xf numFmtId="41" fontId="21" fillId="9" borderId="18" xfId="1" applyFont="1" applyFill="1" applyBorder="1" applyProtection="1"/>
    <xf numFmtId="0" fontId="18" fillId="9" borderId="14" xfId="2" applyNumberFormat="1" applyFont="1" applyFill="1" applyBorder="1" applyAlignment="1" applyProtection="1">
      <alignment horizontal="center" vertical="center"/>
    </xf>
    <xf numFmtId="0" fontId="18" fillId="9" borderId="17" xfId="2" applyNumberFormat="1" applyFont="1" applyFill="1" applyBorder="1" applyAlignment="1" applyProtection="1">
      <alignment horizontal="center" vertical="center"/>
    </xf>
    <xf numFmtId="2" fontId="19" fillId="0" borderId="0" xfId="4" applyNumberFormat="1" applyFont="1" applyFill="1" applyBorder="1" applyAlignment="1" applyProtection="1">
      <alignment vertical="center"/>
    </xf>
    <xf numFmtId="164" fontId="25" fillId="0" borderId="30" xfId="1" applyNumberFormat="1" applyFont="1" applyFill="1" applyBorder="1" applyAlignment="1" applyProtection="1">
      <alignment vertical="center"/>
    </xf>
    <xf numFmtId="176" fontId="37" fillId="0" borderId="5" xfId="1" applyNumberFormat="1" applyFont="1" applyFill="1" applyBorder="1" applyProtection="1"/>
    <xf numFmtId="176" fontId="27" fillId="0" borderId="5" xfId="1" applyNumberFormat="1" applyFont="1" applyFill="1" applyBorder="1" applyAlignment="1" applyProtection="1">
      <alignment horizontal="right"/>
    </xf>
    <xf numFmtId="0" fontId="18" fillId="0" borderId="5" xfId="2" applyNumberFormat="1" applyFont="1" applyFill="1" applyBorder="1" applyAlignment="1" applyProtection="1">
      <alignment horizontal="center" vertical="center"/>
    </xf>
    <xf numFmtId="0" fontId="38" fillId="0" borderId="0" xfId="5" applyFont="1" applyFill="1" applyBorder="1" applyAlignment="1" applyProtection="1">
      <alignment vertical="center"/>
    </xf>
    <xf numFmtId="0" fontId="38" fillId="0" borderId="0" xfId="5" applyFont="1" applyFill="1" applyBorder="1" applyAlignment="1" applyProtection="1">
      <alignment horizontal="left" vertical="center"/>
    </xf>
    <xf numFmtId="165" fontId="39" fillId="0" borderId="0" xfId="4" applyNumberFormat="1" applyFont="1" applyFill="1" applyBorder="1" applyAlignment="1" applyProtection="1">
      <alignment vertical="center"/>
    </xf>
    <xf numFmtId="0" fontId="39" fillId="0" borderId="0" xfId="4" applyFont="1" applyFill="1" applyBorder="1" applyAlignment="1" applyProtection="1">
      <alignment vertical="center"/>
    </xf>
    <xf numFmtId="164" fontId="25" fillId="0" borderId="21" xfId="1" applyNumberFormat="1" applyFont="1" applyFill="1" applyBorder="1" applyAlignment="1" applyProtection="1">
      <alignment vertical="center"/>
    </xf>
    <xf numFmtId="176" fontId="37" fillId="0" borderId="22" xfId="1" applyNumberFormat="1" applyFont="1" applyFill="1" applyBorder="1" applyProtection="1"/>
    <xf numFmtId="167" fontId="27" fillId="0" borderId="22" xfId="1" applyNumberFormat="1" applyFont="1" applyFill="1" applyBorder="1" applyAlignment="1" applyProtection="1">
      <alignment horizontal="right"/>
    </xf>
    <xf numFmtId="0" fontId="18" fillId="0" borderId="22" xfId="2" applyNumberFormat="1" applyFont="1" applyFill="1" applyBorder="1" applyAlignment="1" applyProtection="1">
      <alignment horizontal="center" vertical="center"/>
    </xf>
    <xf numFmtId="38" fontId="18" fillId="0" borderId="0" xfId="1" applyNumberFormat="1" applyFont="1" applyFill="1" applyBorder="1" applyAlignment="1" applyProtection="1">
      <alignment vertical="center"/>
    </xf>
    <xf numFmtId="170" fontId="18" fillId="0" borderId="0" xfId="2" applyNumberFormat="1" applyFont="1" applyFill="1" applyBorder="1" applyAlignment="1" applyProtection="1">
      <alignment vertical="center"/>
    </xf>
    <xf numFmtId="169" fontId="15" fillId="0" borderId="0" xfId="1" quotePrefix="1" applyNumberFormat="1" applyFont="1" applyFill="1" applyBorder="1" applyAlignment="1" applyProtection="1">
      <alignment horizontal="center"/>
    </xf>
    <xf numFmtId="41" fontId="21" fillId="0" borderId="0" xfId="1" applyFont="1" applyFill="1" applyBorder="1" applyProtection="1"/>
    <xf numFmtId="0" fontId="18" fillId="0" borderId="0" xfId="2" applyNumberFormat="1" applyFont="1" applyFill="1" applyBorder="1" applyAlignment="1" applyProtection="1">
      <alignment horizontal="center" vertical="center"/>
    </xf>
    <xf numFmtId="0" fontId="18" fillId="0" borderId="32" xfId="2" applyNumberFormat="1" applyFont="1" applyFill="1" applyBorder="1" applyAlignment="1" applyProtection="1">
      <alignment horizontal="center" vertical="center"/>
    </xf>
    <xf numFmtId="2" fontId="26" fillId="0" borderId="0" xfId="5" applyNumberFormat="1" applyFont="1" applyFill="1" applyBorder="1" applyAlignment="1" applyProtection="1">
      <alignment horizontal="center" vertical="center"/>
    </xf>
    <xf numFmtId="169" fontId="15" fillId="0" borderId="0" xfId="2" applyNumberFormat="1" applyFont="1" applyFill="1" applyBorder="1" applyAlignment="1" applyProtection="1">
      <alignment horizontal="center"/>
    </xf>
    <xf numFmtId="38" fontId="8" fillId="0" borderId="33" xfId="1" applyNumberFormat="1" applyFont="1" applyFill="1" applyBorder="1" applyProtection="1"/>
    <xf numFmtId="38" fontId="40" fillId="0" borderId="33" xfId="1" applyNumberFormat="1" applyFont="1" applyFill="1" applyBorder="1" applyProtection="1"/>
    <xf numFmtId="170" fontId="41" fillId="0" borderId="0" xfId="1" applyNumberFormat="1" applyFont="1" applyFill="1" applyBorder="1" applyProtection="1"/>
    <xf numFmtId="38" fontId="8" fillId="0" borderId="0" xfId="1" applyNumberFormat="1" applyFont="1" applyFill="1" applyBorder="1" applyAlignment="1" applyProtection="1">
      <alignment horizontal="center"/>
    </xf>
    <xf numFmtId="169" fontId="6" fillId="0" borderId="0" xfId="2" applyNumberFormat="1" applyFont="1" applyFill="1" applyBorder="1" applyAlignment="1" applyProtection="1">
      <alignment horizontal="center"/>
    </xf>
    <xf numFmtId="41" fontId="42" fillId="0" borderId="0" xfId="1" applyFont="1" applyFill="1" applyBorder="1" applyAlignment="1" applyProtection="1">
      <alignment horizontal="right"/>
    </xf>
    <xf numFmtId="0" fontId="41" fillId="0" borderId="34" xfId="0" applyFont="1" applyFill="1" applyBorder="1" applyAlignment="1">
      <alignment vertical="center" textRotation="90"/>
    </xf>
    <xf numFmtId="0" fontId="29" fillId="4" borderId="8" xfId="2" applyFont="1" applyFill="1" applyBorder="1" applyProtection="1"/>
    <xf numFmtId="0" fontId="29" fillId="4" borderId="5" xfId="2" applyFont="1" applyFill="1" applyBorder="1" applyProtection="1"/>
    <xf numFmtId="0" fontId="18" fillId="4" borderId="9" xfId="2" applyNumberFormat="1" applyFont="1" applyFill="1" applyBorder="1" applyAlignment="1" applyProtection="1">
      <alignment horizontal="center"/>
    </xf>
    <xf numFmtId="0" fontId="18" fillId="4" borderId="5" xfId="2" applyFont="1" applyFill="1" applyBorder="1" applyAlignment="1" applyProtection="1">
      <alignment horizontal="center"/>
    </xf>
    <xf numFmtId="0" fontId="18" fillId="4" borderId="5" xfId="2" applyNumberFormat="1" applyFont="1" applyFill="1" applyBorder="1" applyAlignment="1" applyProtection="1">
      <alignment horizontal="center"/>
    </xf>
    <xf numFmtId="0" fontId="18" fillId="4" borderId="35" xfId="2" applyNumberFormat="1" applyFont="1" applyFill="1" applyBorder="1" applyAlignment="1" applyProtection="1">
      <alignment horizontal="center"/>
    </xf>
    <xf numFmtId="0" fontId="44" fillId="4" borderId="6" xfId="2" applyNumberFormat="1" applyFont="1" applyFill="1" applyBorder="1" applyAlignment="1" applyProtection="1">
      <alignment horizontal="center"/>
    </xf>
    <xf numFmtId="0" fontId="18" fillId="4" borderId="8" xfId="2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/>
    <xf numFmtId="0" fontId="29" fillId="0" borderId="36" xfId="2" applyNumberFormat="1" applyFont="1" applyFill="1" applyBorder="1" applyAlignment="1" applyProtection="1">
      <alignment horizontal="center"/>
    </xf>
    <xf numFmtId="0" fontId="29" fillId="0" borderId="37" xfId="2" applyNumberFormat="1" applyFont="1" applyFill="1" applyBorder="1" applyAlignment="1" applyProtection="1">
      <alignment horizontal="center"/>
    </xf>
    <xf numFmtId="0" fontId="29" fillId="0" borderId="38" xfId="2" applyNumberFormat="1" applyFont="1" applyFill="1" applyBorder="1" applyAlignment="1" applyProtection="1">
      <alignment horizontal="center"/>
    </xf>
    <xf numFmtId="0" fontId="42" fillId="0" borderId="0" xfId="0" applyFont="1" applyFill="1"/>
    <xf numFmtId="0" fontId="43" fillId="0" borderId="34" xfId="0" applyFont="1" applyFill="1" applyBorder="1" applyAlignment="1">
      <alignment vertical="center" textRotation="90"/>
    </xf>
    <xf numFmtId="0" fontId="29" fillId="0" borderId="39" xfId="2" applyFont="1" applyFill="1" applyBorder="1" applyAlignment="1" applyProtection="1">
      <alignment horizontal="center"/>
    </xf>
    <xf numFmtId="0" fontId="18" fillId="0" borderId="40" xfId="2" applyNumberFormat="1" applyFont="1" applyFill="1" applyBorder="1" applyAlignment="1" applyProtection="1">
      <alignment horizontal="left"/>
    </xf>
    <xf numFmtId="0" fontId="20" fillId="0" borderId="41" xfId="6" applyNumberFormat="1" applyFont="1" applyFill="1" applyBorder="1"/>
    <xf numFmtId="2" fontId="16" fillId="0" borderId="40" xfId="7" applyNumberFormat="1" applyFont="1" applyFill="1" applyBorder="1" applyAlignment="1">
      <alignment horizontal="center" vertical="center" shrinkToFit="1"/>
    </xf>
    <xf numFmtId="0" fontId="18" fillId="0" borderId="40" xfId="2" applyNumberFormat="1" applyFont="1" applyFill="1" applyBorder="1" applyAlignment="1" applyProtection="1">
      <protection locked="0"/>
    </xf>
    <xf numFmtId="0" fontId="18" fillId="0" borderId="42" xfId="2" applyNumberFormat="1" applyFont="1" applyFill="1" applyBorder="1" applyAlignment="1" applyProtection="1">
      <protection locked="0"/>
    </xf>
    <xf numFmtId="0" fontId="18" fillId="0" borderId="43" xfId="2" applyNumberFormat="1" applyFont="1" applyFill="1" applyBorder="1" applyAlignment="1" applyProtection="1">
      <protection locked="0"/>
    </xf>
    <xf numFmtId="0" fontId="16" fillId="0" borderId="44" xfId="2" applyNumberFormat="1" applyFont="1" applyFill="1" applyBorder="1" applyProtection="1"/>
    <xf numFmtId="3" fontId="45" fillId="0" borderId="45" xfId="2" applyNumberFormat="1" applyFont="1" applyFill="1" applyBorder="1" applyAlignment="1" applyProtection="1">
      <alignment horizontal="center" vertical="center"/>
    </xf>
    <xf numFmtId="3" fontId="45" fillId="0" borderId="46" xfId="2" applyNumberFormat="1" applyFont="1" applyFill="1" applyBorder="1" applyAlignment="1" applyProtection="1">
      <alignment horizontal="center" vertical="center"/>
    </xf>
    <xf numFmtId="3" fontId="45" fillId="0" borderId="47" xfId="2" applyNumberFormat="1" applyFont="1" applyFill="1" applyBorder="1" applyAlignment="1" applyProtection="1">
      <alignment horizontal="center" vertical="center"/>
    </xf>
    <xf numFmtId="41" fontId="29" fillId="10" borderId="48" xfId="1" applyFont="1" applyFill="1" applyBorder="1"/>
    <xf numFmtId="41" fontId="29" fillId="10" borderId="49" xfId="1" applyFont="1" applyFill="1" applyBorder="1"/>
    <xf numFmtId="41" fontId="29" fillId="10" borderId="50" xfId="1" applyFont="1" applyFill="1" applyBorder="1"/>
    <xf numFmtId="0" fontId="29" fillId="11" borderId="48" xfId="2" applyFont="1" applyFill="1" applyBorder="1" applyAlignment="1" applyProtection="1">
      <alignment horizontal="center"/>
    </xf>
    <xf numFmtId="0" fontId="18" fillId="11" borderId="49" xfId="2" applyNumberFormat="1" applyFont="1" applyFill="1" applyBorder="1" applyAlignment="1" applyProtection="1">
      <alignment horizontal="left"/>
    </xf>
    <xf numFmtId="0" fontId="20" fillId="11" borderId="51" xfId="6" applyNumberFormat="1" applyFont="1" applyFill="1" applyBorder="1"/>
    <xf numFmtId="2" fontId="16" fillId="11" borderId="49" xfId="7" applyNumberFormat="1" applyFont="1" applyFill="1" applyBorder="1" applyAlignment="1">
      <alignment horizontal="center" vertical="center"/>
    </xf>
    <xf numFmtId="0" fontId="18" fillId="11" borderId="49" xfId="2" applyNumberFormat="1" applyFont="1" applyFill="1" applyBorder="1" applyAlignment="1" applyProtection="1">
      <protection locked="0"/>
    </xf>
    <xf numFmtId="0" fontId="18" fillId="11" borderId="52" xfId="2" applyNumberFormat="1" applyFont="1" applyFill="1" applyBorder="1" applyAlignment="1" applyProtection="1">
      <protection locked="0"/>
    </xf>
    <xf numFmtId="0" fontId="18" fillId="11" borderId="53" xfId="2" applyNumberFormat="1" applyFont="1" applyFill="1" applyBorder="1" applyAlignment="1" applyProtection="1">
      <protection locked="0"/>
    </xf>
    <xf numFmtId="0" fontId="16" fillId="11" borderId="50" xfId="2" applyNumberFormat="1" applyFont="1" applyFill="1" applyBorder="1" applyProtection="1"/>
    <xf numFmtId="3" fontId="45" fillId="11" borderId="48" xfId="2" applyNumberFormat="1" applyFont="1" applyFill="1" applyBorder="1" applyAlignment="1" applyProtection="1">
      <alignment horizontal="center" vertical="center"/>
    </xf>
    <xf numFmtId="3" fontId="45" fillId="11" borderId="49" xfId="2" applyNumberFormat="1" applyFont="1" applyFill="1" applyBorder="1" applyAlignment="1" applyProtection="1">
      <alignment horizontal="center" vertical="center"/>
    </xf>
    <xf numFmtId="3" fontId="45" fillId="11" borderId="50" xfId="2" applyNumberFormat="1" applyFont="1" applyFill="1" applyBorder="1" applyAlignment="1" applyProtection="1">
      <alignment horizontal="center" vertical="center"/>
    </xf>
    <xf numFmtId="0" fontId="20" fillId="0" borderId="51" xfId="6" applyNumberFormat="1" applyFont="1" applyFill="1" applyBorder="1"/>
    <xf numFmtId="0" fontId="18" fillId="0" borderId="49" xfId="2" applyNumberFormat="1" applyFont="1" applyFill="1" applyBorder="1" applyAlignment="1" applyProtection="1">
      <protection locked="0"/>
    </xf>
    <xf numFmtId="0" fontId="18" fillId="0" borderId="52" xfId="2" applyNumberFormat="1" applyFont="1" applyFill="1" applyBorder="1" applyAlignment="1" applyProtection="1">
      <protection locked="0"/>
    </xf>
    <xf numFmtId="0" fontId="18" fillId="0" borderId="53" xfId="2" applyNumberFormat="1" applyFont="1" applyFill="1" applyBorder="1" applyAlignment="1" applyProtection="1">
      <protection locked="0"/>
    </xf>
    <xf numFmtId="0" fontId="16" fillId="0" borderId="50" xfId="2" applyNumberFormat="1" applyFont="1" applyFill="1" applyBorder="1" applyProtection="1"/>
    <xf numFmtId="3" fontId="45" fillId="0" borderId="54" xfId="2" applyNumberFormat="1" applyFont="1" applyFill="1" applyBorder="1" applyAlignment="1" applyProtection="1">
      <alignment horizontal="center" vertical="center"/>
    </xf>
    <xf numFmtId="3" fontId="45" fillId="0" borderId="40" xfId="2" applyNumberFormat="1" applyFont="1" applyFill="1" applyBorder="1" applyAlignment="1" applyProtection="1">
      <alignment horizontal="center" vertical="center"/>
    </xf>
    <xf numFmtId="3" fontId="45" fillId="0" borderId="44" xfId="2" applyNumberFormat="1" applyFont="1" applyFill="1" applyBorder="1" applyAlignment="1" applyProtection="1">
      <alignment horizontal="center" vertical="center"/>
    </xf>
    <xf numFmtId="0" fontId="18" fillId="11" borderId="50" xfId="2" applyNumberFormat="1" applyFont="1" applyFill="1" applyBorder="1" applyAlignment="1" applyProtection="1"/>
    <xf numFmtId="0" fontId="18" fillId="0" borderId="50" xfId="2" applyNumberFormat="1" applyFont="1" applyFill="1" applyBorder="1" applyAlignment="1" applyProtection="1"/>
    <xf numFmtId="0" fontId="20" fillId="11" borderId="51" xfId="0" applyNumberFormat="1" applyFont="1" applyFill="1" applyBorder="1"/>
    <xf numFmtId="0" fontId="20" fillId="0" borderId="51" xfId="0" applyNumberFormat="1" applyFont="1" applyFill="1" applyBorder="1"/>
    <xf numFmtId="0" fontId="18" fillId="0" borderId="49" xfId="2" applyNumberFormat="1" applyFont="1" applyFill="1" applyBorder="1" applyAlignment="1" applyProtection="1">
      <alignment horizontal="left"/>
    </xf>
    <xf numFmtId="0" fontId="18" fillId="0" borderId="55" xfId="2" applyNumberFormat="1" applyFont="1" applyFill="1" applyBorder="1" applyAlignment="1" applyProtection="1">
      <protection locked="0"/>
    </xf>
    <xf numFmtId="0" fontId="18" fillId="0" borderId="56" xfId="2" applyNumberFormat="1" applyFont="1" applyFill="1" applyBorder="1" applyAlignment="1" applyProtection="1"/>
    <xf numFmtId="0" fontId="45" fillId="12" borderId="57" xfId="2" applyNumberFormat="1" applyFont="1" applyFill="1" applyBorder="1" applyAlignment="1" applyProtection="1">
      <alignment horizontal="center" vertical="center"/>
    </xf>
    <xf numFmtId="0" fontId="45" fillId="12" borderId="49" xfId="2" applyNumberFormat="1" applyFont="1" applyFill="1" applyBorder="1" applyAlignment="1" applyProtection="1">
      <alignment horizontal="center" vertical="center"/>
    </xf>
    <xf numFmtId="0" fontId="45" fillId="12" borderId="50" xfId="2" applyNumberFormat="1" applyFont="1" applyFill="1" applyBorder="1" applyAlignment="1" applyProtection="1">
      <alignment horizontal="center" vertical="center"/>
    </xf>
    <xf numFmtId="0" fontId="45" fillId="11" borderId="57" xfId="2" applyNumberFormat="1" applyFont="1" applyFill="1" applyBorder="1" applyAlignment="1" applyProtection="1">
      <alignment horizontal="center" vertical="center"/>
    </xf>
    <xf numFmtId="0" fontId="45" fillId="11" borderId="49" xfId="2" applyNumberFormat="1" applyFont="1" applyFill="1" applyBorder="1" applyAlignment="1" applyProtection="1">
      <alignment horizontal="center" vertical="center"/>
    </xf>
    <xf numFmtId="0" fontId="45" fillId="11" borderId="50" xfId="2" applyNumberFormat="1" applyFont="1" applyFill="1" applyBorder="1" applyAlignment="1" applyProtection="1">
      <alignment horizontal="center" vertical="center"/>
    </xf>
    <xf numFmtId="0" fontId="45" fillId="12" borderId="58" xfId="2" applyNumberFormat="1" applyFont="1" applyFill="1" applyBorder="1" applyAlignment="1" applyProtection="1">
      <alignment horizontal="center" vertical="center"/>
    </xf>
    <xf numFmtId="0" fontId="45" fillId="12" borderId="59" xfId="2" applyNumberFormat="1" applyFont="1" applyFill="1" applyBorder="1" applyAlignment="1" applyProtection="1">
      <alignment horizontal="center" vertical="center"/>
    </xf>
    <xf numFmtId="0" fontId="45" fillId="12" borderId="56" xfId="2" applyNumberFormat="1" applyFont="1" applyFill="1" applyBorder="1" applyAlignment="1" applyProtection="1">
      <alignment horizontal="center" vertical="center"/>
    </xf>
    <xf numFmtId="0" fontId="29" fillId="11" borderId="60" xfId="2" applyFont="1" applyFill="1" applyBorder="1" applyAlignment="1" applyProtection="1">
      <alignment horizontal="center"/>
    </xf>
    <xf numFmtId="0" fontId="18" fillId="11" borderId="61" xfId="2" applyNumberFormat="1" applyFont="1" applyFill="1" applyBorder="1" applyAlignment="1" applyProtection="1">
      <alignment horizontal="left"/>
    </xf>
    <xf numFmtId="0" fontId="20" fillId="11" borderId="62" xfId="0" applyNumberFormat="1" applyFont="1" applyFill="1" applyBorder="1"/>
    <xf numFmtId="2" fontId="16" fillId="11" borderId="61" xfId="7" applyNumberFormat="1" applyFont="1" applyFill="1" applyBorder="1" applyAlignment="1">
      <alignment horizontal="center" vertical="center"/>
    </xf>
    <xf numFmtId="0" fontId="18" fillId="11" borderId="61" xfId="2" applyNumberFormat="1" applyFont="1" applyFill="1" applyBorder="1" applyAlignment="1" applyProtection="1">
      <protection locked="0"/>
    </xf>
    <xf numFmtId="0" fontId="18" fillId="11" borderId="63" xfId="2" applyNumberFormat="1" applyFont="1" applyFill="1" applyBorder="1" applyAlignment="1" applyProtection="1">
      <protection locked="0"/>
    </xf>
    <xf numFmtId="0" fontId="18" fillId="11" borderId="64" xfId="2" applyNumberFormat="1" applyFont="1" applyFill="1" applyBorder="1" applyAlignment="1" applyProtection="1">
      <protection locked="0"/>
    </xf>
    <xf numFmtId="0" fontId="18" fillId="11" borderId="65" xfId="2" applyNumberFormat="1" applyFont="1" applyFill="1" applyBorder="1" applyAlignment="1" applyProtection="1"/>
    <xf numFmtId="0" fontId="45" fillId="11" borderId="66" xfId="2" applyNumberFormat="1" applyFont="1" applyFill="1" applyBorder="1" applyAlignment="1" applyProtection="1">
      <alignment horizontal="center" vertical="center"/>
    </xf>
    <xf numFmtId="0" fontId="45" fillId="11" borderId="61" xfId="2" applyNumberFormat="1" applyFont="1" applyFill="1" applyBorder="1" applyAlignment="1" applyProtection="1">
      <alignment horizontal="center" vertical="center"/>
    </xf>
    <xf numFmtId="0" fontId="45" fillId="11" borderId="65" xfId="2" applyNumberFormat="1" applyFont="1" applyFill="1" applyBorder="1" applyAlignment="1" applyProtection="1">
      <alignment horizontal="center" vertical="center"/>
    </xf>
    <xf numFmtId="0" fontId="46" fillId="0" borderId="0" xfId="0" applyFont="1" applyFill="1" applyBorder="1" applyAlignment="1">
      <alignment horizontal="center" vertical="center" textRotation="90"/>
    </xf>
    <xf numFmtId="0" fontId="8" fillId="0" borderId="0" xfId="2" applyFont="1" applyFill="1" applyBorder="1" applyAlignment="1" applyProtection="1">
      <alignment horizontal="center"/>
    </xf>
    <xf numFmtId="0" fontId="40" fillId="0" borderId="0" xfId="2" applyNumberFormat="1" applyFont="1" applyFill="1" applyBorder="1" applyAlignment="1" applyProtection="1">
      <alignment horizontal="left"/>
    </xf>
    <xf numFmtId="177" fontId="40" fillId="0" borderId="0" xfId="2" applyNumberFormat="1" applyFont="1" applyFill="1" applyBorder="1" applyAlignment="1" applyProtection="1">
      <alignment horizontal="left"/>
      <protection locked="0"/>
    </xf>
    <xf numFmtId="178" fontId="40" fillId="0" borderId="0" xfId="2" applyNumberFormat="1" applyFont="1" applyFill="1" applyBorder="1" applyAlignment="1" applyProtection="1">
      <protection locked="0"/>
    </xf>
    <xf numFmtId="164" fontId="40" fillId="0" borderId="0" xfId="2" applyNumberFormat="1" applyFont="1" applyFill="1" applyBorder="1" applyAlignment="1" applyProtection="1">
      <protection locked="0"/>
    </xf>
    <xf numFmtId="164" fontId="17" fillId="0" borderId="0" xfId="2" applyNumberFormat="1" applyFont="1" applyFill="1" applyBorder="1" applyAlignment="1" applyProtection="1">
      <protection locked="0"/>
    </xf>
    <xf numFmtId="164" fontId="17" fillId="0" borderId="0" xfId="2" applyNumberFormat="1" applyFont="1" applyFill="1" applyBorder="1" applyProtection="1"/>
    <xf numFmtId="3" fontId="18" fillId="0" borderId="33" xfId="2" applyNumberFormat="1" applyFont="1" applyFill="1" applyBorder="1" applyAlignment="1" applyProtection="1">
      <alignment horizontal="center" vertical="center"/>
    </xf>
    <xf numFmtId="38" fontId="19" fillId="10" borderId="0" xfId="0" applyNumberFormat="1" applyFont="1" applyFill="1" applyBorder="1"/>
    <xf numFmtId="38" fontId="47" fillId="10" borderId="0" xfId="0" applyNumberFormat="1" applyFont="1" applyFill="1" applyBorder="1"/>
    <xf numFmtId="0" fontId="42" fillId="0" borderId="0" xfId="0" applyFont="1" applyFill="1" applyBorder="1"/>
    <xf numFmtId="0" fontId="46" fillId="0" borderId="0" xfId="2" applyFont="1" applyFill="1" applyBorder="1" applyAlignment="1">
      <alignment vertical="center" textRotation="90"/>
    </xf>
    <xf numFmtId="0" fontId="48" fillId="4" borderId="36" xfId="2" applyFont="1" applyFill="1" applyBorder="1" applyAlignment="1" applyProtection="1">
      <alignment horizontal="center"/>
    </xf>
    <xf numFmtId="0" fontId="48" fillId="4" borderId="37" xfId="2" applyFont="1" applyFill="1" applyBorder="1" applyAlignment="1" applyProtection="1">
      <alignment horizontal="left"/>
    </xf>
    <xf numFmtId="0" fontId="8" fillId="4" borderId="67" xfId="2" applyFont="1" applyFill="1" applyBorder="1" applyAlignment="1" applyProtection="1">
      <alignment horizontal="center"/>
    </xf>
    <xf numFmtId="172" fontId="20" fillId="4" borderId="68" xfId="2" applyNumberFormat="1" applyFont="1" applyFill="1" applyBorder="1" applyAlignment="1" applyProtection="1">
      <alignment horizontal="right"/>
    </xf>
    <xf numFmtId="175" fontId="0" fillId="0" borderId="0" xfId="0" applyNumberFormat="1" applyFill="1"/>
    <xf numFmtId="0" fontId="8" fillId="11" borderId="69" xfId="2" quotePrefix="1" applyFont="1" applyFill="1" applyBorder="1" applyAlignment="1" applyProtection="1">
      <alignment horizontal="left" vertical="center"/>
    </xf>
    <xf numFmtId="0" fontId="8" fillId="11" borderId="26" xfId="2" applyFont="1" applyFill="1" applyBorder="1" applyAlignment="1" applyProtection="1">
      <alignment horizontal="left" vertical="center"/>
    </xf>
    <xf numFmtId="0" fontId="8" fillId="11" borderId="0" xfId="2" applyFont="1" applyFill="1" applyBorder="1" applyAlignment="1" applyProtection="1">
      <alignment horizontal="left" vertical="center"/>
    </xf>
    <xf numFmtId="0" fontId="45" fillId="13" borderId="46" xfId="2" applyNumberFormat="1" applyFont="1" applyFill="1" applyBorder="1" applyAlignment="1" applyProtection="1">
      <alignment horizontal="center" vertical="center"/>
    </xf>
    <xf numFmtId="0" fontId="22" fillId="13" borderId="72" xfId="2" applyNumberFormat="1" applyFont="1" applyFill="1" applyBorder="1" applyAlignment="1" applyProtection="1">
      <alignment horizontal="center" vertical="center"/>
    </xf>
    <xf numFmtId="0" fontId="22" fillId="13" borderId="46" xfId="2" applyNumberFormat="1" applyFont="1" applyFill="1" applyBorder="1" applyAlignment="1" applyProtection="1">
      <alignment horizontal="center" vertical="center"/>
    </xf>
    <xf numFmtId="0" fontId="22" fillId="13" borderId="47" xfId="2" applyNumberFormat="1" applyFont="1" applyFill="1" applyBorder="1" applyAlignment="1" applyProtection="1">
      <alignment horizontal="center" vertical="center"/>
    </xf>
    <xf numFmtId="0" fontId="8" fillId="11" borderId="73" xfId="2" applyFont="1" applyFill="1" applyBorder="1" applyAlignment="1" applyProtection="1">
      <alignment horizontal="left" vertical="center"/>
    </xf>
    <xf numFmtId="0" fontId="8" fillId="11" borderId="74" xfId="2" applyFont="1" applyFill="1" applyBorder="1" applyAlignment="1" applyProtection="1">
      <alignment horizontal="left" vertical="center"/>
    </xf>
    <xf numFmtId="0" fontId="8" fillId="11" borderId="13" xfId="2" applyFont="1" applyFill="1" applyBorder="1" applyAlignment="1" applyProtection="1">
      <alignment horizontal="left" vertical="center"/>
    </xf>
    <xf numFmtId="0" fontId="45" fillId="14" borderId="76" xfId="2" applyNumberFormat="1" applyFont="1" applyFill="1" applyBorder="1" applyAlignment="1" applyProtection="1">
      <alignment horizontal="center" vertical="center"/>
    </xf>
    <xf numFmtId="0" fontId="22" fillId="14" borderId="77" xfId="2" applyNumberFormat="1" applyFont="1" applyFill="1" applyBorder="1" applyAlignment="1" applyProtection="1">
      <alignment horizontal="center" vertical="center"/>
    </xf>
    <xf numFmtId="0" fontId="22" fillId="14" borderId="76" xfId="2" applyNumberFormat="1" applyFont="1" applyFill="1" applyBorder="1" applyAlignment="1" applyProtection="1">
      <alignment horizontal="center" vertical="center"/>
    </xf>
    <xf numFmtId="0" fontId="22" fillId="14" borderId="78" xfId="2" applyNumberFormat="1" applyFont="1" applyFill="1" applyBorder="1" applyAlignment="1" applyProtection="1">
      <alignment horizontal="center" vertical="center"/>
    </xf>
    <xf numFmtId="0" fontId="8" fillId="13" borderId="79" xfId="0" quotePrefix="1" applyFont="1" applyFill="1" applyBorder="1"/>
    <xf numFmtId="0" fontId="8" fillId="13" borderId="0" xfId="2" applyFont="1" applyFill="1" applyBorder="1" applyAlignment="1" applyProtection="1">
      <alignment horizontal="left" vertical="center"/>
    </xf>
    <xf numFmtId="0" fontId="8" fillId="13" borderId="73" xfId="2" applyFont="1" applyFill="1" applyBorder="1" applyAlignment="1" applyProtection="1">
      <alignment horizontal="left" vertical="center"/>
    </xf>
    <xf numFmtId="0" fontId="8" fillId="13" borderId="74" xfId="2" applyFont="1" applyFill="1" applyBorder="1" applyAlignment="1" applyProtection="1">
      <alignment horizontal="left" vertical="center"/>
    </xf>
    <xf numFmtId="0" fontId="8" fillId="13" borderId="13" xfId="2" applyFont="1" applyFill="1" applyBorder="1" applyAlignment="1" applyProtection="1">
      <alignment horizontal="left" vertical="center"/>
    </xf>
    <xf numFmtId="0" fontId="8" fillId="13" borderId="79" xfId="0" applyFont="1" applyFill="1" applyBorder="1"/>
    <xf numFmtId="0" fontId="8" fillId="11" borderId="84" xfId="0" applyFont="1" applyFill="1" applyBorder="1"/>
    <xf numFmtId="0" fontId="8" fillId="13" borderId="69" xfId="2" applyFont="1" applyFill="1" applyBorder="1" applyAlignment="1" applyProtection="1">
      <alignment horizontal="left" vertical="center"/>
    </xf>
    <xf numFmtId="0" fontId="8" fillId="13" borderId="26" xfId="2" applyFont="1" applyFill="1" applyBorder="1" applyAlignment="1" applyProtection="1">
      <alignment horizontal="left" vertical="center"/>
    </xf>
    <xf numFmtId="0" fontId="8" fillId="13" borderId="7" xfId="2" applyFont="1" applyFill="1" applyBorder="1" applyAlignment="1" applyProtection="1">
      <alignment horizontal="left" vertical="center"/>
    </xf>
    <xf numFmtId="0" fontId="8" fillId="13" borderId="79" xfId="2" applyFont="1" applyFill="1" applyBorder="1" applyAlignment="1" applyProtection="1">
      <alignment horizontal="left" vertical="center"/>
    </xf>
    <xf numFmtId="0" fontId="8" fillId="13" borderId="84" xfId="2" applyFont="1" applyFill="1" applyBorder="1" applyAlignment="1" applyProtection="1">
      <alignment horizontal="left" vertical="center"/>
    </xf>
    <xf numFmtId="0" fontId="8" fillId="13" borderId="85" xfId="2" applyFont="1" applyFill="1" applyBorder="1" applyAlignment="1" applyProtection="1">
      <alignment horizontal="left" vertical="center"/>
    </xf>
    <xf numFmtId="0" fontId="45" fillId="14" borderId="61" xfId="2" applyNumberFormat="1" applyFont="1" applyFill="1" applyBorder="1" applyAlignment="1" applyProtection="1">
      <alignment horizontal="center" vertical="center"/>
    </xf>
    <xf numFmtId="0" fontId="22" fillId="14" borderId="66" xfId="2" applyNumberFormat="1" applyFont="1" applyFill="1" applyBorder="1" applyAlignment="1" applyProtection="1">
      <alignment horizontal="center" vertical="center"/>
    </xf>
    <xf numFmtId="0" fontId="22" fillId="14" borderId="61" xfId="2" applyNumberFormat="1" applyFont="1" applyFill="1" applyBorder="1" applyAlignment="1" applyProtection="1">
      <alignment horizontal="center" vertical="center"/>
    </xf>
    <xf numFmtId="0" fontId="22" fillId="14" borderId="65" xfId="2" applyNumberFormat="1" applyFont="1" applyFill="1" applyBorder="1" applyAlignment="1" applyProtection="1">
      <alignment horizontal="center" vertical="center"/>
    </xf>
    <xf numFmtId="0" fontId="51" fillId="0" borderId="0" xfId="2" applyFont="1" applyFill="1" applyBorder="1" applyAlignment="1">
      <alignment vertical="center" textRotation="90"/>
    </xf>
    <xf numFmtId="0" fontId="8" fillId="0" borderId="68" xfId="2" applyFont="1" applyFill="1" applyBorder="1" applyAlignment="1" applyProtection="1">
      <alignment vertical="center"/>
    </xf>
    <xf numFmtId="0" fontId="8" fillId="0" borderId="86" xfId="2" applyFont="1" applyFill="1" applyBorder="1" applyAlignment="1" applyProtection="1">
      <alignment vertical="center"/>
    </xf>
    <xf numFmtId="172" fontId="6" fillId="15" borderId="87" xfId="2" applyNumberFormat="1" applyFont="1" applyFill="1" applyBorder="1" applyAlignment="1" applyProtection="1">
      <alignment horizontal="left"/>
    </xf>
    <xf numFmtId="0" fontId="18" fillId="15" borderId="8" xfId="2" applyNumberFormat="1" applyFont="1" applyFill="1" applyBorder="1" applyAlignment="1" applyProtection="1">
      <alignment horizontal="center" vertical="center"/>
    </xf>
    <xf numFmtId="0" fontId="18" fillId="15" borderId="5" xfId="2" applyNumberFormat="1" applyFont="1" applyFill="1" applyBorder="1" applyAlignment="1" applyProtection="1">
      <alignment horizontal="center" vertical="center"/>
    </xf>
    <xf numFmtId="0" fontId="18" fillId="15" borderId="6" xfId="2" applyNumberFormat="1" applyFont="1" applyFill="1" applyBorder="1" applyAlignment="1" applyProtection="1">
      <alignment horizontal="center" vertical="center"/>
    </xf>
    <xf numFmtId="0" fontId="8" fillId="0" borderId="33" xfId="2" applyFont="1" applyFill="1" applyBorder="1" applyAlignment="1" applyProtection="1">
      <alignment vertical="center"/>
    </xf>
    <xf numFmtId="0" fontId="8" fillId="0" borderId="88" xfId="2" applyFont="1" applyFill="1" applyBorder="1" applyAlignment="1" applyProtection="1">
      <alignment vertical="center"/>
    </xf>
    <xf numFmtId="172" fontId="6" fillId="15" borderId="14" xfId="2" applyNumberFormat="1" applyFont="1" applyFill="1" applyBorder="1" applyAlignment="1" applyProtection="1">
      <alignment horizontal="left"/>
    </xf>
    <xf numFmtId="0" fontId="18" fillId="15" borderId="14" xfId="2" applyNumberFormat="1" applyFont="1" applyFill="1" applyBorder="1" applyAlignment="1" applyProtection="1">
      <alignment horizontal="center" vertical="center"/>
    </xf>
    <xf numFmtId="0" fontId="18" fillId="15" borderId="17" xfId="2" applyNumberFormat="1" applyFont="1" applyFill="1" applyBorder="1" applyAlignment="1" applyProtection="1">
      <alignment horizontal="center" vertical="center"/>
    </xf>
    <xf numFmtId="0" fontId="18" fillId="15" borderId="18" xfId="2" applyNumberFormat="1" applyFont="1" applyFill="1" applyBorder="1" applyAlignment="1" applyProtection="1">
      <alignment horizontal="center" vertical="center"/>
    </xf>
    <xf numFmtId="0" fontId="51" fillId="0" borderId="34" xfId="2" applyFont="1" applyFill="1" applyBorder="1" applyAlignment="1">
      <alignment vertical="center" textRotation="90"/>
    </xf>
    <xf numFmtId="0" fontId="29" fillId="9" borderId="68" xfId="2" applyFont="1" applyFill="1" applyBorder="1" applyAlignment="1" applyProtection="1">
      <alignment horizontal="center"/>
    </xf>
    <xf numFmtId="0" fontId="29" fillId="9" borderId="86" xfId="2" applyFont="1" applyFill="1" applyBorder="1" applyAlignment="1" applyProtection="1">
      <alignment horizontal="right"/>
    </xf>
    <xf numFmtId="0" fontId="19" fillId="11" borderId="0" xfId="2" applyFont="1" applyFill="1" applyBorder="1" applyProtection="1"/>
    <xf numFmtId="0" fontId="29" fillId="0" borderId="89" xfId="2" applyFont="1" applyFill="1" applyBorder="1" applyAlignment="1" applyProtection="1">
      <protection locked="0"/>
    </xf>
    <xf numFmtId="0" fontId="25" fillId="0" borderId="90" xfId="2" applyNumberFormat="1" applyFont="1" applyFill="1" applyBorder="1" applyProtection="1"/>
    <xf numFmtId="0" fontId="22" fillId="0" borderId="57" xfId="2" applyNumberFormat="1" applyFont="1" applyFill="1" applyBorder="1" applyAlignment="1" applyProtection="1">
      <alignment horizontal="center" vertical="center"/>
    </xf>
    <xf numFmtId="0" fontId="22" fillId="0" borderId="89" xfId="2" applyNumberFormat="1" applyFont="1" applyFill="1" applyBorder="1" applyAlignment="1" applyProtection="1">
      <alignment horizontal="center" vertical="center"/>
    </xf>
    <xf numFmtId="0" fontId="22" fillId="0" borderId="90" xfId="2" applyNumberFormat="1" applyFont="1" applyFill="1" applyBorder="1" applyAlignment="1" applyProtection="1">
      <alignment horizontal="center" vertical="center"/>
    </xf>
    <xf numFmtId="0" fontId="29" fillId="9" borderId="0" xfId="2" applyFont="1" applyFill="1" applyBorder="1" applyAlignment="1" applyProtection="1">
      <alignment horizontal="center"/>
    </xf>
    <xf numFmtId="0" fontId="29" fillId="9" borderId="34" xfId="2" applyFont="1" applyFill="1" applyBorder="1" applyAlignment="1" applyProtection="1">
      <alignment horizontal="right"/>
    </xf>
    <xf numFmtId="0" fontId="29" fillId="11" borderId="0" xfId="2" applyFont="1" applyFill="1" applyBorder="1" applyAlignment="1" applyProtection="1">
      <alignment horizontal="center"/>
    </xf>
    <xf numFmtId="179" fontId="29" fillId="11" borderId="49" xfId="2" applyNumberFormat="1" applyFont="1" applyFill="1" applyBorder="1" applyAlignment="1" applyProtection="1"/>
    <xf numFmtId="0" fontId="25" fillId="11" borderId="50" xfId="2" applyNumberFormat="1" applyFont="1" applyFill="1" applyBorder="1" applyAlignment="1" applyProtection="1"/>
    <xf numFmtId="0" fontId="22" fillId="11" borderId="57" xfId="2" applyNumberFormat="1" applyFont="1" applyFill="1" applyBorder="1" applyAlignment="1" applyProtection="1">
      <alignment horizontal="center" vertical="center"/>
    </xf>
    <xf numFmtId="0" fontId="22" fillId="11" borderId="49" xfId="2" applyNumberFormat="1" applyFont="1" applyFill="1" applyBorder="1" applyAlignment="1" applyProtection="1">
      <alignment horizontal="center" vertical="center"/>
    </xf>
    <xf numFmtId="0" fontId="22" fillId="11" borderId="50" xfId="2" applyNumberFormat="1" applyFont="1" applyFill="1" applyBorder="1" applyAlignment="1" applyProtection="1">
      <alignment horizontal="center" vertical="center"/>
    </xf>
    <xf numFmtId="179" fontId="29" fillId="0" borderId="49" xfId="2" applyNumberFormat="1" applyFont="1" applyFill="1" applyBorder="1" applyAlignment="1" applyProtection="1"/>
    <xf numFmtId="0" fontId="25" fillId="0" borderId="44" xfId="2" applyNumberFormat="1" applyFont="1" applyFill="1" applyBorder="1" applyProtection="1"/>
    <xf numFmtId="0" fontId="22" fillId="0" borderId="48" xfId="2" applyNumberFormat="1" applyFont="1" applyFill="1" applyBorder="1" applyAlignment="1" applyProtection="1">
      <alignment horizontal="center" vertical="center"/>
    </xf>
    <xf numFmtId="0" fontId="22" fillId="0" borderId="49" xfId="2" applyNumberFormat="1" applyFont="1" applyFill="1" applyBorder="1" applyAlignment="1" applyProtection="1">
      <alignment horizontal="center" vertical="center"/>
    </xf>
    <xf numFmtId="0" fontId="22" fillId="0" borderId="50" xfId="2" applyNumberFormat="1" applyFont="1" applyFill="1" applyBorder="1" applyAlignment="1" applyProtection="1">
      <alignment horizontal="center" vertical="center"/>
    </xf>
    <xf numFmtId="0" fontId="25" fillId="0" borderId="50" xfId="2" applyNumberFormat="1" applyFont="1" applyFill="1" applyBorder="1" applyProtection="1"/>
    <xf numFmtId="0" fontId="29" fillId="9" borderId="0" xfId="2" applyFont="1" applyFill="1" applyBorder="1" applyProtection="1"/>
    <xf numFmtId="0" fontId="25" fillId="11" borderId="53" xfId="2" applyNumberFormat="1" applyFont="1" applyFill="1" applyBorder="1" applyAlignment="1" applyProtection="1"/>
    <xf numFmtId="0" fontId="25" fillId="0" borderId="53" xfId="2" applyNumberFormat="1" applyFont="1" applyFill="1" applyBorder="1" applyAlignment="1" applyProtection="1"/>
    <xf numFmtId="0" fontId="52" fillId="0" borderId="34" xfId="2" applyFont="1" applyFill="1" applyBorder="1" applyAlignment="1">
      <alignment vertical="center" textRotation="90"/>
    </xf>
    <xf numFmtId="0" fontId="20" fillId="9" borderId="39" xfId="2" applyFont="1" applyFill="1" applyBorder="1" applyAlignment="1" applyProtection="1">
      <alignment wrapText="1"/>
    </xf>
    <xf numFmtId="0" fontId="29" fillId="11" borderId="0" xfId="2" applyFont="1" applyFill="1" applyBorder="1" applyAlignment="1" applyProtection="1">
      <alignment horizontal="left"/>
    </xf>
    <xf numFmtId="0" fontId="25" fillId="11" borderId="49" xfId="2" applyNumberFormat="1" applyFont="1" applyFill="1" applyBorder="1" applyAlignment="1" applyProtection="1"/>
    <xf numFmtId="0" fontId="29" fillId="15" borderId="14" xfId="2" applyFont="1" applyFill="1" applyBorder="1" applyAlignment="1" applyProtection="1">
      <alignment horizontal="left"/>
    </xf>
    <xf numFmtId="180" fontId="53" fillId="15" borderId="92" xfId="2" applyNumberFormat="1" applyFont="1" applyFill="1" applyBorder="1" applyAlignment="1" applyProtection="1"/>
    <xf numFmtId="0" fontId="25" fillId="15" borderId="93" xfId="2" applyNumberFormat="1" applyFont="1" applyFill="1" applyBorder="1" applyAlignment="1" applyProtection="1"/>
    <xf numFmtId="0" fontId="20" fillId="9" borderId="34" xfId="2" applyFont="1" applyFill="1" applyBorder="1" applyAlignment="1" applyProtection="1">
      <alignment wrapText="1"/>
    </xf>
    <xf numFmtId="0" fontId="20" fillId="9" borderId="0" xfId="2" applyFont="1" applyFill="1" applyBorder="1" applyProtection="1"/>
    <xf numFmtId="0" fontId="29" fillId="0" borderId="40" xfId="2" applyFont="1" applyFill="1" applyBorder="1" applyAlignment="1" applyProtection="1">
      <protection locked="0"/>
    </xf>
    <xf numFmtId="0" fontId="25" fillId="0" borderId="43" xfId="2" applyNumberFormat="1" applyFont="1" applyFill="1" applyBorder="1" applyProtection="1"/>
    <xf numFmtId="0" fontId="22" fillId="0" borderId="94" xfId="2" applyNumberFormat="1" applyFont="1" applyFill="1" applyBorder="1" applyAlignment="1" applyProtection="1">
      <alignment horizontal="center" vertical="center"/>
    </xf>
    <xf numFmtId="0" fontId="20" fillId="9" borderId="0" xfId="2" applyFont="1" applyFill="1" applyBorder="1" applyAlignment="1" applyProtection="1">
      <alignment horizontal="left" wrapText="1"/>
    </xf>
    <xf numFmtId="0" fontId="29" fillId="9" borderId="34" xfId="2" applyFont="1" applyFill="1" applyBorder="1" applyAlignment="1" applyProtection="1">
      <alignment horizontal="right" wrapText="1"/>
    </xf>
    <xf numFmtId="0" fontId="6" fillId="9" borderId="0" xfId="2" applyFont="1" applyFill="1" applyBorder="1" applyAlignment="1" applyProtection="1">
      <alignment horizontal="center"/>
    </xf>
    <xf numFmtId="179" fontId="29" fillId="9" borderId="49" xfId="2" applyNumberFormat="1" applyFont="1" applyFill="1" applyBorder="1" applyAlignment="1" applyProtection="1"/>
    <xf numFmtId="0" fontId="25" fillId="9" borderId="53" xfId="2" applyNumberFormat="1" applyFont="1" applyFill="1" applyBorder="1" applyAlignment="1" applyProtection="1"/>
    <xf numFmtId="0" fontId="54" fillId="9" borderId="48" xfId="2" applyNumberFormat="1" applyFont="1" applyFill="1" applyBorder="1" applyAlignment="1" applyProtection="1">
      <alignment horizontal="center" vertical="center"/>
    </xf>
    <xf numFmtId="0" fontId="54" fillId="9" borderId="49" xfId="2" applyNumberFormat="1" applyFont="1" applyFill="1" applyBorder="1" applyAlignment="1" applyProtection="1">
      <alignment horizontal="center" vertical="center"/>
    </xf>
    <xf numFmtId="0" fontId="6" fillId="9" borderId="0" xfId="2" applyFont="1" applyFill="1" applyBorder="1" applyProtection="1"/>
    <xf numFmtId="0" fontId="54" fillId="12" borderId="48" xfId="2" applyNumberFormat="1" applyFont="1" applyFill="1" applyBorder="1" applyAlignment="1" applyProtection="1">
      <alignment horizontal="center" vertical="center"/>
    </xf>
    <xf numFmtId="0" fontId="54" fillId="12" borderId="49" xfId="2" applyNumberFormat="1" applyFont="1" applyFill="1" applyBorder="1" applyAlignment="1" applyProtection="1">
      <alignment horizontal="center" vertical="center"/>
    </xf>
    <xf numFmtId="0" fontId="22" fillId="9" borderId="48" xfId="2" applyNumberFormat="1" applyFont="1" applyFill="1" applyBorder="1" applyAlignment="1" applyProtection="1">
      <alignment horizontal="center" vertical="center"/>
    </xf>
    <xf numFmtId="0" fontId="22" fillId="9" borderId="49" xfId="2" applyNumberFormat="1" applyFont="1" applyFill="1" applyBorder="1" applyAlignment="1" applyProtection="1">
      <alignment horizontal="center" vertical="center"/>
    </xf>
    <xf numFmtId="179" fontId="45" fillId="0" borderId="49" xfId="2" applyNumberFormat="1" applyFont="1" applyFill="1" applyBorder="1" applyAlignment="1" applyProtection="1"/>
    <xf numFmtId="0" fontId="25" fillId="12" borderId="53" xfId="2" applyNumberFormat="1" applyFont="1" applyFill="1" applyBorder="1" applyAlignment="1" applyProtection="1"/>
    <xf numFmtId="0" fontId="20" fillId="9" borderId="0" xfId="2" applyFont="1" applyFill="1" applyBorder="1" applyAlignment="1" applyProtection="1">
      <alignment horizontal="left"/>
    </xf>
    <xf numFmtId="0" fontId="6" fillId="9" borderId="0" xfId="2" applyFont="1" applyFill="1" applyBorder="1" applyAlignment="1" applyProtection="1">
      <alignment horizontal="right"/>
    </xf>
    <xf numFmtId="0" fontId="22" fillId="9" borderId="50" xfId="2" applyNumberFormat="1" applyFont="1" applyFill="1" applyBorder="1" applyAlignment="1" applyProtection="1">
      <alignment horizontal="center" vertical="center"/>
    </xf>
    <xf numFmtId="0" fontId="22" fillId="0" borderId="40" xfId="2" applyNumberFormat="1" applyFont="1" applyFill="1" applyBorder="1" applyAlignment="1" applyProtection="1">
      <alignment horizontal="center" vertical="center"/>
    </xf>
    <xf numFmtId="0" fontId="22" fillId="0" borderId="44" xfId="2" applyNumberFormat="1" applyFont="1" applyFill="1" applyBorder="1" applyAlignment="1" applyProtection="1">
      <alignment horizontal="center" vertical="center"/>
    </xf>
    <xf numFmtId="0" fontId="22" fillId="0" borderId="59" xfId="2" applyNumberFormat="1" applyFont="1" applyFill="1" applyBorder="1" applyAlignment="1" applyProtection="1">
      <alignment horizontal="center" vertical="center"/>
    </xf>
    <xf numFmtId="0" fontId="22" fillId="0" borderId="56" xfId="2" applyNumberFormat="1" applyFont="1" applyFill="1" applyBorder="1" applyAlignment="1" applyProtection="1">
      <alignment horizontal="center" vertical="center"/>
    </xf>
    <xf numFmtId="0" fontId="22" fillId="9" borderId="76" xfId="2" applyNumberFormat="1" applyFont="1" applyFill="1" applyBorder="1" applyAlignment="1" applyProtection="1">
      <alignment horizontal="center" vertical="center"/>
    </xf>
    <xf numFmtId="0" fontId="22" fillId="9" borderId="78" xfId="2" applyNumberFormat="1" applyFont="1" applyFill="1" applyBorder="1" applyAlignment="1" applyProtection="1">
      <alignment horizontal="center" vertical="center"/>
    </xf>
    <xf numFmtId="179" fontId="29" fillId="15" borderId="92" xfId="2" applyNumberFormat="1" applyFont="1" applyFill="1" applyBorder="1" applyAlignment="1" applyProtection="1"/>
    <xf numFmtId="0" fontId="20" fillId="4" borderId="67" xfId="2" applyNumberFormat="1" applyFont="1" applyFill="1" applyBorder="1" applyAlignment="1" applyProtection="1">
      <alignment horizontal="left"/>
    </xf>
    <xf numFmtId="0" fontId="16" fillId="4" borderId="91" xfId="2" applyNumberFormat="1" applyFont="1" applyFill="1" applyBorder="1" applyAlignment="1" applyProtection="1">
      <alignment horizontal="left"/>
    </xf>
    <xf numFmtId="0" fontId="44" fillId="4" borderId="36" xfId="2" applyFont="1" applyFill="1" applyBorder="1" applyAlignment="1" applyProtection="1">
      <alignment horizontal="centerContinuous"/>
    </xf>
    <xf numFmtId="0" fontId="18" fillId="4" borderId="3" xfId="2" applyNumberFormat="1" applyFont="1" applyFill="1" applyBorder="1" applyAlignment="1" applyProtection="1">
      <alignment horizontal="centerContinuous"/>
    </xf>
    <xf numFmtId="0" fontId="44" fillId="4" borderId="38" xfId="2" applyNumberFormat="1" applyFont="1" applyFill="1" applyBorder="1" applyAlignment="1" applyProtection="1">
      <alignment horizontal="center"/>
    </xf>
    <xf numFmtId="0" fontId="18" fillId="4" borderId="95" xfId="2" applyNumberFormat="1" applyFont="1" applyFill="1" applyBorder="1" applyAlignment="1" applyProtection="1">
      <alignment horizontal="center" vertical="center"/>
    </xf>
    <xf numFmtId="0" fontId="18" fillId="4" borderId="96" xfId="2" applyNumberFormat="1" applyFont="1" applyFill="1" applyBorder="1" applyAlignment="1" applyProtection="1">
      <alignment horizontal="center" vertical="center"/>
    </xf>
    <xf numFmtId="0" fontId="18" fillId="4" borderId="97" xfId="2" applyNumberFormat="1" applyFont="1" applyFill="1" applyBorder="1" applyAlignment="1" applyProtection="1">
      <alignment horizontal="center" vertical="center"/>
    </xf>
    <xf numFmtId="0" fontId="55" fillId="9" borderId="0" xfId="2" applyNumberFormat="1" applyFont="1" applyFill="1" applyBorder="1" applyAlignment="1" applyProtection="1">
      <alignment horizontal="left"/>
    </xf>
    <xf numFmtId="0" fontId="55" fillId="9" borderId="34" xfId="2" applyNumberFormat="1" applyFont="1" applyFill="1" applyBorder="1" applyAlignment="1" applyProtection="1">
      <alignment horizontal="left"/>
    </xf>
    <xf numFmtId="0" fontId="20" fillId="0" borderId="98" xfId="2" applyNumberFormat="1" applyFont="1" applyFill="1" applyBorder="1" applyAlignment="1" applyProtection="1">
      <alignment horizontal="left"/>
    </xf>
    <xf numFmtId="0" fontId="20" fillId="0" borderId="30" xfId="2" applyNumberFormat="1" applyFont="1" applyFill="1" applyBorder="1" applyProtection="1"/>
    <xf numFmtId="0" fontId="29" fillId="0" borderId="99" xfId="2" applyNumberFormat="1" applyFont="1" applyFill="1" applyBorder="1" applyProtection="1"/>
    <xf numFmtId="38" fontId="45" fillId="0" borderId="94" xfId="2" applyNumberFormat="1" applyFont="1" applyFill="1" applyBorder="1" applyAlignment="1" applyProtection="1">
      <alignment horizontal="center" vertical="center"/>
    </xf>
    <xf numFmtId="38" fontId="45" fillId="0" borderId="89" xfId="2" applyNumberFormat="1" applyFont="1" applyFill="1" applyBorder="1" applyAlignment="1" applyProtection="1">
      <alignment horizontal="center" vertical="center"/>
    </xf>
    <xf numFmtId="38" fontId="45" fillId="0" borderId="90" xfId="2" applyNumberFormat="1" applyFont="1" applyFill="1" applyBorder="1" applyAlignment="1" applyProtection="1">
      <alignment horizontal="center" vertical="center"/>
    </xf>
    <xf numFmtId="0" fontId="20" fillId="11" borderId="58" xfId="2" applyNumberFormat="1" applyFont="1" applyFill="1" applyBorder="1" applyAlignment="1" applyProtection="1">
      <alignment horizontal="left"/>
    </xf>
    <xf numFmtId="0" fontId="20" fillId="11" borderId="75" xfId="2" applyNumberFormat="1" applyFont="1" applyFill="1" applyBorder="1" applyProtection="1"/>
    <xf numFmtId="0" fontId="29" fillId="11" borderId="50" xfId="2" applyNumberFormat="1" applyFont="1" applyFill="1" applyBorder="1" applyProtection="1"/>
    <xf numFmtId="38" fontId="45" fillId="11" borderId="54" xfId="2" applyNumberFormat="1" applyFont="1" applyFill="1" applyBorder="1" applyAlignment="1" applyProtection="1">
      <alignment horizontal="center" vertical="center"/>
    </xf>
    <xf numFmtId="38" fontId="45" fillId="11" borderId="40" xfId="2" applyNumberFormat="1" applyFont="1" applyFill="1" applyBorder="1" applyAlignment="1" applyProtection="1">
      <alignment horizontal="center" vertical="center"/>
    </xf>
    <xf numFmtId="38" fontId="45" fillId="11" borderId="44" xfId="2" applyNumberFormat="1" applyFont="1" applyFill="1" applyBorder="1" applyAlignment="1" applyProtection="1">
      <alignment horizontal="center" vertical="center"/>
    </xf>
    <xf numFmtId="41" fontId="21" fillId="9" borderId="0" xfId="1" applyFont="1" applyFill="1" applyBorder="1" applyAlignment="1" applyProtection="1">
      <alignment horizontal="left"/>
    </xf>
    <xf numFmtId="41" fontId="21" fillId="9" borderId="34" xfId="1" applyFont="1" applyFill="1" applyBorder="1" applyAlignment="1" applyProtection="1">
      <alignment horizontal="left"/>
    </xf>
    <xf numFmtId="0" fontId="20" fillId="0" borderId="58" xfId="2" applyNumberFormat="1" applyFont="1" applyFill="1" applyBorder="1" applyAlignment="1" applyProtection="1">
      <alignment horizontal="left"/>
    </xf>
    <xf numFmtId="0" fontId="20" fillId="0" borderId="75" xfId="2" applyNumberFormat="1" applyFont="1" applyFill="1" applyBorder="1" applyProtection="1"/>
    <xf numFmtId="0" fontId="29" fillId="0" borderId="50" xfId="2" applyNumberFormat="1" applyFont="1" applyFill="1" applyBorder="1" applyProtection="1"/>
    <xf numFmtId="38" fontId="45" fillId="0" borderId="54" xfId="2" applyNumberFormat="1" applyFont="1" applyFill="1" applyBorder="1" applyAlignment="1" applyProtection="1">
      <alignment horizontal="center" vertical="center"/>
    </xf>
    <xf numFmtId="38" fontId="45" fillId="0" borderId="40" xfId="2" applyNumberFormat="1" applyFont="1" applyFill="1" applyBorder="1" applyAlignment="1" applyProtection="1">
      <alignment horizontal="center" vertical="center"/>
    </xf>
    <xf numFmtId="38" fontId="45" fillId="0" borderId="44" xfId="2" applyNumberFormat="1" applyFont="1" applyFill="1" applyBorder="1" applyAlignment="1" applyProtection="1">
      <alignment horizontal="center" vertical="center"/>
    </xf>
    <xf numFmtId="0" fontId="29" fillId="0" borderId="58" xfId="2" applyNumberFormat="1" applyFont="1" applyFill="1" applyBorder="1" applyAlignment="1" applyProtection="1">
      <alignment horizontal="left"/>
    </xf>
    <xf numFmtId="0" fontId="20" fillId="9" borderId="0" xfId="2" applyNumberFormat="1" applyFont="1" applyFill="1" applyBorder="1" applyAlignment="1" applyProtection="1">
      <alignment horizontal="left"/>
    </xf>
    <xf numFmtId="0" fontId="20" fillId="9" borderId="34" xfId="2" applyNumberFormat="1" applyFont="1" applyFill="1" applyBorder="1" applyAlignment="1" applyProtection="1">
      <alignment horizontal="left"/>
    </xf>
    <xf numFmtId="0" fontId="19" fillId="9" borderId="0" xfId="2" applyNumberFormat="1" applyFont="1" applyFill="1" applyBorder="1" applyAlignment="1" applyProtection="1">
      <alignment horizontal="left"/>
    </xf>
    <xf numFmtId="0" fontId="50" fillId="0" borderId="58" xfId="2" applyNumberFormat="1" applyFont="1" applyFill="1" applyBorder="1" applyAlignment="1" applyProtection="1">
      <alignment horizontal="left"/>
    </xf>
    <xf numFmtId="0" fontId="20" fillId="11" borderId="57" xfId="2" applyNumberFormat="1" applyFont="1" applyFill="1" applyBorder="1" applyAlignment="1" applyProtection="1">
      <alignment horizontal="left"/>
    </xf>
    <xf numFmtId="0" fontId="20" fillId="11" borderId="51" xfId="2" applyNumberFormat="1" applyFont="1" applyFill="1" applyBorder="1" applyProtection="1"/>
    <xf numFmtId="38" fontId="45" fillId="11" borderId="48" xfId="2" applyNumberFormat="1" applyFont="1" applyFill="1" applyBorder="1" applyAlignment="1" applyProtection="1">
      <alignment horizontal="center" vertical="center"/>
    </xf>
    <xf numFmtId="38" fontId="45" fillId="11" borderId="49" xfId="2" applyNumberFormat="1" applyFont="1" applyFill="1" applyBorder="1" applyAlignment="1" applyProtection="1">
      <alignment horizontal="center" vertical="center"/>
    </xf>
    <xf numFmtId="38" fontId="45" fillId="11" borderId="50" xfId="2" applyNumberFormat="1" applyFont="1" applyFill="1" applyBorder="1" applyAlignment="1" applyProtection="1">
      <alignment horizontal="center" vertical="center"/>
    </xf>
    <xf numFmtId="0" fontId="20" fillId="0" borderId="39" xfId="2" applyNumberFormat="1" applyFont="1" applyFill="1" applyBorder="1" applyAlignment="1" applyProtection="1">
      <alignment horizontal="left"/>
    </xf>
    <xf numFmtId="0" fontId="20" fillId="0" borderId="100" xfId="2" applyNumberFormat="1" applyFont="1" applyFill="1" applyBorder="1" applyProtection="1"/>
    <xf numFmtId="0" fontId="45" fillId="11" borderId="101" xfId="2" applyNumberFormat="1" applyFont="1" applyFill="1" applyBorder="1" applyAlignment="1" applyProtection="1">
      <alignment horizontal="center" vertical="center"/>
    </xf>
    <xf numFmtId="0" fontId="45" fillId="11" borderId="40" xfId="2" applyNumberFormat="1" applyFont="1" applyFill="1" applyBorder="1" applyAlignment="1" applyProtection="1">
      <alignment horizontal="center" vertical="center"/>
    </xf>
    <xf numFmtId="0" fontId="45" fillId="11" borderId="44" xfId="2" applyNumberFormat="1" applyFont="1" applyFill="1" applyBorder="1" applyAlignment="1" applyProtection="1">
      <alignment horizontal="center" vertical="center"/>
    </xf>
    <xf numFmtId="0" fontId="20" fillId="9" borderId="87" xfId="2" applyNumberFormat="1" applyFont="1" applyFill="1" applyBorder="1" applyAlignment="1" applyProtection="1">
      <alignment horizontal="left"/>
    </xf>
    <xf numFmtId="0" fontId="20" fillId="9" borderId="102" xfId="2" applyNumberFormat="1" applyFont="1" applyFill="1" applyBorder="1" applyAlignment="1" applyProtection="1">
      <alignment horizontal="left"/>
    </xf>
    <xf numFmtId="0" fontId="20" fillId="15" borderId="14" xfId="2" applyNumberFormat="1" applyFont="1" applyFill="1" applyBorder="1" applyProtection="1"/>
    <xf numFmtId="0" fontId="20" fillId="15" borderId="16" xfId="2" applyNumberFormat="1" applyFont="1" applyFill="1" applyBorder="1" applyProtection="1"/>
    <xf numFmtId="0" fontId="29" fillId="15" borderId="18" xfId="2" applyNumberFormat="1" applyFont="1" applyFill="1" applyBorder="1" applyProtection="1"/>
    <xf numFmtId="0" fontId="29" fillId="0" borderId="34" xfId="2" applyNumberFormat="1" applyFont="1" applyFill="1" applyBorder="1" applyProtection="1"/>
    <xf numFmtId="0" fontId="29" fillId="11" borderId="58" xfId="2" applyNumberFormat="1" applyFont="1" applyFill="1" applyBorder="1" applyAlignment="1" applyProtection="1">
      <alignment horizontal="left"/>
    </xf>
    <xf numFmtId="0" fontId="29" fillId="11" borderId="104" xfId="2" applyNumberFormat="1" applyFont="1" applyFill="1" applyBorder="1" applyProtection="1"/>
    <xf numFmtId="0" fontId="20" fillId="11" borderId="75" xfId="2" applyNumberFormat="1" applyFont="1" applyFill="1" applyBorder="1" applyAlignment="1" applyProtection="1">
      <alignment horizontal="left"/>
    </xf>
    <xf numFmtId="0" fontId="20" fillId="0" borderId="57" xfId="2" applyNumberFormat="1" applyFont="1" applyFill="1" applyBorder="1" applyAlignment="1" applyProtection="1">
      <alignment vertical="center"/>
    </xf>
    <xf numFmtId="0" fontId="20" fillId="0" borderId="51" xfId="2" applyNumberFormat="1" applyFont="1" applyFill="1" applyBorder="1" applyAlignment="1" applyProtection="1">
      <alignment vertical="center"/>
    </xf>
    <xf numFmtId="0" fontId="20" fillId="0" borderId="58" xfId="2" applyNumberFormat="1" applyFont="1" applyFill="1" applyBorder="1" applyAlignment="1" applyProtection="1">
      <alignment vertical="center"/>
    </xf>
    <xf numFmtId="0" fontId="20" fillId="0" borderId="75" xfId="2" applyNumberFormat="1" applyFont="1" applyFill="1" applyBorder="1" applyAlignment="1" applyProtection="1">
      <alignment vertical="center"/>
    </xf>
    <xf numFmtId="0" fontId="56" fillId="11" borderId="58" xfId="2" applyNumberFormat="1" applyFont="1" applyFill="1" applyBorder="1" applyAlignment="1" applyProtection="1">
      <alignment horizontal="left"/>
    </xf>
    <xf numFmtId="0" fontId="56" fillId="11" borderId="75" xfId="2" applyNumberFormat="1" applyFont="1" applyFill="1" applyBorder="1" applyAlignment="1" applyProtection="1">
      <alignment horizontal="left"/>
    </xf>
    <xf numFmtId="0" fontId="19" fillId="9" borderId="34" xfId="2" applyNumberFormat="1" applyFont="1" applyFill="1" applyBorder="1" applyAlignment="1" applyProtection="1">
      <alignment horizontal="left"/>
    </xf>
    <xf numFmtId="0" fontId="6" fillId="15" borderId="18" xfId="2" applyNumberFormat="1" applyFont="1" applyFill="1" applyBorder="1" applyProtection="1"/>
    <xf numFmtId="0" fontId="18" fillId="15" borderId="105" xfId="2" applyNumberFormat="1" applyFont="1" applyFill="1" applyBorder="1" applyAlignment="1" applyProtection="1">
      <alignment horizontal="center" vertical="center"/>
    </xf>
    <xf numFmtId="0" fontId="57" fillId="10" borderId="0" xfId="2" applyFont="1" applyFill="1" applyBorder="1" applyAlignment="1">
      <alignment horizontal="center" vertical="center" textRotation="90"/>
    </xf>
    <xf numFmtId="0" fontId="8" fillId="13" borderId="87" xfId="2" applyFont="1" applyFill="1" applyBorder="1" applyAlignment="1" applyProtection="1">
      <alignment horizontal="left" vertical="center"/>
    </xf>
    <xf numFmtId="172" fontId="6" fillId="0" borderId="107" xfId="2" applyNumberFormat="1" applyFont="1" applyFill="1" applyBorder="1" applyAlignment="1" applyProtection="1">
      <alignment horizontal="right"/>
    </xf>
    <xf numFmtId="0" fontId="22" fillId="14" borderId="108" xfId="2" applyNumberFormat="1" applyFont="1" applyFill="1" applyBorder="1" applyAlignment="1" applyProtection="1">
      <alignment horizontal="center" vertical="center"/>
    </xf>
    <xf numFmtId="0" fontId="22" fillId="14" borderId="83" xfId="2" applyNumberFormat="1" applyFont="1" applyFill="1" applyBorder="1" applyAlignment="1" applyProtection="1">
      <alignment horizontal="center" vertical="center"/>
    </xf>
    <xf numFmtId="0" fontId="22" fillId="14" borderId="106" xfId="2" applyNumberFormat="1" applyFont="1" applyFill="1" applyBorder="1" applyAlignment="1" applyProtection="1">
      <alignment horizontal="center" vertical="center"/>
    </xf>
    <xf numFmtId="0" fontId="8" fillId="13" borderId="24" xfId="2" applyFont="1" applyFill="1" applyBorder="1" applyAlignment="1" applyProtection="1">
      <alignment horizontal="left" vertical="center"/>
    </xf>
    <xf numFmtId="172" fontId="6" fillId="0" borderId="110" xfId="2" applyNumberFormat="1" applyFont="1" applyFill="1" applyBorder="1" applyAlignment="1" applyProtection="1">
      <alignment horizontal="right"/>
    </xf>
    <xf numFmtId="0" fontId="22" fillId="13" borderId="45" xfId="2" applyNumberFormat="1" applyFont="1" applyFill="1" applyBorder="1" applyAlignment="1" applyProtection="1">
      <alignment horizontal="center" vertical="center"/>
    </xf>
    <xf numFmtId="0" fontId="22" fillId="13" borderId="81" xfId="2" applyNumberFormat="1" applyFont="1" applyFill="1" applyBorder="1" applyAlignment="1" applyProtection="1">
      <alignment horizontal="center" vertical="center"/>
    </xf>
    <xf numFmtId="0" fontId="22" fillId="13" borderId="109" xfId="2" applyNumberFormat="1" applyFont="1" applyFill="1" applyBorder="1" applyAlignment="1" applyProtection="1">
      <alignment horizontal="center" vertical="center"/>
    </xf>
    <xf numFmtId="172" fontId="6" fillId="0" borderId="111" xfId="2" applyNumberFormat="1" applyFont="1" applyFill="1" applyBorder="1" applyAlignment="1" applyProtection="1">
      <alignment horizontal="right"/>
    </xf>
    <xf numFmtId="172" fontId="6" fillId="0" borderId="112" xfId="2" applyNumberFormat="1" applyFont="1" applyFill="1" applyBorder="1" applyAlignment="1" applyProtection="1">
      <alignment horizontal="right"/>
    </xf>
    <xf numFmtId="0" fontId="8" fillId="13" borderId="95" xfId="2" applyFont="1" applyFill="1" applyBorder="1" applyAlignment="1" applyProtection="1">
      <alignment horizontal="left" vertical="center"/>
    </xf>
    <xf numFmtId="0" fontId="8" fillId="13" borderId="33" xfId="2" applyFont="1" applyFill="1" applyBorder="1" applyAlignment="1" applyProtection="1">
      <alignment horizontal="left" vertical="center"/>
    </xf>
    <xf numFmtId="172" fontId="6" fillId="0" borderId="114" xfId="2" applyNumberFormat="1" applyFont="1" applyFill="1" applyBorder="1" applyAlignment="1" applyProtection="1">
      <alignment horizontal="right"/>
    </xf>
    <xf numFmtId="0" fontId="22" fillId="14" borderId="115" xfId="2" applyNumberFormat="1" applyFont="1" applyFill="1" applyBorder="1" applyAlignment="1" applyProtection="1">
      <alignment horizontal="center" vertical="center"/>
    </xf>
    <xf numFmtId="0" fontId="22" fillId="14" borderId="59" xfId="2" applyNumberFormat="1" applyFont="1" applyFill="1" applyBorder="1" applyAlignment="1" applyProtection="1">
      <alignment horizontal="center" vertical="center"/>
    </xf>
    <xf numFmtId="0" fontId="22" fillId="14" borderId="75" xfId="2" applyNumberFormat="1" applyFont="1" applyFill="1" applyBorder="1" applyAlignment="1" applyProtection="1">
      <alignment horizontal="center" vertical="center"/>
    </xf>
    <xf numFmtId="0" fontId="22" fillId="14" borderId="116" xfId="2" applyNumberFormat="1" applyFont="1" applyFill="1" applyBorder="1" applyAlignment="1" applyProtection="1">
      <alignment horizontal="center" vertical="center"/>
    </xf>
    <xf numFmtId="172" fontId="6" fillId="10" borderId="103" xfId="2" applyNumberFormat="1" applyFont="1" applyFill="1" applyBorder="1" applyAlignment="1" applyProtection="1">
      <alignment horizontal="left"/>
    </xf>
    <xf numFmtId="0" fontId="18" fillId="10" borderId="117" xfId="2" applyNumberFormat="1" applyFont="1" applyFill="1" applyBorder="1" applyAlignment="1" applyProtection="1">
      <alignment horizontal="center" vertical="center"/>
    </xf>
    <xf numFmtId="0" fontId="18" fillId="10" borderId="5" xfId="2" applyNumberFormat="1" applyFont="1" applyFill="1" applyBorder="1" applyAlignment="1" applyProtection="1">
      <alignment horizontal="center" vertical="center"/>
    </xf>
    <xf numFmtId="0" fontId="18" fillId="10" borderId="6" xfId="2" applyNumberFormat="1" applyFont="1" applyFill="1" applyBorder="1" applyAlignment="1" applyProtection="1">
      <alignment horizontal="center" vertical="center"/>
    </xf>
    <xf numFmtId="172" fontId="6" fillId="10" borderId="66" xfId="2" applyNumberFormat="1" applyFont="1" applyFill="1" applyBorder="1" applyAlignment="1" applyProtection="1">
      <alignment horizontal="left"/>
    </xf>
    <xf numFmtId="0" fontId="18" fillId="10" borderId="105" xfId="2" applyNumberFormat="1" applyFont="1" applyFill="1" applyBorder="1" applyAlignment="1" applyProtection="1">
      <alignment horizontal="center" vertical="center"/>
    </xf>
    <xf numFmtId="0" fontId="18" fillId="10" borderId="17" xfId="2" applyNumberFormat="1" applyFont="1" applyFill="1" applyBorder="1" applyAlignment="1" applyProtection="1">
      <alignment horizontal="center" vertical="center"/>
    </xf>
    <xf numFmtId="0" fontId="18" fillId="10" borderId="18" xfId="2" applyNumberFormat="1" applyFont="1" applyFill="1" applyBorder="1" applyAlignment="1" applyProtection="1">
      <alignment horizontal="center" vertical="center"/>
    </xf>
    <xf numFmtId="0" fontId="29" fillId="0" borderId="68" xfId="2" applyFont="1" applyFill="1" applyBorder="1" applyAlignment="1" applyProtection="1">
      <alignment horizontal="center"/>
    </xf>
    <xf numFmtId="0" fontId="29" fillId="0" borderId="86" xfId="2" applyFont="1" applyFill="1" applyBorder="1" applyAlignment="1" applyProtection="1">
      <alignment horizontal="center"/>
    </xf>
    <xf numFmtId="0" fontId="6" fillId="10" borderId="0" xfId="2" applyFont="1" applyFill="1" applyBorder="1" applyProtection="1"/>
    <xf numFmtId="0" fontId="22" fillId="16" borderId="54" xfId="2" applyNumberFormat="1" applyFont="1" applyFill="1" applyBorder="1" applyAlignment="1" applyProtection="1">
      <alignment horizontal="center" vertical="center"/>
    </xf>
    <xf numFmtId="0" fontId="22" fillId="16" borderId="40" xfId="2" applyNumberFormat="1" applyFont="1" applyFill="1" applyBorder="1" applyAlignment="1" applyProtection="1">
      <alignment horizontal="center" vertical="center"/>
    </xf>
    <xf numFmtId="0" fontId="22" fillId="16" borderId="41" xfId="2" applyNumberFormat="1" applyFont="1" applyFill="1" applyBorder="1" applyAlignment="1" applyProtection="1">
      <alignment horizontal="center" vertical="center"/>
    </xf>
    <xf numFmtId="0" fontId="22" fillId="16" borderId="119" xfId="2" applyNumberFormat="1" applyFont="1" applyFill="1" applyBorder="1" applyAlignment="1" applyProtection="1">
      <alignment horizontal="center" vertical="center"/>
    </xf>
    <xf numFmtId="0" fontId="29" fillId="0" borderId="0" xfId="2" applyFont="1" applyFill="1" applyBorder="1" applyAlignment="1" applyProtection="1">
      <alignment horizontal="center"/>
    </xf>
    <xf numFmtId="0" fontId="29" fillId="0" borderId="34" xfId="2" applyFont="1" applyFill="1" applyBorder="1" applyAlignment="1" applyProtection="1">
      <alignment horizontal="center"/>
    </xf>
    <xf numFmtId="0" fontId="29" fillId="10" borderId="0" xfId="2" applyFont="1" applyFill="1" applyBorder="1" applyAlignment="1" applyProtection="1">
      <alignment horizontal="right"/>
    </xf>
    <xf numFmtId="0" fontId="22" fillId="16" borderId="48" xfId="2" applyNumberFormat="1" applyFont="1" applyFill="1" applyBorder="1" applyAlignment="1" applyProtection="1">
      <alignment horizontal="center" vertical="center"/>
    </xf>
    <xf numFmtId="0" fontId="22" fillId="16" borderId="49" xfId="2" applyNumberFormat="1" applyFont="1" applyFill="1" applyBorder="1" applyAlignment="1" applyProtection="1">
      <alignment horizontal="center" vertical="center"/>
    </xf>
    <xf numFmtId="0" fontId="22" fillId="16" borderId="51" xfId="2" applyNumberFormat="1" applyFont="1" applyFill="1" applyBorder="1" applyAlignment="1" applyProtection="1">
      <alignment horizontal="center" vertical="center"/>
    </xf>
    <xf numFmtId="0" fontId="22" fillId="16" borderId="104" xfId="2" applyNumberFormat="1" applyFont="1" applyFill="1" applyBorder="1" applyAlignment="1" applyProtection="1">
      <alignment horizontal="center" vertical="center"/>
    </xf>
    <xf numFmtId="0" fontId="29" fillId="0" borderId="0" xfId="2" applyFont="1" applyFill="1" applyBorder="1" applyProtection="1"/>
    <xf numFmtId="0" fontId="29" fillId="0" borderId="34" xfId="2" applyFont="1" applyFill="1" applyBorder="1" applyProtection="1"/>
    <xf numFmtId="0" fontId="29" fillId="10" borderId="0" xfId="2" applyFont="1" applyFill="1" applyBorder="1" applyAlignment="1" applyProtection="1">
      <alignment horizontal="center"/>
    </xf>
    <xf numFmtId="0" fontId="29" fillId="10" borderId="0" xfId="2" applyFont="1" applyFill="1" applyBorder="1" applyAlignment="1" applyProtection="1">
      <alignment horizontal="left"/>
    </xf>
    <xf numFmtId="0" fontId="29" fillId="10" borderId="20" xfId="2" applyFont="1" applyFill="1" applyBorder="1" applyAlignment="1" applyProtection="1">
      <alignment horizontal="left"/>
    </xf>
    <xf numFmtId="0" fontId="18" fillId="10" borderId="31" xfId="2" applyNumberFormat="1" applyFont="1" applyFill="1" applyBorder="1" applyAlignment="1" applyProtection="1">
      <alignment horizontal="center" vertical="center"/>
    </xf>
    <xf numFmtId="0" fontId="18" fillId="10" borderId="22" xfId="2" applyNumberFormat="1" applyFont="1" applyFill="1" applyBorder="1" applyAlignment="1" applyProtection="1">
      <alignment horizontal="center" vertical="center"/>
    </xf>
    <xf numFmtId="0" fontId="18" fillId="10" borderId="21" xfId="2" applyNumberFormat="1" applyFont="1" applyFill="1" applyBorder="1" applyAlignment="1" applyProtection="1">
      <alignment horizontal="center" vertical="center"/>
    </xf>
    <xf numFmtId="0" fontId="18" fillId="10" borderId="121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Protection="1"/>
    <xf numFmtId="0" fontId="20" fillId="0" borderId="34" xfId="2" applyFont="1" applyFill="1" applyBorder="1" applyProtection="1"/>
    <xf numFmtId="0" fontId="6" fillId="10" borderId="7" xfId="2" applyFont="1" applyFill="1" applyBorder="1" applyProtection="1"/>
    <xf numFmtId="0" fontId="29" fillId="10" borderId="0" xfId="2" applyFont="1" applyFill="1" applyBorder="1" applyProtection="1"/>
    <xf numFmtId="0" fontId="6" fillId="10" borderId="0" xfId="2" applyFont="1" applyFill="1" applyBorder="1" applyAlignment="1" applyProtection="1">
      <alignment horizontal="right"/>
    </xf>
    <xf numFmtId="0" fontId="20" fillId="0" borderId="88" xfId="2" applyFont="1" applyFill="1" applyBorder="1" applyProtection="1"/>
    <xf numFmtId="0" fontId="29" fillId="10" borderId="20" xfId="2" applyFont="1" applyFill="1" applyBorder="1" applyAlignment="1" applyProtection="1">
      <alignment horizontal="right"/>
    </xf>
    <xf numFmtId="0" fontId="20" fillId="17" borderId="67" xfId="2" applyNumberFormat="1" applyFont="1" applyFill="1" applyBorder="1" applyAlignment="1" applyProtection="1">
      <alignment horizontal="center"/>
    </xf>
    <xf numFmtId="0" fontId="16" fillId="17" borderId="67" xfId="2" applyNumberFormat="1" applyFont="1" applyFill="1" applyBorder="1" applyAlignment="1" applyProtection="1">
      <alignment horizontal="center"/>
    </xf>
    <xf numFmtId="0" fontId="44" fillId="17" borderId="33" xfId="2" applyFont="1" applyFill="1" applyBorder="1" applyAlignment="1" applyProtection="1">
      <alignment horizontal="centerContinuous"/>
    </xf>
    <xf numFmtId="0" fontId="18" fillId="17" borderId="33" xfId="2" applyNumberFormat="1" applyFont="1" applyFill="1" applyBorder="1" applyAlignment="1" applyProtection="1">
      <alignment horizontal="centerContinuous"/>
    </xf>
    <xf numFmtId="0" fontId="44" fillId="17" borderId="95" xfId="2" applyNumberFormat="1" applyFont="1" applyFill="1" applyBorder="1" applyAlignment="1" applyProtection="1">
      <alignment horizontal="center"/>
    </xf>
    <xf numFmtId="0" fontId="18" fillId="17" borderId="31" xfId="2" applyNumberFormat="1" applyFont="1" applyFill="1" applyBorder="1" applyAlignment="1" applyProtection="1">
      <alignment horizontal="center" vertical="center"/>
    </xf>
    <xf numFmtId="0" fontId="18" fillId="17" borderId="22" xfId="2" applyNumberFormat="1" applyFont="1" applyFill="1" applyBorder="1" applyAlignment="1" applyProtection="1">
      <alignment horizontal="center" vertical="center"/>
    </xf>
    <xf numFmtId="0" fontId="18" fillId="17" borderId="21" xfId="2" applyNumberFormat="1" applyFont="1" applyFill="1" applyBorder="1" applyAlignment="1" applyProtection="1">
      <alignment horizontal="center" vertical="center"/>
    </xf>
    <xf numFmtId="0" fontId="18" fillId="17" borderId="121" xfId="2" applyNumberFormat="1" applyFont="1" applyFill="1" applyBorder="1" applyAlignment="1" applyProtection="1">
      <alignment horizontal="center" vertical="center"/>
    </xf>
    <xf numFmtId="0" fontId="20" fillId="0" borderId="98" xfId="2" applyNumberFormat="1" applyFont="1" applyFill="1" applyBorder="1" applyProtection="1"/>
    <xf numFmtId="0" fontId="20" fillId="0" borderId="86" xfId="2" applyNumberFormat="1" applyFont="1" applyFill="1" applyBorder="1" applyProtection="1"/>
    <xf numFmtId="0" fontId="29" fillId="0" borderId="52" xfId="2" applyNumberFormat="1" applyFont="1" applyFill="1" applyBorder="1" applyProtection="1"/>
    <xf numFmtId="0" fontId="29" fillId="0" borderId="104" xfId="2" applyNumberFormat="1" applyFont="1" applyFill="1" applyBorder="1" applyProtection="1"/>
    <xf numFmtId="170" fontId="29" fillId="0" borderId="52" xfId="2" applyNumberFormat="1" applyFont="1" applyFill="1" applyBorder="1" applyProtection="1"/>
    <xf numFmtId="0" fontId="20" fillId="0" borderId="39" xfId="2" applyNumberFormat="1" applyFont="1" applyFill="1" applyBorder="1" applyProtection="1"/>
    <xf numFmtId="0" fontId="20" fillId="0" borderId="34" xfId="2" applyNumberFormat="1" applyFont="1" applyFill="1" applyBorder="1" applyProtection="1"/>
    <xf numFmtId="0" fontId="29" fillId="0" borderId="120" xfId="2" applyNumberFormat="1" applyFont="1" applyFill="1" applyBorder="1" applyProtection="1"/>
    <xf numFmtId="0" fontId="29" fillId="0" borderId="116" xfId="2" applyNumberFormat="1" applyFont="1" applyFill="1" applyBorder="1" applyProtection="1"/>
    <xf numFmtId="170" fontId="29" fillId="0" borderId="120" xfId="2" applyNumberFormat="1" applyFont="1" applyFill="1" applyBorder="1" applyProtection="1"/>
    <xf numFmtId="0" fontId="56" fillId="0" borderId="120" xfId="2" applyNumberFormat="1" applyFont="1" applyFill="1" applyBorder="1" applyProtection="1"/>
    <xf numFmtId="0" fontId="22" fillId="13" borderId="115" xfId="2" applyNumberFormat="1" applyFont="1" applyFill="1" applyBorder="1" applyAlignment="1" applyProtection="1">
      <alignment horizontal="center" vertical="center"/>
    </xf>
    <xf numFmtId="0" fontId="22" fillId="13" borderId="59" xfId="2" applyNumberFormat="1" applyFont="1" applyFill="1" applyBorder="1" applyAlignment="1" applyProtection="1">
      <alignment horizontal="center" vertical="center"/>
    </xf>
    <xf numFmtId="0" fontId="22" fillId="13" borderId="75" xfId="2" applyNumberFormat="1" applyFont="1" applyFill="1" applyBorder="1" applyAlignment="1" applyProtection="1">
      <alignment horizontal="center" vertical="center"/>
    </xf>
    <xf numFmtId="0" fontId="22" fillId="13" borderId="116" xfId="2" applyNumberFormat="1" applyFont="1" applyFill="1" applyBorder="1" applyAlignment="1" applyProtection="1">
      <alignment horizontal="center" vertical="center"/>
    </xf>
    <xf numFmtId="0" fontId="58" fillId="10" borderId="34" xfId="2" applyFont="1" applyFill="1" applyBorder="1" applyAlignment="1">
      <alignment horizontal="center" vertical="top" textRotation="255"/>
    </xf>
    <xf numFmtId="0" fontId="20" fillId="0" borderId="95" xfId="2" applyNumberFormat="1" applyFont="1" applyFill="1" applyBorder="1" applyProtection="1"/>
    <xf numFmtId="0" fontId="20" fillId="0" borderId="88" xfId="2" applyNumberFormat="1" applyFont="1" applyFill="1" applyBorder="1" applyProtection="1"/>
    <xf numFmtId="0" fontId="56" fillId="0" borderId="15" xfId="2" applyNumberFormat="1" applyFont="1" applyFill="1" applyBorder="1" applyProtection="1"/>
    <xf numFmtId="0" fontId="29" fillId="0" borderId="93" xfId="2" applyNumberFormat="1" applyFont="1" applyFill="1" applyBorder="1" applyProtection="1"/>
    <xf numFmtId="170" fontId="29" fillId="0" borderId="15" xfId="2" applyNumberFormat="1" applyFont="1" applyFill="1" applyBorder="1" applyProtection="1"/>
    <xf numFmtId="0" fontId="18" fillId="10" borderId="36" xfId="2" applyNumberFormat="1" applyFont="1" applyFill="1" applyBorder="1" applyAlignment="1" applyProtection="1">
      <alignment horizontal="center" vertical="center"/>
    </xf>
    <xf numFmtId="0" fontId="18" fillId="10" borderId="3" xfId="2" applyNumberFormat="1" applyFont="1" applyFill="1" applyBorder="1" applyAlignment="1" applyProtection="1">
      <alignment horizontal="center" vertical="center"/>
    </xf>
    <xf numFmtId="0" fontId="18" fillId="10" borderId="4" xfId="2" applyNumberFormat="1" applyFont="1" applyFill="1" applyBorder="1" applyAlignment="1" applyProtection="1">
      <alignment horizontal="center" vertical="center"/>
    </xf>
    <xf numFmtId="0" fontId="18" fillId="10" borderId="91" xfId="2" applyNumberFormat="1" applyFont="1" applyFill="1" applyBorder="1" applyAlignment="1" applyProtection="1">
      <alignment horizontal="center" vertical="center"/>
    </xf>
    <xf numFmtId="0" fontId="8" fillId="0" borderId="68" xfId="2" applyFont="1" applyFill="1" applyBorder="1" applyProtection="1"/>
    <xf numFmtId="0" fontId="6" fillId="0" borderId="68" xfId="2" applyFont="1" applyFill="1" applyBorder="1" applyProtection="1"/>
    <xf numFmtId="0" fontId="17" fillId="18" borderId="68" xfId="2" applyNumberFormat="1" applyFont="1" applyFill="1" applyBorder="1" applyAlignment="1" applyProtection="1">
      <alignment horizontal="center" vertical="center"/>
    </xf>
    <xf numFmtId="38" fontId="6" fillId="0" borderId="0" xfId="0" applyNumberFormat="1" applyFont="1" applyFill="1" applyBorder="1"/>
    <xf numFmtId="38" fontId="23" fillId="0" borderId="0" xfId="0" applyNumberFormat="1" applyFont="1" applyFill="1" applyBorder="1"/>
    <xf numFmtId="38" fontId="0" fillId="0" borderId="0" xfId="0" applyNumberFormat="1" applyFill="1"/>
    <xf numFmtId="179" fontId="29" fillId="13" borderId="53" xfId="2" applyNumberFormat="1" applyFont="1" applyFill="1" applyBorder="1" applyAlignment="1" applyProtection="1">
      <alignment horizontal="center"/>
    </xf>
    <xf numFmtId="179" fontId="29" fillId="13" borderId="52" xfId="2" applyNumberFormat="1" applyFont="1" applyFill="1" applyBorder="1" applyAlignment="1" applyProtection="1">
      <alignment horizontal="center"/>
    </xf>
    <xf numFmtId="179" fontId="29" fillId="13" borderId="55" xfId="2" applyNumberFormat="1" applyFont="1" applyFill="1" applyBorder="1" applyAlignment="1" applyProtection="1">
      <alignment horizontal="center"/>
    </xf>
    <xf numFmtId="179" fontId="29" fillId="13" borderId="120" xfId="2" applyNumberFormat="1" applyFont="1" applyFill="1" applyBorder="1" applyAlignment="1" applyProtection="1">
      <alignment horizontal="center"/>
    </xf>
    <xf numFmtId="179" fontId="29" fillId="10" borderId="27" xfId="2" applyNumberFormat="1" applyFont="1" applyFill="1" applyBorder="1" applyAlignment="1" applyProtection="1">
      <alignment horizontal="center"/>
    </xf>
    <xf numFmtId="179" fontId="29" fillId="10" borderId="20" xfId="2" applyNumberFormat="1" applyFont="1" applyFill="1" applyBorder="1" applyAlignment="1" applyProtection="1">
      <alignment horizontal="center"/>
    </xf>
    <xf numFmtId="0" fontId="20" fillId="0" borderId="39" xfId="2" applyNumberFormat="1" applyFont="1" applyFill="1" applyBorder="1" applyAlignment="1" applyProtection="1">
      <alignment horizontal="left"/>
    </xf>
    <xf numFmtId="0" fontId="20" fillId="0" borderId="34" xfId="2" applyNumberFormat="1" applyFont="1" applyFill="1" applyBorder="1" applyAlignment="1" applyProtection="1">
      <alignment horizontal="left"/>
    </xf>
    <xf numFmtId="179" fontId="53" fillId="13" borderId="53" xfId="2" applyNumberFormat="1" applyFont="1" applyFill="1" applyBorder="1" applyAlignment="1" applyProtection="1">
      <alignment horizontal="center"/>
    </xf>
    <xf numFmtId="179" fontId="53" fillId="13" borderId="52" xfId="2" applyNumberFormat="1" applyFont="1" applyFill="1" applyBorder="1" applyAlignment="1" applyProtection="1">
      <alignment horizontal="center"/>
    </xf>
    <xf numFmtId="0" fontId="20" fillId="0" borderId="39" xfId="2" applyFont="1" applyFill="1" applyBorder="1" applyAlignment="1" applyProtection="1">
      <alignment horizontal="left" wrapText="1"/>
    </xf>
    <xf numFmtId="0" fontId="20" fillId="0" borderId="34" xfId="2" applyFont="1" applyFill="1" applyBorder="1" applyAlignment="1" applyProtection="1">
      <alignment horizontal="left" wrapText="1"/>
    </xf>
    <xf numFmtId="179" fontId="53" fillId="13" borderId="55" xfId="2" applyNumberFormat="1" applyFont="1" applyFill="1" applyBorder="1" applyAlignment="1" applyProtection="1">
      <alignment horizontal="center"/>
    </xf>
    <xf numFmtId="179" fontId="53" fillId="13" borderId="120" xfId="2" applyNumberFormat="1" applyFont="1" applyFill="1" applyBorder="1" applyAlignment="1" applyProtection="1">
      <alignment horizontal="center"/>
    </xf>
    <xf numFmtId="179" fontId="29" fillId="13" borderId="80" xfId="2" applyNumberFormat="1" applyFont="1" applyFill="1" applyBorder="1" applyAlignment="1" applyProtection="1">
      <alignment horizontal="center"/>
    </xf>
    <xf numFmtId="179" fontId="29" fillId="13" borderId="122" xfId="2" applyNumberFormat="1" applyFont="1" applyFill="1" applyBorder="1" applyAlignment="1" applyProtection="1">
      <alignment horizontal="center"/>
    </xf>
    <xf numFmtId="172" fontId="50" fillId="0" borderId="82" xfId="2" applyNumberFormat="1" applyFont="1" applyFill="1" applyBorder="1" applyAlignment="1" applyProtection="1">
      <alignment horizontal="center" vertical="center" shrinkToFit="1"/>
    </xf>
    <xf numFmtId="172" fontId="50" fillId="0" borderId="106" xfId="2" applyNumberFormat="1" applyFont="1" applyFill="1" applyBorder="1" applyAlignment="1" applyProtection="1">
      <alignment horizontal="center" vertical="center" shrinkToFit="1"/>
    </xf>
    <xf numFmtId="172" fontId="50" fillId="0" borderId="80" xfId="2" applyNumberFormat="1" applyFont="1" applyFill="1" applyBorder="1" applyAlignment="1" applyProtection="1">
      <alignment horizontal="center" vertical="center" shrinkToFit="1"/>
    </xf>
    <xf numFmtId="172" fontId="50" fillId="0" borderId="109" xfId="2" applyNumberFormat="1" applyFont="1" applyFill="1" applyBorder="1" applyAlignment="1" applyProtection="1">
      <alignment horizontal="center" vertical="center" shrinkToFit="1"/>
    </xf>
    <xf numFmtId="172" fontId="50" fillId="0" borderId="64" xfId="2" applyNumberFormat="1" applyFont="1" applyFill="1" applyBorder="1" applyAlignment="1" applyProtection="1">
      <alignment horizontal="center" vertical="center" shrinkToFit="1"/>
    </xf>
    <xf numFmtId="172" fontId="50" fillId="0" borderId="113" xfId="2" applyNumberFormat="1" applyFont="1" applyFill="1" applyBorder="1" applyAlignment="1" applyProtection="1">
      <alignment horizontal="center" vertical="center" shrinkToFit="1"/>
    </xf>
    <xf numFmtId="0" fontId="8" fillId="10" borderId="39" xfId="2" applyFont="1" applyFill="1" applyBorder="1" applyAlignment="1" applyProtection="1">
      <alignment horizontal="left" vertical="center"/>
    </xf>
    <xf numFmtId="0" fontId="8" fillId="10" borderId="0" xfId="2" applyFont="1" applyFill="1" applyBorder="1" applyAlignment="1" applyProtection="1">
      <alignment horizontal="left" vertical="center"/>
    </xf>
    <xf numFmtId="0" fontId="8" fillId="10" borderId="34" xfId="2" applyFont="1" applyFill="1" applyBorder="1" applyAlignment="1" applyProtection="1">
      <alignment horizontal="left" vertical="center"/>
    </xf>
    <xf numFmtId="0" fontId="8" fillId="10" borderId="95" xfId="2" applyFont="1" applyFill="1" applyBorder="1" applyAlignment="1" applyProtection="1">
      <alignment horizontal="left" vertical="center"/>
    </xf>
    <xf numFmtId="0" fontId="8" fillId="10" borderId="33" xfId="2" applyFont="1" applyFill="1" applyBorder="1" applyAlignment="1" applyProtection="1">
      <alignment horizontal="left" vertical="center"/>
    </xf>
    <xf numFmtId="0" fontId="8" fillId="10" borderId="88" xfId="2" applyFont="1" applyFill="1" applyBorder="1" applyAlignment="1" applyProtection="1">
      <alignment horizontal="left" vertical="center"/>
    </xf>
    <xf numFmtId="0" fontId="29" fillId="13" borderId="70" xfId="2" applyFont="1" applyFill="1" applyBorder="1" applyAlignment="1" applyProtection="1">
      <alignment horizontal="center"/>
      <protection locked="0"/>
    </xf>
    <xf numFmtId="0" fontId="29" fillId="13" borderId="118" xfId="2" applyFont="1" applyFill="1" applyBorder="1" applyAlignment="1" applyProtection="1">
      <alignment horizontal="center"/>
      <protection locked="0"/>
    </xf>
    <xf numFmtId="0" fontId="20" fillId="0" borderId="103" xfId="2" applyNumberFormat="1" applyFont="1" applyFill="1" applyBorder="1" applyAlignment="1" applyProtection="1">
      <alignment horizontal="center" vertical="center" shrinkToFit="1"/>
    </xf>
    <xf numFmtId="0" fontId="20" fillId="0" borderId="71" xfId="2" applyNumberFormat="1" applyFont="1" applyFill="1" applyBorder="1" applyAlignment="1" applyProtection="1">
      <alignment horizontal="center" vertical="center" shrinkToFit="1"/>
    </xf>
    <xf numFmtId="0" fontId="20" fillId="12" borderId="57" xfId="2" applyNumberFormat="1" applyFont="1" applyFill="1" applyBorder="1" applyAlignment="1" applyProtection="1">
      <alignment horizontal="center" vertical="center" shrinkToFit="1"/>
    </xf>
    <xf numFmtId="0" fontId="20" fillId="12" borderId="51" xfId="2" applyNumberFormat="1" applyFont="1" applyFill="1" applyBorder="1" applyAlignment="1" applyProtection="1">
      <alignment horizontal="center" vertical="center" shrinkToFit="1"/>
    </xf>
    <xf numFmtId="0" fontId="19" fillId="9" borderId="39" xfId="2" applyNumberFormat="1" applyFont="1" applyFill="1" applyBorder="1" applyAlignment="1" applyProtection="1">
      <alignment horizontal="left"/>
    </xf>
    <xf numFmtId="0" fontId="20" fillId="9" borderId="34" xfId="2" applyNumberFormat="1" applyFont="1" applyFill="1" applyBorder="1" applyAlignment="1" applyProtection="1">
      <alignment horizontal="left"/>
    </xf>
    <xf numFmtId="0" fontId="50" fillId="12" borderId="57" xfId="2" applyNumberFormat="1" applyFont="1" applyFill="1" applyBorder="1" applyAlignment="1" applyProtection="1">
      <alignment horizontal="left" vertical="center"/>
    </xf>
    <xf numFmtId="0" fontId="50" fillId="12" borderId="51" xfId="2" applyNumberFormat="1" applyFont="1" applyFill="1" applyBorder="1" applyAlignment="1" applyProtection="1">
      <alignment horizontal="left" vertical="center"/>
    </xf>
    <xf numFmtId="0" fontId="51" fillId="0" borderId="34" xfId="2" applyFont="1" applyFill="1" applyBorder="1" applyAlignment="1">
      <alignment horizontal="center" vertical="center" textRotation="90"/>
    </xf>
    <xf numFmtId="0" fontId="20" fillId="10" borderId="14" xfId="2" applyNumberFormat="1" applyFont="1" applyFill="1" applyBorder="1" applyAlignment="1" applyProtection="1">
      <alignment horizontal="center" vertical="center"/>
    </xf>
    <xf numFmtId="0" fontId="20" fillId="0" borderId="93" xfId="0" applyFont="1" applyBorder="1" applyAlignment="1">
      <alignment horizontal="center" vertical="center"/>
    </xf>
    <xf numFmtId="0" fontId="45" fillId="13" borderId="80" xfId="2" applyNumberFormat="1" applyFont="1" applyFill="1" applyBorder="1" applyAlignment="1" applyProtection="1">
      <alignment horizontal="center" vertical="center"/>
    </xf>
    <xf numFmtId="0" fontId="45" fillId="13" borderId="81" xfId="2" applyNumberFormat="1" applyFont="1" applyFill="1" applyBorder="1" applyAlignment="1" applyProtection="1">
      <alignment horizontal="center" vertical="center"/>
    </xf>
    <xf numFmtId="0" fontId="45" fillId="14" borderId="82" xfId="2" applyNumberFormat="1" applyFont="1" applyFill="1" applyBorder="1" applyAlignment="1" applyProtection="1">
      <alignment horizontal="center" vertical="center"/>
    </xf>
    <xf numFmtId="0" fontId="45" fillId="14" borderId="83" xfId="2" applyNumberFormat="1" applyFont="1" applyFill="1" applyBorder="1" applyAlignment="1" applyProtection="1">
      <alignment horizontal="center" vertical="center"/>
    </xf>
    <xf numFmtId="0" fontId="45" fillId="13" borderId="43" xfId="2" applyNumberFormat="1" applyFont="1" applyFill="1" applyBorder="1" applyAlignment="1" applyProtection="1">
      <alignment horizontal="center" vertical="center"/>
    </xf>
    <xf numFmtId="0" fontId="45" fillId="13" borderId="41" xfId="2" applyNumberFormat="1" applyFont="1" applyFill="1" applyBorder="1" applyAlignment="1" applyProtection="1">
      <alignment horizontal="center" vertical="center"/>
    </xf>
    <xf numFmtId="0" fontId="45" fillId="14" borderId="55" xfId="2" applyNumberFormat="1" applyFont="1" applyFill="1" applyBorder="1" applyAlignment="1" applyProtection="1">
      <alignment horizontal="center" vertical="center"/>
    </xf>
    <xf numFmtId="0" fontId="45" fillId="14" borderId="75" xfId="2" applyNumberFormat="1" applyFont="1" applyFill="1" applyBorder="1" applyAlignment="1" applyProtection="1">
      <alignment horizontal="center" vertical="center"/>
    </xf>
    <xf numFmtId="0" fontId="20" fillId="9" borderId="2" xfId="2" applyFont="1" applyFill="1" applyBorder="1" applyAlignment="1" applyProtection="1">
      <alignment horizontal="center" wrapText="1"/>
    </xf>
    <xf numFmtId="0" fontId="20" fillId="9" borderId="91" xfId="2" applyFont="1" applyFill="1" applyBorder="1" applyAlignment="1" applyProtection="1">
      <alignment horizontal="center" wrapText="1"/>
    </xf>
    <xf numFmtId="38" fontId="18" fillId="0" borderId="0" xfId="1" applyNumberFormat="1" applyFont="1" applyFill="1" applyBorder="1" applyAlignment="1" applyProtection="1">
      <alignment horizontal="right" vertical="center"/>
    </xf>
    <xf numFmtId="0" fontId="45" fillId="13" borderId="70" xfId="2" applyNumberFormat="1" applyFont="1" applyFill="1" applyBorder="1" applyAlignment="1" applyProtection="1">
      <alignment horizontal="center" vertical="center"/>
    </xf>
    <xf numFmtId="0" fontId="45" fillId="13" borderId="71" xfId="2" applyNumberFormat="1" applyFont="1" applyFill="1" applyBorder="1" applyAlignment="1" applyProtection="1">
      <alignment horizontal="center" vertical="center"/>
    </xf>
    <xf numFmtId="170" fontId="18" fillId="7" borderId="19" xfId="2" applyNumberFormat="1" applyFont="1" applyFill="1" applyBorder="1" applyAlignment="1" applyProtection="1">
      <alignment horizontal="left" vertical="center" wrapText="1"/>
    </xf>
    <xf numFmtId="170" fontId="18" fillId="7" borderId="20" xfId="2" applyNumberFormat="1" applyFont="1" applyFill="1" applyBorder="1" applyAlignment="1" applyProtection="1">
      <alignment horizontal="left" vertical="center" wrapText="1"/>
    </xf>
    <xf numFmtId="170" fontId="18" fillId="7" borderId="19" xfId="2" applyNumberFormat="1" applyFont="1" applyFill="1" applyBorder="1" applyAlignment="1" applyProtection="1">
      <alignment horizontal="left" vertical="center"/>
    </xf>
    <xf numFmtId="170" fontId="18" fillId="7" borderId="20" xfId="2" applyNumberFormat="1" applyFont="1" applyFill="1" applyBorder="1" applyAlignment="1" applyProtection="1">
      <alignment horizontal="left" vertical="center"/>
    </xf>
    <xf numFmtId="170" fontId="18" fillId="9" borderId="19" xfId="2" applyNumberFormat="1" applyFont="1" applyFill="1" applyBorder="1" applyAlignment="1" applyProtection="1">
      <alignment horizontal="left" vertical="center" wrapText="1"/>
    </xf>
    <xf numFmtId="170" fontId="18" fillId="9" borderId="20" xfId="2" applyNumberFormat="1" applyFont="1" applyFill="1" applyBorder="1" applyAlignment="1" applyProtection="1">
      <alignment horizontal="left" vertical="center" wrapText="1"/>
    </xf>
    <xf numFmtId="170" fontId="18" fillId="9" borderId="14" xfId="2" applyNumberFormat="1" applyFont="1" applyFill="1" applyBorder="1" applyAlignment="1" applyProtection="1">
      <alignment horizontal="left" vertical="center" wrapText="1"/>
    </xf>
    <xf numFmtId="170" fontId="18" fillId="9" borderId="15" xfId="2" applyNumberFormat="1" applyFont="1" applyFill="1" applyBorder="1" applyAlignment="1" applyProtection="1">
      <alignment horizontal="left" vertical="center" wrapText="1"/>
    </xf>
    <xf numFmtId="164" fontId="24" fillId="0" borderId="28" xfId="1" applyNumberFormat="1" applyFont="1" applyFill="1" applyBorder="1" applyAlignment="1" applyProtection="1">
      <alignment horizontal="left" vertical="center" wrapText="1"/>
    </xf>
    <xf numFmtId="164" fontId="24" fillId="0" borderId="29" xfId="1" applyNumberFormat="1" applyFont="1" applyFill="1" applyBorder="1" applyAlignment="1" applyProtection="1">
      <alignment horizontal="left" vertical="center" wrapText="1"/>
    </xf>
    <xf numFmtId="164" fontId="24" fillId="0" borderId="31" xfId="1" applyNumberFormat="1" applyFont="1" applyFill="1" applyBorder="1" applyAlignment="1" applyProtection="1">
      <alignment horizontal="left" vertical="center" wrapText="1"/>
    </xf>
    <xf numFmtId="164" fontId="24" fillId="0" borderId="27" xfId="1" applyNumberFormat="1" applyFont="1" applyFill="1" applyBorder="1" applyAlignment="1" applyProtection="1">
      <alignment horizontal="left" vertical="center" wrapText="1"/>
    </xf>
    <xf numFmtId="164" fontId="18" fillId="5" borderId="8" xfId="1" applyNumberFormat="1" applyFont="1" applyFill="1" applyBorder="1" applyAlignment="1" applyProtection="1">
      <alignment horizontal="left" vertical="center" wrapText="1"/>
    </xf>
    <xf numFmtId="164" fontId="18" fillId="5" borderId="9" xfId="1" applyNumberFormat="1" applyFont="1" applyFill="1" applyBorder="1" applyAlignment="1" applyProtection="1">
      <alignment horizontal="left" vertical="center" wrapText="1"/>
    </xf>
    <xf numFmtId="166" fontId="24" fillId="6" borderId="19" xfId="1" applyNumberFormat="1" applyFont="1" applyFill="1" applyBorder="1" applyAlignment="1" applyProtection="1">
      <alignment horizontal="left" vertical="center" wrapText="1"/>
    </xf>
    <xf numFmtId="166" fontId="24" fillId="6" borderId="20" xfId="1" applyNumberFormat="1" applyFont="1" applyFill="1" applyBorder="1" applyAlignment="1" applyProtection="1">
      <alignment horizontal="left" vertical="center" wrapText="1"/>
    </xf>
    <xf numFmtId="170" fontId="29" fillId="7" borderId="8" xfId="2" applyNumberFormat="1" applyFont="1" applyFill="1" applyBorder="1" applyAlignment="1" applyProtection="1">
      <alignment horizontal="left" vertical="center" wrapText="1"/>
    </xf>
    <xf numFmtId="170" fontId="29" fillId="7" borderId="9" xfId="2" applyNumberFormat="1" applyFont="1" applyFill="1" applyBorder="1" applyAlignment="1" applyProtection="1">
      <alignment horizontal="left" vertical="center" wrapText="1"/>
    </xf>
    <xf numFmtId="38" fontId="18" fillId="7" borderId="19" xfId="1" applyNumberFormat="1" applyFont="1" applyFill="1" applyBorder="1" applyAlignment="1" applyProtection="1">
      <alignment horizontal="left" vertical="center"/>
    </xf>
    <xf numFmtId="38" fontId="18" fillId="7" borderId="20" xfId="1" applyNumberFormat="1" applyFont="1" applyFill="1" applyBorder="1" applyAlignment="1" applyProtection="1">
      <alignment horizontal="left" vertical="center"/>
    </xf>
    <xf numFmtId="38" fontId="18" fillId="8" borderId="19" xfId="1" applyNumberFormat="1" applyFont="1" applyFill="1" applyBorder="1" applyAlignment="1" applyProtection="1">
      <alignment horizontal="right" vertical="center"/>
    </xf>
    <xf numFmtId="38" fontId="18" fillId="8" borderId="20" xfId="1" applyNumberFormat="1" applyFont="1" applyFill="1" applyBorder="1" applyAlignment="1" applyProtection="1">
      <alignment horizontal="right" vertical="center"/>
    </xf>
  </cellXfs>
  <cellStyles count="8">
    <cellStyle name="Comma [0]" xfId="1" builtinId="6"/>
    <cellStyle name="Normal" xfId="0" builtinId="0"/>
    <cellStyle name="Normal 3" xfId="6" xr:uid="{00000000-0005-0000-0000-000002000000}"/>
    <cellStyle name="Normal_(form)Product  monthly  Report" xfId="3" xr:uid="{00000000-0005-0000-0000-000003000000}"/>
    <cellStyle name="Normal_Line Loading Sep 2010(Rev1)" xfId="7" xr:uid="{00000000-0005-0000-0000-000004000000}"/>
    <cellStyle name="Normal_MONTHLY REPORT" xfId="5" xr:uid="{00000000-0005-0000-0000-000005000000}"/>
    <cellStyle name="Normal_การบ้าน" xfId="4" xr:uid="{00000000-0005-0000-0000-000006000000}"/>
    <cellStyle name="標準_Sheet1" xfId="2" xr:uid="{00000000-0005-0000-0000-000007000000}"/>
  </cellStyles>
  <dxfs count="4140"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329</xdr:row>
      <xdr:rowOff>66675</xdr:rowOff>
    </xdr:from>
    <xdr:to>
      <xdr:col>5</xdr:col>
      <xdr:colOff>504825</xdr:colOff>
      <xdr:row>343</xdr:row>
      <xdr:rowOff>197784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45210A00}"/>
            </a:ext>
          </a:extLst>
        </xdr:cNvPr>
        <xdr:cNvSpPr txBox="1">
          <a:spLocks noChangeArrowheads="1"/>
        </xdr:cNvSpPr>
      </xdr:nvSpPr>
      <xdr:spPr bwMode="auto">
        <a:xfrm>
          <a:off x="3558540" y="91659075"/>
          <a:ext cx="85725" cy="4184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/TRT/Excel%20Template/Copy%20of%20KC_Production_Volume(495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production\Production\Production%202020\KCL(120)\Production%20New%202020\10-Oct\KC\KC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apd\SEC\Line%20Loading%20Key%20Set\STD.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apd\SEC\New%20&#3619;&#3634;&#3618;&#3594;&#3639;&#3656;&#3629;&#3614;&#3609;&#3633;&#3585;&#3591;&#3634;&#3609;\&#3611;&#3619;&#3632;&#3623;&#3633;&#3605;&#3636;&#3614;&#3609;&#3633;&#3585;&#3591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"/>
      <sheetName val="KC01(A)"/>
      <sheetName val="KC01(B)"/>
      <sheetName val="KC01 A+B"/>
      <sheetName val="Sheet1"/>
    </sheetNames>
    <sheetDataSet>
      <sheetData sheetId="0"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"/>
      <sheetName val="KC03(A)"/>
      <sheetName val="KC03(B)"/>
      <sheetName val="KC03 A+B"/>
      <sheetName val="Sheet1"/>
    </sheetNames>
    <sheetDataSet>
      <sheetData sheetId="0" refreshError="1">
        <row r="7">
          <cell r="AK7">
            <v>1.0749999999999997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 2019-2020 SEC1"/>
      <sheetName val="SPLP"/>
      <sheetName val="MSPLP"/>
    </sheetNames>
    <sheetDataSet>
      <sheetData sheetId="0" refreshError="1">
        <row r="2">
          <cell r="B2" t="str">
            <v>000002-001</v>
          </cell>
          <cell r="C2" t="str">
            <v>Switch Wiper LH</v>
          </cell>
          <cell r="D2" t="str">
            <v>316N</v>
          </cell>
        </row>
        <row r="3">
          <cell r="B3" t="str">
            <v>000002-001</v>
          </cell>
          <cell r="C3" t="str">
            <v>Switch Wiper LH</v>
          </cell>
          <cell r="D3" t="str">
            <v>316N</v>
          </cell>
        </row>
        <row r="4">
          <cell r="B4" t="str">
            <v>000002-002</v>
          </cell>
          <cell r="C4" t="str">
            <v>Switch Assy Turn signal</v>
          </cell>
          <cell r="D4" t="str">
            <v>I190</v>
          </cell>
        </row>
        <row r="5">
          <cell r="B5" t="str">
            <v>000002-002</v>
          </cell>
          <cell r="C5" t="str">
            <v>Switch Assy Tursignal &amp; Dimmer LH</v>
          </cell>
          <cell r="D5" t="str">
            <v>I190</v>
          </cell>
        </row>
        <row r="6">
          <cell r="B6" t="str">
            <v>000002-003</v>
          </cell>
          <cell r="C6" t="str">
            <v>Switch Assy Turn signal</v>
          </cell>
          <cell r="D6" t="str">
            <v>I190</v>
          </cell>
        </row>
        <row r="7">
          <cell r="B7" t="str">
            <v>000002-003</v>
          </cell>
          <cell r="C7" t="str">
            <v>Switch Assy Tursignal &amp; Dimmer LH</v>
          </cell>
          <cell r="D7" t="str">
            <v>I190</v>
          </cell>
        </row>
        <row r="8">
          <cell r="B8" t="str">
            <v>000002-004</v>
          </cell>
          <cell r="C8" t="str">
            <v>Key Assy Master</v>
          </cell>
          <cell r="D8" t="str">
            <v>D88D</v>
          </cell>
        </row>
        <row r="9">
          <cell r="B9" t="str">
            <v>000002-004</v>
          </cell>
          <cell r="C9" t="str">
            <v>Key Sub-Assy</v>
          </cell>
          <cell r="D9" t="str">
            <v>D88D</v>
          </cell>
        </row>
        <row r="10">
          <cell r="B10" t="str">
            <v>000002-007</v>
          </cell>
          <cell r="C10" t="str">
            <v>Key CP</v>
          </cell>
          <cell r="D10" t="str">
            <v>692N</v>
          </cell>
        </row>
        <row r="11">
          <cell r="B11" t="str">
            <v>000002-007</v>
          </cell>
          <cell r="C11" t="str">
            <v>Key CP</v>
          </cell>
          <cell r="D11" t="str">
            <v>692N</v>
          </cell>
        </row>
        <row r="12">
          <cell r="B12" t="str">
            <v>000002-010</v>
          </cell>
          <cell r="C12" t="str">
            <v>Key Assy Master</v>
          </cell>
          <cell r="D12" t="str">
            <v>692N</v>
          </cell>
        </row>
        <row r="13">
          <cell r="B13" t="str">
            <v>000002-010</v>
          </cell>
          <cell r="C13" t="str">
            <v>Key Set</v>
          </cell>
          <cell r="D13" t="str">
            <v>692N</v>
          </cell>
        </row>
        <row r="14">
          <cell r="B14" t="str">
            <v>000002-S02</v>
          </cell>
          <cell r="C14" t="str">
            <v>Key CP &amp; Rotor Assy</v>
          </cell>
          <cell r="D14" t="str">
            <v>MDT</v>
          </cell>
        </row>
        <row r="15">
          <cell r="B15" t="str">
            <v>000005-003</v>
          </cell>
          <cell r="C15" t="str">
            <v>Key Set</v>
          </cell>
          <cell r="D15" t="str">
            <v>428N</v>
          </cell>
        </row>
        <row r="16">
          <cell r="B16" t="str">
            <v>001711-300</v>
          </cell>
          <cell r="C16" t="str">
            <v>Key Set</v>
          </cell>
          <cell r="D16" t="str">
            <v>640A</v>
          </cell>
        </row>
        <row r="17">
          <cell r="B17" t="str">
            <v>001711-401</v>
          </cell>
          <cell r="C17" t="str">
            <v>Key CP &amp; Rotor Assy</v>
          </cell>
          <cell r="D17" t="str">
            <v>I190</v>
          </cell>
        </row>
        <row r="18">
          <cell r="B18" t="str">
            <v>001721-400</v>
          </cell>
          <cell r="C18" t="str">
            <v>Key Set</v>
          </cell>
          <cell r="D18" t="str">
            <v>C346</v>
          </cell>
        </row>
        <row r="19">
          <cell r="B19" t="str">
            <v>001721-401</v>
          </cell>
          <cell r="C19" t="str">
            <v>Key CP &amp; Rotor Assy</v>
          </cell>
          <cell r="D19" t="str">
            <v>3E 00</v>
          </cell>
        </row>
        <row r="20">
          <cell r="B20" t="str">
            <v>001731-402</v>
          </cell>
          <cell r="C20" t="str">
            <v>Key Set</v>
          </cell>
          <cell r="D20" t="str">
            <v>I190</v>
          </cell>
        </row>
        <row r="21">
          <cell r="B21" t="str">
            <v>007040-210</v>
          </cell>
          <cell r="C21" t="str">
            <v>Button</v>
          </cell>
          <cell r="D21"/>
        </row>
        <row r="22">
          <cell r="B22" t="str">
            <v>015711-401</v>
          </cell>
          <cell r="C22" t="str">
            <v>Case Upper CP</v>
          </cell>
          <cell r="D22" t="str">
            <v>I190</v>
          </cell>
        </row>
        <row r="23">
          <cell r="B23" t="str">
            <v>015711-401</v>
          </cell>
          <cell r="C23" t="str">
            <v>Case Lower W/Transponder</v>
          </cell>
          <cell r="D23" t="str">
            <v>I190</v>
          </cell>
        </row>
        <row r="24">
          <cell r="B24" t="str">
            <v>015711-401</v>
          </cell>
          <cell r="C24" t="str">
            <v>Case Lower W/Mark</v>
          </cell>
          <cell r="D24" t="str">
            <v>I190</v>
          </cell>
        </row>
        <row r="25">
          <cell r="B25" t="str">
            <v>015711-401</v>
          </cell>
          <cell r="C25" t="str">
            <v>Key CP W/Regist</v>
          </cell>
          <cell r="D25" t="str">
            <v>I190</v>
          </cell>
        </row>
        <row r="26">
          <cell r="B26" t="str">
            <v>015711-401</v>
          </cell>
          <cell r="C26" t="str">
            <v>Key CP</v>
          </cell>
          <cell r="D26" t="str">
            <v>I190</v>
          </cell>
        </row>
        <row r="27">
          <cell r="B27" t="str">
            <v>015711-402</v>
          </cell>
          <cell r="C27" t="str">
            <v>Button Panic</v>
          </cell>
          <cell r="D27" t="str">
            <v>RT80/640A</v>
          </cell>
        </row>
        <row r="28">
          <cell r="B28" t="str">
            <v>015721-301</v>
          </cell>
          <cell r="C28" t="str">
            <v>PC Board CP Wireless Transmitter</v>
          </cell>
          <cell r="D28" t="str">
            <v>3E 00</v>
          </cell>
        </row>
        <row r="29">
          <cell r="B29" t="str">
            <v>015731-261</v>
          </cell>
          <cell r="C29" t="str">
            <v>PC Board CP (NxT)</v>
          </cell>
          <cell r="D29" t="str">
            <v>692N</v>
          </cell>
        </row>
        <row r="30">
          <cell r="B30" t="str">
            <v>015731-261</v>
          </cell>
          <cell r="C30" t="str">
            <v>PC Board CP</v>
          </cell>
          <cell r="D30" t="str">
            <v>692N</v>
          </cell>
        </row>
        <row r="31">
          <cell r="B31" t="str">
            <v>015731-261</v>
          </cell>
          <cell r="C31" t="str">
            <v>PC Board</v>
          </cell>
          <cell r="D31" t="str">
            <v>692N</v>
          </cell>
        </row>
        <row r="32">
          <cell r="B32" t="str">
            <v>015731-262</v>
          </cell>
          <cell r="C32" t="str">
            <v>PC Board CP Wireless Transmitter</v>
          </cell>
          <cell r="D32" t="str">
            <v>640A</v>
          </cell>
        </row>
        <row r="33">
          <cell r="B33" t="str">
            <v>015731-300</v>
          </cell>
          <cell r="C33" t="str">
            <v>PC Board CP (NxT)</v>
          </cell>
          <cell r="D33" t="str">
            <v>692N</v>
          </cell>
        </row>
        <row r="34">
          <cell r="B34" t="str">
            <v>015731-301</v>
          </cell>
          <cell r="C34" t="str">
            <v>PC Board CP</v>
          </cell>
          <cell r="D34" t="str">
            <v>4P45</v>
          </cell>
        </row>
        <row r="35">
          <cell r="B35" t="str">
            <v>015731-401</v>
          </cell>
          <cell r="C35" t="str">
            <v>PC Board</v>
          </cell>
          <cell r="D35" t="str">
            <v>RG01</v>
          </cell>
        </row>
        <row r="36">
          <cell r="B36" t="str">
            <v>015731-S40</v>
          </cell>
          <cell r="C36" t="str">
            <v>Case Upper CP</v>
          </cell>
          <cell r="D36" t="str">
            <v>SKT</v>
          </cell>
        </row>
        <row r="37">
          <cell r="B37" t="str">
            <v>015733-300</v>
          </cell>
          <cell r="C37" t="str">
            <v>Case Lower W/Transponder</v>
          </cell>
          <cell r="D37" t="str">
            <v>640A</v>
          </cell>
        </row>
        <row r="38">
          <cell r="B38" t="str">
            <v>015733-S30</v>
          </cell>
          <cell r="C38" t="str">
            <v>Case Lower W/Mark</v>
          </cell>
          <cell r="D38" t="str">
            <v>KET</v>
          </cell>
        </row>
        <row r="39">
          <cell r="B39" t="str">
            <v>015761-261</v>
          </cell>
          <cell r="C39" t="str">
            <v>Key CP W/Regist</v>
          </cell>
          <cell r="D39" t="str">
            <v>640A</v>
          </cell>
        </row>
        <row r="40">
          <cell r="B40" t="str">
            <v>015761-261</v>
          </cell>
          <cell r="C40" t="str">
            <v>Key CP</v>
          </cell>
          <cell r="D40" t="str">
            <v>640A</v>
          </cell>
        </row>
        <row r="41">
          <cell r="B41" t="str">
            <v>015761-261</v>
          </cell>
          <cell r="C41" t="str">
            <v>Cylinder Assy Door Lock RH</v>
          </cell>
          <cell r="D41" t="str">
            <v>640A</v>
          </cell>
        </row>
        <row r="42">
          <cell r="B42" t="str">
            <v>015761-300</v>
          </cell>
          <cell r="C42" t="str">
            <v>Cylinder Assy Door Lock LH</v>
          </cell>
          <cell r="D42" t="str">
            <v>503N</v>
          </cell>
        </row>
        <row r="43">
          <cell r="B43" t="str">
            <v>015761-300</v>
          </cell>
          <cell r="C43" t="str">
            <v>Lever</v>
          </cell>
          <cell r="D43" t="str">
            <v>503N</v>
          </cell>
        </row>
        <row r="44">
          <cell r="B44" t="str">
            <v>015761-301</v>
          </cell>
          <cell r="C44" t="str">
            <v>Lever</v>
          </cell>
          <cell r="D44" t="str">
            <v>176B</v>
          </cell>
        </row>
        <row r="45">
          <cell r="B45" t="str">
            <v>015761-301</v>
          </cell>
          <cell r="C45" t="str">
            <v>Lever</v>
          </cell>
          <cell r="D45" t="str">
            <v>176B</v>
          </cell>
        </row>
        <row r="46">
          <cell r="B46" t="str">
            <v>015761-301</v>
          </cell>
          <cell r="C46" t="str">
            <v>Cylinder Assy Door Lock LH</v>
          </cell>
          <cell r="D46" t="str">
            <v>176B</v>
          </cell>
        </row>
        <row r="47">
          <cell r="B47" t="str">
            <v>015761-301</v>
          </cell>
          <cell r="C47" t="str">
            <v>PC Board</v>
          </cell>
          <cell r="D47" t="str">
            <v>176B</v>
          </cell>
        </row>
        <row r="48">
          <cell r="B48" t="str">
            <v>015761-302</v>
          </cell>
          <cell r="C48" t="str">
            <v>PC Board</v>
          </cell>
          <cell r="D48" t="str">
            <v>JT41</v>
          </cell>
        </row>
        <row r="49">
          <cell r="B49" t="str">
            <v>015761-303</v>
          </cell>
          <cell r="C49" t="str">
            <v>Switch Assy Window Regulator Master</v>
          </cell>
          <cell r="D49" t="str">
            <v>I190</v>
          </cell>
        </row>
        <row r="50">
          <cell r="B50" t="str">
            <v>015761-S30</v>
          </cell>
          <cell r="C50" t="str">
            <v>PC Board CP Window Regulator Master</v>
          </cell>
          <cell r="D50" t="str">
            <v>MET</v>
          </cell>
        </row>
        <row r="51">
          <cell r="B51" t="str">
            <v>031301-040</v>
          </cell>
          <cell r="C51" t="str">
            <v>PC Board CP (NxT)</v>
          </cell>
          <cell r="D51" t="str">
            <v>640A</v>
          </cell>
        </row>
        <row r="52">
          <cell r="B52" t="str">
            <v>037101-030</v>
          </cell>
          <cell r="C52" t="str">
            <v>PC Board CP</v>
          </cell>
          <cell r="D52" t="str">
            <v>P car</v>
          </cell>
        </row>
        <row r="53">
          <cell r="B53" t="str">
            <v>043101-303</v>
          </cell>
          <cell r="C53" t="str">
            <v>PC Board</v>
          </cell>
          <cell r="D53" t="str">
            <v>J59C</v>
          </cell>
        </row>
        <row r="54">
          <cell r="B54" t="str">
            <v>043101-S30</v>
          </cell>
          <cell r="C54" t="str">
            <v>Switch Assy Window Regulator Master</v>
          </cell>
          <cell r="D54" t="str">
            <v>MDT</v>
          </cell>
        </row>
        <row r="55">
          <cell r="B55" t="str">
            <v>043108-200</v>
          </cell>
          <cell r="C55" t="str">
            <v>PC Board CP Window Regulator Master</v>
          </cell>
          <cell r="D55" t="str">
            <v>Y230</v>
          </cell>
        </row>
        <row r="56">
          <cell r="B56" t="str">
            <v>043108-251</v>
          </cell>
          <cell r="C56" t="str">
            <v>PC Board CP (NxT)</v>
          </cell>
          <cell r="D56" t="str">
            <v>350B</v>
          </cell>
        </row>
        <row r="57">
          <cell r="B57" t="str">
            <v>043109-251</v>
          </cell>
          <cell r="C57" t="str">
            <v>PC Board CP</v>
          </cell>
          <cell r="D57" t="str">
            <v>386N</v>
          </cell>
        </row>
        <row r="58">
          <cell r="B58" t="str">
            <v>043109-251</v>
          </cell>
          <cell r="C58" t="str">
            <v>PC Board</v>
          </cell>
          <cell r="D58" t="str">
            <v>386N</v>
          </cell>
        </row>
        <row r="59">
          <cell r="B59" t="str">
            <v>043301-200</v>
          </cell>
          <cell r="C59" t="str">
            <v>PC Board CP Window Regulator Master</v>
          </cell>
          <cell r="D59" t="str">
            <v>I190</v>
          </cell>
        </row>
        <row r="60">
          <cell r="B60" t="str">
            <v>043301-201</v>
          </cell>
          <cell r="C60" t="str">
            <v>PC Board CP (NxT)</v>
          </cell>
          <cell r="D60"/>
        </row>
        <row r="61">
          <cell r="B61" t="str">
            <v>043301-201</v>
          </cell>
          <cell r="C61" t="str">
            <v>PC Board CP</v>
          </cell>
          <cell r="D61"/>
        </row>
        <row r="62">
          <cell r="B62" t="str">
            <v>043301-201</v>
          </cell>
          <cell r="C62" t="str">
            <v>PC Board</v>
          </cell>
          <cell r="D62"/>
        </row>
        <row r="63">
          <cell r="B63" t="str">
            <v>043301-202</v>
          </cell>
          <cell r="C63" t="str">
            <v>Resistor Chip</v>
          </cell>
          <cell r="D63" t="str">
            <v>760A</v>
          </cell>
        </row>
        <row r="64">
          <cell r="B64" t="str">
            <v>043721-301</v>
          </cell>
          <cell r="C64" t="str">
            <v>Resistor Chip</v>
          </cell>
          <cell r="D64" t="str">
            <v>P02F 21MY (4WD)</v>
          </cell>
        </row>
        <row r="65">
          <cell r="B65" t="str">
            <v>043727-200</v>
          </cell>
          <cell r="C65" t="str">
            <v>Resistor Chip</v>
          </cell>
          <cell r="D65" t="str">
            <v>I190</v>
          </cell>
        </row>
        <row r="66">
          <cell r="B66" t="str">
            <v>043727-200</v>
          </cell>
          <cell r="C66" t="str">
            <v>Resistor Chip</v>
          </cell>
          <cell r="D66" t="str">
            <v>I190</v>
          </cell>
        </row>
        <row r="67">
          <cell r="B67" t="str">
            <v>043727-201</v>
          </cell>
          <cell r="C67" t="str">
            <v>Resistor Chip</v>
          </cell>
          <cell r="D67" t="str">
            <v>010B</v>
          </cell>
        </row>
        <row r="68">
          <cell r="B68" t="str">
            <v>055213-102</v>
          </cell>
          <cell r="C68" t="str">
            <v>Condenser Aluminum Chip</v>
          </cell>
          <cell r="D68" t="str">
            <v>3E 45</v>
          </cell>
        </row>
        <row r="69">
          <cell r="B69" t="str">
            <v>055346-015</v>
          </cell>
          <cell r="C69" t="str">
            <v>Zener Diode Chip</v>
          </cell>
          <cell r="D69" t="str">
            <v>310A</v>
          </cell>
        </row>
        <row r="70">
          <cell r="B70" t="str">
            <v>065101-050</v>
          </cell>
          <cell r="C70" t="str">
            <v>LED Chip</v>
          </cell>
          <cell r="D70" t="str">
            <v>I190</v>
          </cell>
        </row>
        <row r="71">
          <cell r="B71" t="str">
            <v>065201-050</v>
          </cell>
          <cell r="C71" t="str">
            <v>CPU</v>
          </cell>
          <cell r="D71" t="str">
            <v>I190</v>
          </cell>
        </row>
        <row r="72">
          <cell r="B72" t="str">
            <v>065201-050</v>
          </cell>
          <cell r="C72" t="str">
            <v>Receiver Assy TPMS RKE</v>
          </cell>
          <cell r="D72" t="str">
            <v>I190</v>
          </cell>
        </row>
        <row r="73">
          <cell r="B73" t="str">
            <v>065503-150</v>
          </cell>
          <cell r="C73" t="str">
            <v>Receiver Assy TPMS RKE</v>
          </cell>
          <cell r="D73" t="str">
            <v>I190</v>
          </cell>
        </row>
        <row r="74">
          <cell r="B74" t="str">
            <v>065503-200</v>
          </cell>
          <cell r="C74" t="str">
            <v>Receiver Assy Wireless Door Lock</v>
          </cell>
          <cell r="D74" t="str">
            <v>RT70</v>
          </cell>
        </row>
        <row r="75">
          <cell r="B75" t="str">
            <v>065603-280</v>
          </cell>
          <cell r="C75" t="str">
            <v>Receiver Assy Wireless Door Lock</v>
          </cell>
          <cell r="D75"/>
        </row>
        <row r="76">
          <cell r="B76" t="str">
            <v>121014-003</v>
          </cell>
          <cell r="C76" t="str">
            <v>Receiver Assy Wireless Door Lock</v>
          </cell>
          <cell r="D76" t="str">
            <v>3V44</v>
          </cell>
        </row>
        <row r="77">
          <cell r="B77" t="str">
            <v>121014-S03</v>
          </cell>
          <cell r="C77" t="str">
            <v>Receiver Assy TPMS RKE</v>
          </cell>
          <cell r="D77" t="str">
            <v>MET</v>
          </cell>
        </row>
        <row r="78">
          <cell r="B78" t="str">
            <v>121023-002</v>
          </cell>
          <cell r="C78" t="str">
            <v>Receiver Assy TPMS SMT</v>
          </cell>
          <cell r="D78" t="str">
            <v>3V44</v>
          </cell>
        </row>
        <row r="79">
          <cell r="B79" t="str">
            <v>121023-S02</v>
          </cell>
          <cell r="C79" t="str">
            <v>Receiver Assy TPMS SMT</v>
          </cell>
          <cell r="D79" t="str">
            <v>MET</v>
          </cell>
        </row>
        <row r="80">
          <cell r="B80" t="str">
            <v>121139-004</v>
          </cell>
          <cell r="C80" t="str">
            <v>Tuner Assy Smart Entry</v>
          </cell>
          <cell r="D80" t="str">
            <v>640A</v>
          </cell>
        </row>
        <row r="81">
          <cell r="B81" t="str">
            <v>121139-S04</v>
          </cell>
          <cell r="C81" t="str">
            <v>Base CP</v>
          </cell>
          <cell r="D81" t="str">
            <v>MET</v>
          </cell>
        </row>
        <row r="82">
          <cell r="B82" t="str">
            <v>121157-003</v>
          </cell>
          <cell r="C82" t="str">
            <v>Receiver Assy TPMS SMT</v>
          </cell>
          <cell r="D82" t="str">
            <v>640A</v>
          </cell>
        </row>
        <row r="83">
          <cell r="B83" t="str">
            <v>121157-702</v>
          </cell>
          <cell r="C83" t="str">
            <v>Transmitter Assy Smart Entry</v>
          </cell>
          <cell r="D83" t="str">
            <v>640A</v>
          </cell>
        </row>
        <row r="84">
          <cell r="B84" t="str">
            <v>121157-S03</v>
          </cell>
          <cell r="C84" t="str">
            <v>Button PBD</v>
          </cell>
          <cell r="D84" t="str">
            <v>MET</v>
          </cell>
        </row>
        <row r="85">
          <cell r="B85" t="str">
            <v>121157-S70</v>
          </cell>
          <cell r="C85" t="str">
            <v>Case Lower W/Ornament</v>
          </cell>
          <cell r="D85" t="str">
            <v>MET</v>
          </cell>
        </row>
        <row r="86">
          <cell r="B86" t="str">
            <v>121181-002</v>
          </cell>
          <cell r="C86" t="str">
            <v>Ornament CP</v>
          </cell>
          <cell r="D86" t="str">
            <v>3V44</v>
          </cell>
        </row>
        <row r="87">
          <cell r="B87" t="str">
            <v>121181-S02</v>
          </cell>
          <cell r="C87" t="str">
            <v>Key Cover CP</v>
          </cell>
          <cell r="D87" t="str">
            <v>MET</v>
          </cell>
        </row>
        <row r="88">
          <cell r="B88" t="str">
            <v>121202-001</v>
          </cell>
          <cell r="C88" t="str">
            <v>Transmitter Assy Smart Entry</v>
          </cell>
          <cell r="D88" t="str">
            <v>3V44</v>
          </cell>
        </row>
        <row r="89">
          <cell r="B89" t="str">
            <v>121202-S01</v>
          </cell>
          <cell r="C89" t="str">
            <v>Key Cover CP</v>
          </cell>
          <cell r="D89" t="str">
            <v>MET</v>
          </cell>
        </row>
        <row r="90">
          <cell r="B90" t="str">
            <v>121215-000</v>
          </cell>
          <cell r="C90" t="str">
            <v>Transmitter Assy Smart Entry</v>
          </cell>
          <cell r="D90" t="str">
            <v>640A</v>
          </cell>
        </row>
        <row r="91">
          <cell r="B91" t="str">
            <v>121215-000</v>
          </cell>
          <cell r="C91" t="str">
            <v>Case Lower W/Ornament</v>
          </cell>
          <cell r="D91" t="str">
            <v>640A</v>
          </cell>
        </row>
        <row r="92">
          <cell r="B92" t="str">
            <v>121215-000</v>
          </cell>
          <cell r="C92" t="str">
            <v>Ornament CP</v>
          </cell>
          <cell r="D92" t="str">
            <v>640A</v>
          </cell>
        </row>
        <row r="93">
          <cell r="B93" t="str">
            <v>121215-000</v>
          </cell>
          <cell r="C93" t="str">
            <v>Key Cover CP</v>
          </cell>
          <cell r="D93" t="str">
            <v>640A</v>
          </cell>
        </row>
        <row r="94">
          <cell r="B94" t="str">
            <v>121215-000</v>
          </cell>
          <cell r="C94" t="str">
            <v>Transmitter Assy Smart Entry</v>
          </cell>
          <cell r="D94" t="str">
            <v>640A</v>
          </cell>
        </row>
        <row r="95">
          <cell r="B95" t="str">
            <v>121215-000</v>
          </cell>
          <cell r="C95" t="str">
            <v>PC Board CP</v>
          </cell>
          <cell r="D95" t="str">
            <v>640A</v>
          </cell>
        </row>
        <row r="96">
          <cell r="B96" t="str">
            <v>121215-000</v>
          </cell>
          <cell r="C96" t="str">
            <v>Case Inner CP</v>
          </cell>
          <cell r="D96" t="str">
            <v>640A</v>
          </cell>
        </row>
        <row r="97">
          <cell r="B97" t="str">
            <v>121215-000</v>
          </cell>
          <cell r="C97" t="str">
            <v>Key Cover CP</v>
          </cell>
          <cell r="D97" t="str">
            <v>640A</v>
          </cell>
        </row>
        <row r="98">
          <cell r="B98" t="str">
            <v>121215-000</v>
          </cell>
          <cell r="C98" t="str">
            <v>PC Board CP (NxT)</v>
          </cell>
          <cell r="D98" t="str">
            <v>640A</v>
          </cell>
        </row>
        <row r="99">
          <cell r="B99" t="str">
            <v>121215-000</v>
          </cell>
          <cell r="C99" t="str">
            <v>PC Board CP</v>
          </cell>
          <cell r="D99" t="str">
            <v>640A</v>
          </cell>
        </row>
        <row r="100">
          <cell r="B100" t="str">
            <v>121215-001</v>
          </cell>
          <cell r="C100" t="str">
            <v>Transmitter Assy Smart Entry</v>
          </cell>
          <cell r="D100" t="str">
            <v>640A</v>
          </cell>
        </row>
        <row r="101">
          <cell r="B101" t="str">
            <v>121215-002</v>
          </cell>
          <cell r="C101" t="str">
            <v>Transmitter Assy Smart Entry</v>
          </cell>
          <cell r="D101" t="str">
            <v>640A</v>
          </cell>
        </row>
        <row r="102">
          <cell r="B102" t="str">
            <v>121215-002</v>
          </cell>
          <cell r="C102" t="str">
            <v>Transmitter Assy Smart Entry</v>
          </cell>
          <cell r="D102" t="str">
            <v>640A</v>
          </cell>
        </row>
        <row r="103">
          <cell r="B103" t="str">
            <v>121215-003</v>
          </cell>
          <cell r="C103" t="str">
            <v>Transmitter Assy Smart Entry</v>
          </cell>
          <cell r="D103" t="str">
            <v>640A</v>
          </cell>
        </row>
        <row r="104">
          <cell r="B104" t="str">
            <v>121215-004</v>
          </cell>
          <cell r="C104" t="str">
            <v>Case Set Smart Entry</v>
          </cell>
          <cell r="D104" t="str">
            <v>640A</v>
          </cell>
        </row>
        <row r="105">
          <cell r="B105" t="str">
            <v>121215-004</v>
          </cell>
          <cell r="C105" t="str">
            <v>Case Set Smart Entry</v>
          </cell>
          <cell r="D105" t="str">
            <v>640A</v>
          </cell>
        </row>
        <row r="106">
          <cell r="B106" t="str">
            <v>121215-004</v>
          </cell>
          <cell r="C106" t="str">
            <v>Case Set Smart Entry</v>
          </cell>
          <cell r="D106" t="str">
            <v>640A</v>
          </cell>
        </row>
        <row r="107">
          <cell r="B107" t="str">
            <v>121215-005</v>
          </cell>
          <cell r="C107" t="str">
            <v>Case Set Smart Entry</v>
          </cell>
          <cell r="D107" t="str">
            <v>640A</v>
          </cell>
        </row>
        <row r="108">
          <cell r="B108" t="str">
            <v>121215-006</v>
          </cell>
          <cell r="C108" t="str">
            <v>Transmitter Assy Smart Entry</v>
          </cell>
          <cell r="D108" t="str">
            <v>640A</v>
          </cell>
        </row>
        <row r="109">
          <cell r="B109" t="str">
            <v>121215-007</v>
          </cell>
          <cell r="C109" t="str">
            <v>Key Cover CP</v>
          </cell>
          <cell r="D109" t="str">
            <v>640A</v>
          </cell>
        </row>
        <row r="110">
          <cell r="B110" t="str">
            <v>121215-007</v>
          </cell>
          <cell r="C110" t="str">
            <v>Transmitter Assy Smart Entry</v>
          </cell>
          <cell r="D110" t="str">
            <v>640A</v>
          </cell>
        </row>
        <row r="111">
          <cell r="B111" t="str">
            <v>121215-701</v>
          </cell>
          <cell r="C111" t="str">
            <v>PC Board CP</v>
          </cell>
          <cell r="D111" t="str">
            <v>640A</v>
          </cell>
        </row>
        <row r="112">
          <cell r="B112" t="str">
            <v>121215-S01</v>
          </cell>
          <cell r="C112" t="str">
            <v>Case Inner CP</v>
          </cell>
          <cell r="D112" t="str">
            <v>MET</v>
          </cell>
        </row>
        <row r="113">
          <cell r="B113" t="str">
            <v>121215-S02</v>
          </cell>
          <cell r="C113" t="str">
            <v>Key Cover CP</v>
          </cell>
          <cell r="D113" t="str">
            <v>MET</v>
          </cell>
        </row>
        <row r="114">
          <cell r="B114" t="str">
            <v>121215-S03</v>
          </cell>
          <cell r="C114" t="str">
            <v>PC Board CP (NxT)</v>
          </cell>
          <cell r="D114" t="str">
            <v>MET</v>
          </cell>
        </row>
        <row r="115">
          <cell r="B115" t="str">
            <v>121215-S04</v>
          </cell>
          <cell r="C115" t="str">
            <v>PC Board CP</v>
          </cell>
          <cell r="D115" t="str">
            <v>MET</v>
          </cell>
        </row>
        <row r="116">
          <cell r="B116" t="str">
            <v>121215-S05</v>
          </cell>
          <cell r="C116" t="str">
            <v>Transmitter Assy Smart Entry</v>
          </cell>
          <cell r="D116" t="str">
            <v>MET</v>
          </cell>
        </row>
        <row r="117">
          <cell r="B117" t="str">
            <v>121215-S06</v>
          </cell>
          <cell r="C117" t="str">
            <v>Key Cover CP</v>
          </cell>
          <cell r="D117" t="str">
            <v>MET</v>
          </cell>
        </row>
        <row r="118">
          <cell r="B118" t="str">
            <v>121215-S07</v>
          </cell>
          <cell r="C118" t="str">
            <v>Transmitter Assy Smart Entry</v>
          </cell>
          <cell r="D118" t="str">
            <v>MET</v>
          </cell>
        </row>
        <row r="119">
          <cell r="B119" t="str">
            <v>121215-X01</v>
          </cell>
          <cell r="C119" t="str">
            <v>Transmitter Assy Smart Entry</v>
          </cell>
          <cell r="D119" t="str">
            <v>640A</v>
          </cell>
        </row>
        <row r="120">
          <cell r="B120" t="str">
            <v>121215-X05</v>
          </cell>
          <cell r="C120" t="str">
            <v>Transmitter Assy Smart Entry</v>
          </cell>
          <cell r="D120" t="str">
            <v>640A</v>
          </cell>
        </row>
        <row r="121">
          <cell r="B121" t="str">
            <v>121217-000</v>
          </cell>
          <cell r="C121" t="str">
            <v>Case Set Smart Entry</v>
          </cell>
          <cell r="D121" t="str">
            <v>3V44</v>
          </cell>
        </row>
        <row r="122">
          <cell r="B122" t="str">
            <v>121217-000</v>
          </cell>
          <cell r="C122" t="str">
            <v>Case Set Smart Entry</v>
          </cell>
          <cell r="D122" t="str">
            <v>3V44</v>
          </cell>
        </row>
        <row r="123">
          <cell r="B123" t="str">
            <v>121217-000</v>
          </cell>
          <cell r="C123" t="str">
            <v>Case Set Smart Entry</v>
          </cell>
          <cell r="D123" t="str">
            <v>3V44</v>
          </cell>
        </row>
        <row r="124">
          <cell r="B124" t="str">
            <v>121217-000</v>
          </cell>
          <cell r="C124" t="str">
            <v>Transmitter Assy Smart Entry W/Seal</v>
          </cell>
          <cell r="D124" t="str">
            <v>3V44</v>
          </cell>
        </row>
        <row r="125">
          <cell r="B125" t="str">
            <v>121217-001</v>
          </cell>
          <cell r="C125" t="str">
            <v>Key Cover CP</v>
          </cell>
          <cell r="D125" t="str">
            <v>3V44</v>
          </cell>
        </row>
        <row r="126">
          <cell r="B126" t="str">
            <v>121217-701</v>
          </cell>
          <cell r="C126" t="str">
            <v>Case Set Smart Entry</v>
          </cell>
          <cell r="D126" t="str">
            <v>3V44</v>
          </cell>
        </row>
        <row r="127">
          <cell r="B127" t="str">
            <v>121217-S01</v>
          </cell>
          <cell r="C127" t="str">
            <v>Transmitter Assy Smart Entry W/Seal</v>
          </cell>
          <cell r="D127" t="str">
            <v>MET</v>
          </cell>
        </row>
        <row r="128">
          <cell r="B128" t="str">
            <v>128055-000</v>
          </cell>
          <cell r="C128" t="str">
            <v>Key Cover CP</v>
          </cell>
          <cell r="D128" t="str">
            <v>386N</v>
          </cell>
        </row>
        <row r="129">
          <cell r="B129" t="str">
            <v>128106-000</v>
          </cell>
          <cell r="C129" t="str">
            <v>Case Set Smart Entry</v>
          </cell>
          <cell r="D129" t="str">
            <v>316N</v>
          </cell>
        </row>
        <row r="130">
          <cell r="B130" t="str">
            <v>128154-000</v>
          </cell>
          <cell r="C130" t="str">
            <v>Transmitter Assy Smart Entry</v>
          </cell>
          <cell r="D130" t="str">
            <v>I190</v>
          </cell>
        </row>
        <row r="131">
          <cell r="B131" t="str">
            <v>128154-000</v>
          </cell>
          <cell r="C131" t="str">
            <v>Case Lower W/Ornament</v>
          </cell>
          <cell r="D131" t="str">
            <v>I190</v>
          </cell>
        </row>
        <row r="132">
          <cell r="B132" t="str">
            <v>128154-001</v>
          </cell>
          <cell r="C132" t="str">
            <v>Ornament CP</v>
          </cell>
          <cell r="D132" t="str">
            <v>I190 (Move SKS to PLT)</v>
          </cell>
        </row>
        <row r="133">
          <cell r="B133" t="str">
            <v>128154-002</v>
          </cell>
          <cell r="C133" t="str">
            <v>Transmitter Assy Smart Entry</v>
          </cell>
          <cell r="D133" t="str">
            <v>I190</v>
          </cell>
        </row>
        <row r="134">
          <cell r="B134" t="str">
            <v>128154-004</v>
          </cell>
          <cell r="C134" t="str">
            <v>Transmitter Assy Smart Entry</v>
          </cell>
          <cell r="D134" t="str">
            <v>I190 (Move Mold to CGT)</v>
          </cell>
        </row>
        <row r="135">
          <cell r="B135" t="str">
            <v>128154-005</v>
          </cell>
          <cell r="C135" t="str">
            <v>Case Lower W/Ornament</v>
          </cell>
          <cell r="D135" t="str">
            <v>I190</v>
          </cell>
        </row>
        <row r="136">
          <cell r="B136" t="str">
            <v>128154-006</v>
          </cell>
          <cell r="C136" t="str">
            <v>Ornament CP</v>
          </cell>
          <cell r="D136" t="str">
            <v>I190</v>
          </cell>
        </row>
        <row r="137">
          <cell r="B137" t="str">
            <v>128154-007</v>
          </cell>
          <cell r="C137" t="str">
            <v>Transmitter Assy Smart Entry</v>
          </cell>
          <cell r="D137" t="str">
            <v>I190 (Move Mold to CGT)</v>
          </cell>
        </row>
        <row r="138">
          <cell r="B138" t="str">
            <v>128154-008</v>
          </cell>
          <cell r="C138" t="str">
            <v>Transmitter Assy Smart Entry</v>
          </cell>
          <cell r="D138" t="str">
            <v>I190</v>
          </cell>
        </row>
        <row r="139">
          <cell r="B139" t="str">
            <v>128154-011</v>
          </cell>
          <cell r="C139" t="str">
            <v>Case Lower W/Ornament</v>
          </cell>
          <cell r="D139" t="str">
            <v>I190</v>
          </cell>
        </row>
        <row r="140">
          <cell r="B140" t="str">
            <v>128154-012</v>
          </cell>
          <cell r="C140" t="str">
            <v>Ornament CP</v>
          </cell>
          <cell r="D140" t="str">
            <v>I190</v>
          </cell>
        </row>
        <row r="141">
          <cell r="B141" t="str">
            <v>128154-702</v>
          </cell>
          <cell r="C141" t="str">
            <v>Key Cover CP</v>
          </cell>
          <cell r="D141" t="str">
            <v>I190</v>
          </cell>
        </row>
        <row r="142">
          <cell r="B142" t="str">
            <v>128154-703</v>
          </cell>
          <cell r="C142" t="str">
            <v>Transmitter Assy Smart Entry</v>
          </cell>
          <cell r="D142" t="str">
            <v>I190</v>
          </cell>
        </row>
        <row r="143">
          <cell r="B143" t="str">
            <v>128154-S02</v>
          </cell>
          <cell r="C143" t="str">
            <v>Case Set Smart Entry</v>
          </cell>
          <cell r="D143" t="str">
            <v>MET</v>
          </cell>
        </row>
        <row r="144">
          <cell r="B144" t="str">
            <v>128154-S04</v>
          </cell>
          <cell r="C144" t="str">
            <v>Antenna Assy Inner</v>
          </cell>
          <cell r="D144" t="str">
            <v>MET</v>
          </cell>
        </row>
        <row r="145">
          <cell r="B145" t="str">
            <v>128154-S05</v>
          </cell>
          <cell r="C145" t="str">
            <v>Panel Outer</v>
          </cell>
          <cell r="D145" t="str">
            <v>MET</v>
          </cell>
        </row>
        <row r="146">
          <cell r="B146" t="str">
            <v>128154-S06</v>
          </cell>
          <cell r="C146" t="str">
            <v>Ornament</v>
          </cell>
          <cell r="D146" t="str">
            <v>MET</v>
          </cell>
        </row>
        <row r="147">
          <cell r="B147" t="str">
            <v>128154-S07</v>
          </cell>
          <cell r="C147" t="str">
            <v>Switch Assy Heater Control</v>
          </cell>
          <cell r="D147" t="str">
            <v>MET</v>
          </cell>
        </row>
        <row r="148">
          <cell r="B148" t="str">
            <v>128154-S08</v>
          </cell>
          <cell r="C148" t="str">
            <v>Panel Outer</v>
          </cell>
          <cell r="D148" t="str">
            <v>MET</v>
          </cell>
        </row>
        <row r="149">
          <cell r="B149" t="str">
            <v>128154-S11</v>
          </cell>
          <cell r="C149" t="str">
            <v>PC Board CP HC</v>
          </cell>
          <cell r="D149" t="str">
            <v>MET</v>
          </cell>
        </row>
        <row r="150">
          <cell r="B150" t="str">
            <v>128154-S12</v>
          </cell>
          <cell r="C150" t="str">
            <v>Panel CP</v>
          </cell>
          <cell r="D150" t="str">
            <v>MET</v>
          </cell>
        </row>
        <row r="151">
          <cell r="B151" t="str">
            <v>128154-S70</v>
          </cell>
          <cell r="C151" t="str">
            <v>Panel CP Outer</v>
          </cell>
          <cell r="D151" t="str">
            <v>MET</v>
          </cell>
        </row>
        <row r="152">
          <cell r="B152" t="str">
            <v>128160-000</v>
          </cell>
          <cell r="C152"/>
          <cell r="D152" t="str">
            <v>I190</v>
          </cell>
        </row>
        <row r="153">
          <cell r="B153" t="str">
            <v>128160-000</v>
          </cell>
          <cell r="C153"/>
          <cell r="D153" t="str">
            <v>I190</v>
          </cell>
        </row>
        <row r="154">
          <cell r="B154" t="str">
            <v>128160-701</v>
          </cell>
          <cell r="C154"/>
          <cell r="D154" t="str">
            <v>I190</v>
          </cell>
        </row>
        <row r="155">
          <cell r="B155" t="str">
            <v>128160-702</v>
          </cell>
          <cell r="C155"/>
          <cell r="D155" t="str">
            <v>I190</v>
          </cell>
        </row>
        <row r="156">
          <cell r="B156" t="str">
            <v>128160-S70</v>
          </cell>
          <cell r="C156"/>
          <cell r="D156" t="str">
            <v>MET</v>
          </cell>
        </row>
        <row r="157">
          <cell r="B157" t="str">
            <v>128171-007</v>
          </cell>
          <cell r="C157"/>
          <cell r="D157" t="str">
            <v>692N</v>
          </cell>
        </row>
        <row r="158">
          <cell r="B158" t="str">
            <v>128171-008</v>
          </cell>
          <cell r="C158"/>
          <cell r="D158" t="str">
            <v>692N</v>
          </cell>
        </row>
        <row r="159">
          <cell r="B159" t="str">
            <v>128171-S07</v>
          </cell>
          <cell r="C159"/>
          <cell r="D159" t="str">
            <v>MET</v>
          </cell>
        </row>
        <row r="160">
          <cell r="B160" t="str">
            <v>128171-S08</v>
          </cell>
          <cell r="C160"/>
          <cell r="D160" t="str">
            <v>MET</v>
          </cell>
        </row>
        <row r="161">
          <cell r="B161" t="str">
            <v>128175-000</v>
          </cell>
          <cell r="C161"/>
          <cell r="D161" t="str">
            <v>692N(SW-17)</v>
          </cell>
        </row>
        <row r="162">
          <cell r="B162" t="str">
            <v>128175-000</v>
          </cell>
          <cell r="C162"/>
          <cell r="D162" t="str">
            <v>692N(SW-17)</v>
          </cell>
        </row>
        <row r="163">
          <cell r="B163" t="str">
            <v>128175-000</v>
          </cell>
          <cell r="C163"/>
          <cell r="D163" t="str">
            <v>692N(SW-17)</v>
          </cell>
        </row>
        <row r="164">
          <cell r="B164" t="str">
            <v>128175-003</v>
          </cell>
          <cell r="C164"/>
          <cell r="D164" t="str">
            <v>692N</v>
          </cell>
        </row>
        <row r="165">
          <cell r="B165" t="str">
            <v>128175-004</v>
          </cell>
          <cell r="C165"/>
          <cell r="D165" t="str">
            <v>692N</v>
          </cell>
        </row>
        <row r="166">
          <cell r="B166" t="str">
            <v>128175-005</v>
          </cell>
          <cell r="C166"/>
          <cell r="D166" t="str">
            <v>692N (272W)</v>
          </cell>
        </row>
        <row r="167">
          <cell r="B167" t="str">
            <v>128175-006</v>
          </cell>
          <cell r="C167"/>
          <cell r="D167" t="str">
            <v>692N (272W)</v>
          </cell>
        </row>
        <row r="168">
          <cell r="B168" t="str">
            <v>128175-007</v>
          </cell>
          <cell r="C168"/>
          <cell r="D168" t="str">
            <v>692N (272W)</v>
          </cell>
        </row>
        <row r="169">
          <cell r="B169" t="str">
            <v>128175-701</v>
          </cell>
          <cell r="C169"/>
          <cell r="D169" t="str">
            <v>692N</v>
          </cell>
        </row>
        <row r="170">
          <cell r="B170" t="str">
            <v>128192-000</v>
          </cell>
          <cell r="C170"/>
          <cell r="D170" t="str">
            <v>3E 00</v>
          </cell>
        </row>
        <row r="171">
          <cell r="B171" t="str">
            <v>128216-000</v>
          </cell>
          <cell r="C171"/>
          <cell r="D171" t="str">
            <v>D41N</v>
          </cell>
        </row>
        <row r="172">
          <cell r="B172" t="str">
            <v>128216-000</v>
          </cell>
          <cell r="C172"/>
          <cell r="D172" t="str">
            <v>D41N</v>
          </cell>
        </row>
        <row r="173">
          <cell r="B173" t="str">
            <v>128216-000</v>
          </cell>
          <cell r="C173"/>
          <cell r="D173" t="str">
            <v>D41N</v>
          </cell>
        </row>
        <row r="174">
          <cell r="B174" t="str">
            <v>128216-000</v>
          </cell>
          <cell r="C174"/>
          <cell r="D174" t="str">
            <v>D41N</v>
          </cell>
        </row>
        <row r="175">
          <cell r="B175" t="str">
            <v>128221-000</v>
          </cell>
          <cell r="C175"/>
          <cell r="D175" t="str">
            <v>056A</v>
          </cell>
        </row>
        <row r="176">
          <cell r="B176" t="str">
            <v>128221-000</v>
          </cell>
          <cell r="C176"/>
          <cell r="D176" t="str">
            <v>056A</v>
          </cell>
        </row>
        <row r="177">
          <cell r="B177" t="str">
            <v>128221-000</v>
          </cell>
          <cell r="C177"/>
          <cell r="D177" t="str">
            <v>056A</v>
          </cell>
        </row>
        <row r="178">
          <cell r="B178" t="str">
            <v>128221-000</v>
          </cell>
          <cell r="C178"/>
          <cell r="D178" t="str">
            <v>056A</v>
          </cell>
        </row>
        <row r="179">
          <cell r="B179" t="str">
            <v>128221-000</v>
          </cell>
          <cell r="C179"/>
          <cell r="D179" t="str">
            <v>056A</v>
          </cell>
        </row>
        <row r="180">
          <cell r="B180" t="str">
            <v>128229-000</v>
          </cell>
          <cell r="C180"/>
          <cell r="D180" t="str">
            <v>310A</v>
          </cell>
        </row>
        <row r="181">
          <cell r="B181" t="str">
            <v>128229-000</v>
          </cell>
          <cell r="C181"/>
          <cell r="D181" t="str">
            <v>310A</v>
          </cell>
        </row>
        <row r="182">
          <cell r="B182" t="str">
            <v>128229-000</v>
          </cell>
          <cell r="C182"/>
          <cell r="D182" t="str">
            <v>310A</v>
          </cell>
        </row>
        <row r="183">
          <cell r="B183" t="str">
            <v>128258-000</v>
          </cell>
          <cell r="C183"/>
          <cell r="D183" t="str">
            <v>350B</v>
          </cell>
        </row>
        <row r="184">
          <cell r="B184" t="str">
            <v>129867-000</v>
          </cell>
          <cell r="C184"/>
          <cell r="D184" t="str">
            <v>P Car</v>
          </cell>
        </row>
        <row r="185">
          <cell r="B185" t="str">
            <v>129868-000</v>
          </cell>
          <cell r="C185"/>
          <cell r="D185" t="str">
            <v>P Car</v>
          </cell>
        </row>
        <row r="186">
          <cell r="B186" t="str">
            <v>129874-000</v>
          </cell>
          <cell r="C186"/>
          <cell r="D186" t="str">
            <v>I190</v>
          </cell>
        </row>
        <row r="187">
          <cell r="B187" t="str">
            <v>129875-000</v>
          </cell>
          <cell r="C187"/>
          <cell r="D187" t="str">
            <v>I190</v>
          </cell>
        </row>
        <row r="188">
          <cell r="B188" t="str">
            <v>129888-000</v>
          </cell>
          <cell r="C188"/>
          <cell r="D188" t="str">
            <v>380N</v>
          </cell>
        </row>
        <row r="189">
          <cell r="B189" t="str">
            <v>129892-000</v>
          </cell>
          <cell r="C189"/>
          <cell r="D189" t="str">
            <v>380N</v>
          </cell>
        </row>
        <row r="190">
          <cell r="B190" t="str">
            <v>129904-000</v>
          </cell>
          <cell r="C190"/>
          <cell r="D190" t="str">
            <v>200L</v>
          </cell>
        </row>
        <row r="191">
          <cell r="B191" t="str">
            <v>129906-000</v>
          </cell>
          <cell r="C191"/>
          <cell r="D191" t="str">
            <v>3E 45</v>
          </cell>
        </row>
        <row r="192">
          <cell r="B192" t="str">
            <v>129912-000</v>
          </cell>
          <cell r="C192"/>
          <cell r="D192" t="str">
            <v>RT50</v>
          </cell>
        </row>
        <row r="193">
          <cell r="B193" t="str">
            <v>129913-000</v>
          </cell>
          <cell r="C193"/>
          <cell r="D193" t="str">
            <v>RT50</v>
          </cell>
        </row>
        <row r="194">
          <cell r="B194" t="str">
            <v>131031-001</v>
          </cell>
          <cell r="C194"/>
          <cell r="D194" t="str">
            <v>692N</v>
          </cell>
        </row>
        <row r="195">
          <cell r="B195" t="str">
            <v>133046-004</v>
          </cell>
          <cell r="C195"/>
          <cell r="D195" t="str">
            <v>3E 00</v>
          </cell>
        </row>
        <row r="196">
          <cell r="B196" t="str">
            <v>134079-015</v>
          </cell>
          <cell r="C196"/>
          <cell r="D196" t="str">
            <v>D38A</v>
          </cell>
        </row>
        <row r="197">
          <cell r="B197" t="str">
            <v>134092-003</v>
          </cell>
          <cell r="C197"/>
          <cell r="D197" t="str">
            <v>D38A</v>
          </cell>
        </row>
        <row r="198">
          <cell r="B198" t="str">
            <v>134092-011</v>
          </cell>
          <cell r="C198"/>
          <cell r="D198" t="str">
            <v>503N</v>
          </cell>
        </row>
        <row r="199">
          <cell r="B199" t="str">
            <v>134092-S03</v>
          </cell>
          <cell r="C199"/>
          <cell r="D199" t="str">
            <v>KPT</v>
          </cell>
        </row>
        <row r="200">
          <cell r="B200" t="str">
            <v>134130-008</v>
          </cell>
          <cell r="C200"/>
          <cell r="D200" t="str">
            <v>D38A</v>
          </cell>
        </row>
        <row r="201">
          <cell r="B201" t="str">
            <v>134171-000</v>
          </cell>
          <cell r="C201"/>
          <cell r="D201" t="str">
            <v>120A</v>
          </cell>
        </row>
        <row r="202">
          <cell r="B202" t="str">
            <v>134171-000</v>
          </cell>
          <cell r="C202"/>
          <cell r="D202" t="str">
            <v>120A</v>
          </cell>
        </row>
        <row r="203">
          <cell r="B203" t="str">
            <v>134171-000</v>
          </cell>
          <cell r="C203"/>
          <cell r="D203" t="str">
            <v>120A</v>
          </cell>
        </row>
        <row r="204">
          <cell r="B204" t="str">
            <v>134173-000</v>
          </cell>
          <cell r="C204"/>
          <cell r="D204" t="str">
            <v>068A</v>
          </cell>
        </row>
        <row r="205">
          <cell r="B205" t="str">
            <v>134197-000</v>
          </cell>
          <cell r="C205"/>
          <cell r="D205" t="str">
            <v>380A!381A</v>
          </cell>
        </row>
        <row r="206">
          <cell r="B206" t="str">
            <v>134197-000</v>
          </cell>
          <cell r="C206"/>
          <cell r="D206" t="str">
            <v>380A!381A</v>
          </cell>
        </row>
        <row r="207">
          <cell r="B207" t="str">
            <v>134200-000</v>
          </cell>
          <cell r="C207"/>
          <cell r="D207" t="str">
            <v>380A!381A</v>
          </cell>
        </row>
        <row r="208">
          <cell r="B208" t="str">
            <v>134200-000</v>
          </cell>
          <cell r="C208"/>
          <cell r="D208" t="str">
            <v>380A!381A</v>
          </cell>
        </row>
        <row r="209">
          <cell r="B209" t="str">
            <v>134204-000</v>
          </cell>
          <cell r="C209"/>
          <cell r="D209" t="str">
            <v>D20N</v>
          </cell>
        </row>
        <row r="210">
          <cell r="B210" t="str">
            <v>134204-000</v>
          </cell>
          <cell r="C210"/>
          <cell r="D210" t="str">
            <v>D20N</v>
          </cell>
        </row>
        <row r="211">
          <cell r="B211" t="str">
            <v>134204-000</v>
          </cell>
          <cell r="C211"/>
          <cell r="D211" t="str">
            <v>D20N</v>
          </cell>
        </row>
        <row r="212">
          <cell r="B212" t="str">
            <v>134204-000</v>
          </cell>
          <cell r="C212"/>
          <cell r="D212" t="str">
            <v>D20N</v>
          </cell>
        </row>
        <row r="213">
          <cell r="B213" t="str">
            <v>134219-000</v>
          </cell>
          <cell r="C213"/>
          <cell r="D213" t="str">
            <v>380A!381A</v>
          </cell>
        </row>
        <row r="214">
          <cell r="B214" t="str">
            <v>134225-000</v>
          </cell>
          <cell r="C214"/>
          <cell r="D214" t="str">
            <v>380A!381A</v>
          </cell>
        </row>
        <row r="215">
          <cell r="B215" t="str">
            <v>134227-000</v>
          </cell>
          <cell r="C215"/>
          <cell r="D215" t="str">
            <v>326A</v>
          </cell>
        </row>
        <row r="216">
          <cell r="B216" t="str">
            <v>134227-000</v>
          </cell>
          <cell r="C216"/>
          <cell r="D216" t="str">
            <v>326A</v>
          </cell>
        </row>
        <row r="217">
          <cell r="B217" t="str">
            <v>134228-000</v>
          </cell>
          <cell r="C217"/>
          <cell r="D217" t="str">
            <v>326A</v>
          </cell>
        </row>
        <row r="218">
          <cell r="B218" t="str">
            <v>134228-000</v>
          </cell>
          <cell r="C218"/>
          <cell r="D218" t="str">
            <v>326A</v>
          </cell>
        </row>
        <row r="219">
          <cell r="B219" t="str">
            <v>134230-000</v>
          </cell>
          <cell r="C219"/>
          <cell r="D219" t="str">
            <v>326A</v>
          </cell>
        </row>
        <row r="220">
          <cell r="B220" t="str">
            <v>134230-000</v>
          </cell>
          <cell r="C220"/>
          <cell r="D220" t="str">
            <v>326A</v>
          </cell>
        </row>
        <row r="221">
          <cell r="B221" t="str">
            <v>134237-000</v>
          </cell>
          <cell r="C221"/>
          <cell r="D221" t="str">
            <v>310A</v>
          </cell>
        </row>
        <row r="222">
          <cell r="B222" t="str">
            <v>134243-000</v>
          </cell>
          <cell r="C222"/>
          <cell r="D222" t="str">
            <v>4P00</v>
          </cell>
        </row>
        <row r="223">
          <cell r="B223" t="str">
            <v>134243-000</v>
          </cell>
          <cell r="C223"/>
          <cell r="D223" t="str">
            <v>4P00</v>
          </cell>
        </row>
        <row r="224">
          <cell r="B224" t="str">
            <v>134243-000</v>
          </cell>
          <cell r="C224"/>
          <cell r="D224" t="str">
            <v>4P00</v>
          </cell>
        </row>
        <row r="225">
          <cell r="B225" t="str">
            <v>134243-000</v>
          </cell>
          <cell r="C225"/>
          <cell r="D225" t="str">
            <v>4P00</v>
          </cell>
        </row>
        <row r="226">
          <cell r="B226" t="str">
            <v>134243-000</v>
          </cell>
          <cell r="C226"/>
          <cell r="D226" t="str">
            <v>4P00</v>
          </cell>
        </row>
        <row r="227">
          <cell r="B227" t="str">
            <v>134243-005</v>
          </cell>
          <cell r="C227"/>
          <cell r="D227" t="str">
            <v>4P00</v>
          </cell>
        </row>
        <row r="228">
          <cell r="B228" t="str">
            <v>134243-006</v>
          </cell>
          <cell r="C228"/>
          <cell r="D228" t="str">
            <v>4P00</v>
          </cell>
        </row>
        <row r="229">
          <cell r="B229" t="str">
            <v>134243-008</v>
          </cell>
          <cell r="C229"/>
          <cell r="D229" t="str">
            <v>4P00</v>
          </cell>
        </row>
        <row r="230">
          <cell r="B230" t="str">
            <v>134243-009</v>
          </cell>
          <cell r="C230"/>
          <cell r="D230" t="str">
            <v>4P00</v>
          </cell>
        </row>
        <row r="231">
          <cell r="B231" t="str">
            <v>134243-013</v>
          </cell>
          <cell r="C231"/>
          <cell r="D231" t="str">
            <v>4P00</v>
          </cell>
        </row>
        <row r="232">
          <cell r="B232" t="str">
            <v>134243-014</v>
          </cell>
          <cell r="C232"/>
          <cell r="D232" t="str">
            <v>4P00</v>
          </cell>
        </row>
        <row r="233">
          <cell r="B233" t="str">
            <v>134243-015</v>
          </cell>
          <cell r="C233"/>
          <cell r="D233" t="str">
            <v>4P00</v>
          </cell>
        </row>
        <row r="234">
          <cell r="B234" t="str">
            <v>134243-016</v>
          </cell>
          <cell r="C234"/>
          <cell r="D234" t="str">
            <v>4P00</v>
          </cell>
        </row>
        <row r="235">
          <cell r="B235" t="str">
            <v>134243-701</v>
          </cell>
          <cell r="C235"/>
          <cell r="D235" t="str">
            <v>4P00</v>
          </cell>
        </row>
        <row r="236">
          <cell r="B236" t="str">
            <v>134243-S70</v>
          </cell>
          <cell r="C236"/>
          <cell r="D236" t="str">
            <v>MET</v>
          </cell>
        </row>
        <row r="237">
          <cell r="B237" t="str">
            <v>134244-000</v>
          </cell>
          <cell r="C237"/>
          <cell r="D237" t="str">
            <v>4P00</v>
          </cell>
        </row>
        <row r="238">
          <cell r="B238" t="str">
            <v>134244-000</v>
          </cell>
          <cell r="C238"/>
          <cell r="D238" t="str">
            <v>4P00</v>
          </cell>
        </row>
        <row r="239">
          <cell r="B239" t="str">
            <v>134244-000</v>
          </cell>
          <cell r="C239"/>
          <cell r="D239" t="str">
            <v>4P00</v>
          </cell>
        </row>
        <row r="240">
          <cell r="B240" t="str">
            <v>134244-000</v>
          </cell>
          <cell r="C240"/>
          <cell r="D240" t="str">
            <v>4P00</v>
          </cell>
        </row>
        <row r="241">
          <cell r="B241" t="str">
            <v>134244-701</v>
          </cell>
          <cell r="C241"/>
          <cell r="D241" t="str">
            <v>4P00</v>
          </cell>
        </row>
        <row r="242">
          <cell r="B242" t="str">
            <v>134244-S70</v>
          </cell>
          <cell r="C242"/>
          <cell r="D242" t="str">
            <v>MET</v>
          </cell>
        </row>
        <row r="243">
          <cell r="B243" t="str">
            <v>134245-000</v>
          </cell>
          <cell r="C243"/>
          <cell r="D243" t="str">
            <v>640A</v>
          </cell>
        </row>
        <row r="244">
          <cell r="B244" t="str">
            <v>134259-000</v>
          </cell>
          <cell r="C244"/>
          <cell r="D244" t="str">
            <v>068A</v>
          </cell>
        </row>
        <row r="245">
          <cell r="B245" t="str">
            <v>134259-000</v>
          </cell>
          <cell r="C245"/>
          <cell r="D245" t="str">
            <v>068A</v>
          </cell>
        </row>
        <row r="246">
          <cell r="B246" t="str">
            <v>134260-000</v>
          </cell>
          <cell r="C246"/>
          <cell r="D246" t="str">
            <v>800A</v>
          </cell>
        </row>
        <row r="247">
          <cell r="B247" t="str">
            <v>134262-000</v>
          </cell>
          <cell r="C247"/>
          <cell r="D247" t="str">
            <v>380A!381A</v>
          </cell>
        </row>
        <row r="248">
          <cell r="B248" t="str">
            <v>134262-000</v>
          </cell>
          <cell r="C248"/>
          <cell r="D248" t="str">
            <v>380A!381A</v>
          </cell>
        </row>
        <row r="249">
          <cell r="B249" t="str">
            <v>134263-000</v>
          </cell>
          <cell r="C249"/>
          <cell r="D249" t="str">
            <v>380A!381A</v>
          </cell>
        </row>
        <row r="250">
          <cell r="B250" t="str">
            <v>134263-000</v>
          </cell>
          <cell r="C250"/>
          <cell r="D250" t="str">
            <v>380A!381A</v>
          </cell>
        </row>
        <row r="251">
          <cell r="B251" t="str">
            <v>134267-000</v>
          </cell>
          <cell r="C251"/>
          <cell r="D251" t="str">
            <v>380A!381A</v>
          </cell>
        </row>
        <row r="252">
          <cell r="B252" t="str">
            <v>134268-000</v>
          </cell>
          <cell r="C252"/>
          <cell r="D252" t="str">
            <v>380A!381A</v>
          </cell>
        </row>
        <row r="253">
          <cell r="B253" t="str">
            <v>134268-000</v>
          </cell>
          <cell r="C253"/>
          <cell r="D253" t="str">
            <v>380A!381A</v>
          </cell>
        </row>
        <row r="254">
          <cell r="B254" t="str">
            <v>134271-000</v>
          </cell>
          <cell r="C254"/>
          <cell r="D254" t="str">
            <v>231B</v>
          </cell>
        </row>
        <row r="255">
          <cell r="B255" t="str">
            <v>134271-000</v>
          </cell>
          <cell r="C255"/>
          <cell r="D255" t="str">
            <v>231B</v>
          </cell>
        </row>
        <row r="256">
          <cell r="B256" t="str">
            <v>134271-000</v>
          </cell>
          <cell r="C256"/>
          <cell r="D256" t="str">
            <v>231B</v>
          </cell>
        </row>
        <row r="257">
          <cell r="B257" t="str">
            <v>134271-000</v>
          </cell>
          <cell r="C257"/>
          <cell r="D257" t="str">
            <v>231B</v>
          </cell>
        </row>
        <row r="258">
          <cell r="B258" t="str">
            <v>134271-000</v>
          </cell>
          <cell r="C258"/>
          <cell r="D258" t="str">
            <v>231B</v>
          </cell>
        </row>
        <row r="259">
          <cell r="B259" t="str">
            <v>134272-000</v>
          </cell>
          <cell r="C259"/>
          <cell r="D259" t="str">
            <v>068A</v>
          </cell>
        </row>
        <row r="260">
          <cell r="B260" t="str">
            <v>134272-000</v>
          </cell>
          <cell r="C260"/>
          <cell r="D260" t="str">
            <v>068A</v>
          </cell>
        </row>
        <row r="261">
          <cell r="B261" t="str">
            <v>134272-000</v>
          </cell>
          <cell r="C261"/>
          <cell r="D261" t="str">
            <v>068A</v>
          </cell>
        </row>
        <row r="262">
          <cell r="B262" t="str">
            <v>134272-000</v>
          </cell>
          <cell r="C262"/>
          <cell r="D262" t="str">
            <v>068A</v>
          </cell>
        </row>
        <row r="263">
          <cell r="B263" t="str">
            <v>134272-000</v>
          </cell>
          <cell r="C263"/>
          <cell r="D263" t="str">
            <v>068A</v>
          </cell>
        </row>
        <row r="264">
          <cell r="B264" t="str">
            <v>134274-000</v>
          </cell>
          <cell r="C264"/>
          <cell r="D264" t="str">
            <v>640A</v>
          </cell>
        </row>
        <row r="265">
          <cell r="B265" t="str">
            <v>134274-000</v>
          </cell>
          <cell r="C265"/>
          <cell r="D265" t="str">
            <v>640A</v>
          </cell>
        </row>
        <row r="266">
          <cell r="B266" t="str">
            <v>134274-000</v>
          </cell>
          <cell r="C266"/>
          <cell r="D266" t="str">
            <v>640A</v>
          </cell>
        </row>
        <row r="267">
          <cell r="B267" t="str">
            <v>134274-000</v>
          </cell>
          <cell r="C267"/>
          <cell r="D267" t="str">
            <v>640A</v>
          </cell>
        </row>
        <row r="268">
          <cell r="B268" t="str">
            <v>134274-000</v>
          </cell>
          <cell r="C268"/>
          <cell r="D268" t="str">
            <v>640A</v>
          </cell>
        </row>
        <row r="269">
          <cell r="B269" t="str">
            <v>134274-000</v>
          </cell>
          <cell r="C269"/>
          <cell r="D269" t="str">
            <v>640A</v>
          </cell>
        </row>
        <row r="270">
          <cell r="B270" t="str">
            <v>134283-000</v>
          </cell>
          <cell r="C270"/>
          <cell r="D270" t="str">
            <v>918A</v>
          </cell>
        </row>
        <row r="271">
          <cell r="B271" t="str">
            <v>134283-000</v>
          </cell>
          <cell r="C271"/>
          <cell r="D271" t="str">
            <v>918A</v>
          </cell>
        </row>
        <row r="272">
          <cell r="B272" t="str">
            <v>134284-000</v>
          </cell>
          <cell r="C272"/>
          <cell r="D272" t="str">
            <v>918A</v>
          </cell>
        </row>
        <row r="273">
          <cell r="B273" t="str">
            <v>134284-000</v>
          </cell>
          <cell r="C273"/>
          <cell r="D273" t="str">
            <v>918A</v>
          </cell>
        </row>
        <row r="274">
          <cell r="B274" t="str">
            <v>134285-000</v>
          </cell>
          <cell r="C274"/>
          <cell r="D274" t="str">
            <v>918A</v>
          </cell>
        </row>
        <row r="275">
          <cell r="B275" t="str">
            <v>134289-000</v>
          </cell>
          <cell r="C275"/>
          <cell r="D275" t="str">
            <v>640A</v>
          </cell>
        </row>
        <row r="276">
          <cell r="B276" t="str">
            <v>134289-000</v>
          </cell>
          <cell r="C276"/>
          <cell r="D276" t="str">
            <v>640A</v>
          </cell>
        </row>
        <row r="277">
          <cell r="B277" t="str">
            <v>134289-000</v>
          </cell>
          <cell r="C277"/>
          <cell r="D277" t="str">
            <v>640A</v>
          </cell>
        </row>
        <row r="278">
          <cell r="B278" t="str">
            <v>134289-000</v>
          </cell>
          <cell r="C278"/>
          <cell r="D278" t="str">
            <v>640A</v>
          </cell>
        </row>
        <row r="279">
          <cell r="B279" t="str">
            <v>134309-000</v>
          </cell>
          <cell r="C279"/>
          <cell r="D279" t="str">
            <v>492B</v>
          </cell>
        </row>
        <row r="280">
          <cell r="B280" t="str">
            <v>134309-000</v>
          </cell>
          <cell r="C280"/>
          <cell r="D280" t="str">
            <v>492B</v>
          </cell>
        </row>
        <row r="281">
          <cell r="B281" t="str">
            <v>134309-000</v>
          </cell>
          <cell r="C281"/>
          <cell r="D281" t="str">
            <v>492B</v>
          </cell>
        </row>
        <row r="282">
          <cell r="B282" t="str">
            <v>134310-000</v>
          </cell>
          <cell r="C282"/>
          <cell r="D282" t="str">
            <v>4P45 20MY</v>
          </cell>
        </row>
        <row r="283">
          <cell r="B283" t="str">
            <v>134310-000</v>
          </cell>
          <cell r="C283"/>
          <cell r="D283" t="str">
            <v>4P45 20MY</v>
          </cell>
        </row>
        <row r="284">
          <cell r="B284" t="str">
            <v>134310-000</v>
          </cell>
          <cell r="C284"/>
          <cell r="D284" t="str">
            <v>4P45 20MY</v>
          </cell>
        </row>
        <row r="285">
          <cell r="B285" t="str">
            <v>134310-000</v>
          </cell>
          <cell r="C285"/>
          <cell r="D285" t="str">
            <v>4P45 20MY</v>
          </cell>
        </row>
        <row r="286">
          <cell r="B286" t="str">
            <v>134310-701</v>
          </cell>
          <cell r="C286"/>
          <cell r="D286" t="str">
            <v>4P45 20MY</v>
          </cell>
        </row>
        <row r="287">
          <cell r="B287" t="str">
            <v>134310-S70</v>
          </cell>
          <cell r="C287"/>
          <cell r="D287" t="str">
            <v>MET</v>
          </cell>
        </row>
        <row r="288">
          <cell r="B288" t="str">
            <v>134316-000</v>
          </cell>
          <cell r="C288"/>
          <cell r="D288" t="str">
            <v>5F00 22MY</v>
          </cell>
        </row>
        <row r="289">
          <cell r="B289" t="str">
            <v>134316-701</v>
          </cell>
          <cell r="C289"/>
          <cell r="D289" t="str">
            <v>5F00 22MY</v>
          </cell>
        </row>
        <row r="290">
          <cell r="B290" t="str">
            <v>134316-S70</v>
          </cell>
          <cell r="C290"/>
          <cell r="D290" t="str">
            <v>MET</v>
          </cell>
        </row>
        <row r="291">
          <cell r="B291" t="str">
            <v>134317-000</v>
          </cell>
          <cell r="C291"/>
          <cell r="D291" t="str">
            <v>5F00</v>
          </cell>
        </row>
        <row r="292">
          <cell r="B292" t="str">
            <v>135659-002</v>
          </cell>
          <cell r="C292"/>
          <cell r="D292" t="str">
            <v>200A</v>
          </cell>
        </row>
        <row r="293">
          <cell r="B293" t="str">
            <v>135659-S02</v>
          </cell>
          <cell r="C293"/>
          <cell r="D293" t="str">
            <v>Chubu</v>
          </cell>
        </row>
        <row r="294">
          <cell r="B294" t="str">
            <v>135740-000</v>
          </cell>
          <cell r="C294"/>
          <cell r="D294" t="str">
            <v>867B</v>
          </cell>
        </row>
        <row r="295">
          <cell r="B295" t="str">
            <v>135740-002</v>
          </cell>
          <cell r="C295"/>
          <cell r="D295" t="str">
            <v>867B</v>
          </cell>
        </row>
        <row r="296">
          <cell r="B296" t="str">
            <v>135740-008</v>
          </cell>
          <cell r="C296"/>
          <cell r="D296" t="str">
            <v>867B</v>
          </cell>
        </row>
        <row r="297">
          <cell r="B297" t="str">
            <v>135740-701</v>
          </cell>
          <cell r="C297"/>
          <cell r="D297" t="str">
            <v>867B</v>
          </cell>
        </row>
        <row r="298">
          <cell r="B298" t="str">
            <v>135740-S02</v>
          </cell>
          <cell r="C298"/>
          <cell r="D298" t="str">
            <v>MDT</v>
          </cell>
        </row>
        <row r="299">
          <cell r="B299" t="str">
            <v>135740-S08</v>
          </cell>
          <cell r="C299"/>
          <cell r="D299" t="str">
            <v>MDT</v>
          </cell>
        </row>
        <row r="300">
          <cell r="B300" t="str">
            <v>135740-S70</v>
          </cell>
          <cell r="C300"/>
          <cell r="D300" t="str">
            <v>MDT</v>
          </cell>
        </row>
        <row r="301">
          <cell r="B301" t="str">
            <v>135741-000</v>
          </cell>
          <cell r="C301"/>
          <cell r="D301" t="str">
            <v>867B</v>
          </cell>
        </row>
        <row r="302">
          <cell r="B302" t="str">
            <v>146281-008</v>
          </cell>
          <cell r="C302"/>
          <cell r="D302" t="str">
            <v>002L</v>
          </cell>
        </row>
        <row r="303">
          <cell r="B303" t="str">
            <v>146288-000</v>
          </cell>
          <cell r="C303"/>
          <cell r="D303" t="str">
            <v>272W</v>
          </cell>
        </row>
        <row r="304">
          <cell r="B304" t="str">
            <v>153086-002</v>
          </cell>
          <cell r="C304"/>
          <cell r="D304" t="str">
            <v>D40D</v>
          </cell>
        </row>
        <row r="305">
          <cell r="B305" t="str">
            <v>153288-003</v>
          </cell>
          <cell r="C305"/>
          <cell r="D305" t="str">
            <v>692N</v>
          </cell>
        </row>
        <row r="306">
          <cell r="B306" t="str">
            <v>153288-004</v>
          </cell>
          <cell r="C306"/>
          <cell r="D306" t="str">
            <v>692N</v>
          </cell>
        </row>
        <row r="307">
          <cell r="B307" t="str">
            <v>153288-005</v>
          </cell>
          <cell r="C307"/>
          <cell r="D307" t="str">
            <v>692N</v>
          </cell>
        </row>
        <row r="308">
          <cell r="B308" t="str">
            <v>153288-006</v>
          </cell>
          <cell r="C308"/>
          <cell r="D308" t="str">
            <v>669L</v>
          </cell>
        </row>
        <row r="309">
          <cell r="B309" t="str">
            <v>153288-701</v>
          </cell>
          <cell r="C309"/>
          <cell r="D309" t="str">
            <v>692N</v>
          </cell>
        </row>
        <row r="310">
          <cell r="B310" t="str">
            <v>153641-002</v>
          </cell>
          <cell r="C310"/>
          <cell r="D310" t="str">
            <v>692N/D53L</v>
          </cell>
        </row>
        <row r="311">
          <cell r="B311" t="str">
            <v>153713-701</v>
          </cell>
          <cell r="C311"/>
          <cell r="D311" t="str">
            <v>692N/D53L</v>
          </cell>
        </row>
        <row r="312">
          <cell r="B312" t="str">
            <v>153728-002</v>
          </cell>
          <cell r="C312"/>
          <cell r="D312" t="str">
            <v>755A</v>
          </cell>
        </row>
        <row r="313">
          <cell r="B313" t="str">
            <v>153808-002</v>
          </cell>
          <cell r="C313"/>
          <cell r="D313" t="str">
            <v>755A</v>
          </cell>
        </row>
        <row r="314">
          <cell r="B314" t="str">
            <v>153810-001</v>
          </cell>
          <cell r="C314"/>
          <cell r="D314" t="str">
            <v>692N</v>
          </cell>
        </row>
        <row r="315">
          <cell r="B315" t="str">
            <v>153945-000</v>
          </cell>
          <cell r="C315"/>
          <cell r="D315" t="str">
            <v>I190</v>
          </cell>
        </row>
        <row r="316">
          <cell r="B316" t="str">
            <v>153981-000</v>
          </cell>
          <cell r="C316"/>
          <cell r="D316" t="str">
            <v>692N</v>
          </cell>
        </row>
        <row r="317">
          <cell r="B317" t="str">
            <v>153981-001</v>
          </cell>
          <cell r="C317"/>
          <cell r="D317" t="str">
            <v>692N</v>
          </cell>
        </row>
        <row r="318">
          <cell r="B318" t="str">
            <v>153981-002</v>
          </cell>
          <cell r="C318"/>
          <cell r="D318" t="str">
            <v>692N</v>
          </cell>
        </row>
        <row r="319">
          <cell r="B319" t="str">
            <v>153982-000</v>
          </cell>
          <cell r="C319"/>
          <cell r="D319" t="str">
            <v>692N</v>
          </cell>
        </row>
        <row r="320">
          <cell r="B320" t="str">
            <v>153982-001</v>
          </cell>
          <cell r="C320"/>
          <cell r="D320" t="str">
            <v>692N</v>
          </cell>
        </row>
        <row r="321">
          <cell r="B321" t="str">
            <v>153982-001</v>
          </cell>
          <cell r="C321"/>
          <cell r="D321" t="str">
            <v>692N</v>
          </cell>
        </row>
        <row r="322">
          <cell r="B322" t="str">
            <v>153982-002</v>
          </cell>
          <cell r="C322"/>
          <cell r="D322" t="str">
            <v>692N</v>
          </cell>
        </row>
        <row r="323">
          <cell r="B323" t="str">
            <v>153982-002</v>
          </cell>
          <cell r="C323"/>
          <cell r="D323" t="str">
            <v>692N</v>
          </cell>
        </row>
        <row r="324">
          <cell r="B324" t="str">
            <v>153982-002</v>
          </cell>
          <cell r="C324"/>
          <cell r="D324" t="str">
            <v>692N</v>
          </cell>
        </row>
        <row r="325">
          <cell r="B325" t="str">
            <v>153982-003</v>
          </cell>
          <cell r="C325"/>
          <cell r="D325" t="str">
            <v>D40D</v>
          </cell>
        </row>
        <row r="326">
          <cell r="B326" t="str">
            <v>153982-004</v>
          </cell>
          <cell r="C326"/>
          <cell r="D326" t="str">
            <v>692N</v>
          </cell>
        </row>
        <row r="327">
          <cell r="B327" t="str">
            <v>153982-004</v>
          </cell>
          <cell r="C327"/>
          <cell r="D327" t="str">
            <v>692N</v>
          </cell>
        </row>
        <row r="328">
          <cell r="B328" t="str">
            <v>153982-005</v>
          </cell>
          <cell r="C328"/>
          <cell r="D328" t="str">
            <v>692N</v>
          </cell>
        </row>
        <row r="329">
          <cell r="B329" t="str">
            <v>153982-005</v>
          </cell>
          <cell r="C329"/>
          <cell r="D329" t="str">
            <v>692N</v>
          </cell>
        </row>
        <row r="330">
          <cell r="B330" t="str">
            <v>153982-005</v>
          </cell>
          <cell r="C330"/>
          <cell r="D330" t="str">
            <v>692N</v>
          </cell>
        </row>
        <row r="331">
          <cell r="B331" t="str">
            <v>153982-005</v>
          </cell>
          <cell r="C331"/>
          <cell r="D331" t="str">
            <v>692N</v>
          </cell>
        </row>
        <row r="332">
          <cell r="B332" t="str">
            <v>153982-005</v>
          </cell>
          <cell r="C332"/>
          <cell r="D332" t="str">
            <v>692N</v>
          </cell>
        </row>
        <row r="333">
          <cell r="B333" t="str">
            <v>153982-006</v>
          </cell>
          <cell r="C333"/>
          <cell r="D333" t="str">
            <v>692N</v>
          </cell>
        </row>
        <row r="334">
          <cell r="B334" t="str">
            <v>153982-006</v>
          </cell>
          <cell r="C334"/>
          <cell r="D334" t="str">
            <v>692N</v>
          </cell>
        </row>
        <row r="335">
          <cell r="B335" t="str">
            <v>153982-006</v>
          </cell>
          <cell r="C335"/>
          <cell r="D335" t="str">
            <v>692N</v>
          </cell>
        </row>
        <row r="336">
          <cell r="B336" t="str">
            <v>153982-006</v>
          </cell>
          <cell r="C336"/>
          <cell r="D336" t="str">
            <v>692N</v>
          </cell>
        </row>
        <row r="337">
          <cell r="B337" t="str">
            <v>153982-701</v>
          </cell>
          <cell r="C337"/>
          <cell r="D337" t="str">
            <v>692N_changed from IJ</v>
          </cell>
        </row>
        <row r="338">
          <cell r="B338" t="str">
            <v>153982-701</v>
          </cell>
          <cell r="C338"/>
          <cell r="D338" t="str">
            <v>692N_changed from IJ</v>
          </cell>
        </row>
        <row r="339">
          <cell r="B339" t="str">
            <v>153982-701</v>
          </cell>
          <cell r="C339"/>
          <cell r="D339" t="str">
            <v>692N_changed from IJ</v>
          </cell>
        </row>
        <row r="340">
          <cell r="B340" t="str">
            <v>153984-000</v>
          </cell>
          <cell r="C340"/>
          <cell r="D340" t="str">
            <v>272W</v>
          </cell>
        </row>
        <row r="341">
          <cell r="B341" t="str">
            <v>153985-000</v>
          </cell>
          <cell r="C341"/>
          <cell r="D341" t="str">
            <v>692N</v>
          </cell>
        </row>
        <row r="342">
          <cell r="B342" t="str">
            <v>153985-001</v>
          </cell>
          <cell r="C342"/>
          <cell r="D342" t="str">
            <v>692N</v>
          </cell>
        </row>
        <row r="343">
          <cell r="B343" t="str">
            <v>153985-001</v>
          </cell>
          <cell r="C343"/>
          <cell r="D343" t="str">
            <v>692N</v>
          </cell>
        </row>
        <row r="344">
          <cell r="B344" t="str">
            <v>153986-000</v>
          </cell>
          <cell r="C344"/>
          <cell r="D344" t="str">
            <v>692N</v>
          </cell>
        </row>
        <row r="345">
          <cell r="B345" t="str">
            <v>153986-001</v>
          </cell>
          <cell r="C345"/>
          <cell r="D345" t="str">
            <v>692N</v>
          </cell>
        </row>
        <row r="346">
          <cell r="B346" t="str">
            <v>153986-002</v>
          </cell>
          <cell r="C346"/>
          <cell r="D346" t="str">
            <v>I190</v>
          </cell>
        </row>
        <row r="347">
          <cell r="B347" t="str">
            <v>153986-003</v>
          </cell>
          <cell r="C347"/>
          <cell r="D347" t="str">
            <v>3E 00</v>
          </cell>
        </row>
        <row r="348">
          <cell r="B348" t="str">
            <v>153987-000</v>
          </cell>
          <cell r="C348"/>
          <cell r="D348" t="str">
            <v>692N</v>
          </cell>
        </row>
        <row r="349">
          <cell r="B349" t="str">
            <v>153987-001</v>
          </cell>
          <cell r="C349"/>
          <cell r="D349" t="str">
            <v>692N</v>
          </cell>
        </row>
        <row r="350">
          <cell r="B350" t="str">
            <v>153997-000</v>
          </cell>
          <cell r="C350"/>
          <cell r="D350" t="str">
            <v>272W</v>
          </cell>
        </row>
        <row r="351">
          <cell r="B351" t="str">
            <v>155124-001</v>
          </cell>
          <cell r="C351"/>
          <cell r="D351" t="str">
            <v>YL1</v>
          </cell>
        </row>
        <row r="352">
          <cell r="B352" t="str">
            <v>156753-005</v>
          </cell>
          <cell r="C352"/>
          <cell r="D352" t="str">
            <v>669L</v>
          </cell>
        </row>
        <row r="353">
          <cell r="B353" t="str">
            <v>156933-005</v>
          </cell>
          <cell r="C353"/>
          <cell r="D353" t="str">
            <v>669L</v>
          </cell>
        </row>
        <row r="354">
          <cell r="B354" t="str">
            <v>156935-001</v>
          </cell>
          <cell r="C354"/>
          <cell r="D354" t="str">
            <v>669L</v>
          </cell>
        </row>
        <row r="355">
          <cell r="B355" t="str">
            <v>156935-003</v>
          </cell>
          <cell r="C355"/>
          <cell r="D355" t="str">
            <v>692N</v>
          </cell>
        </row>
        <row r="356">
          <cell r="B356" t="str">
            <v>156936-002</v>
          </cell>
          <cell r="C356"/>
          <cell r="D356" t="str">
            <v>692N</v>
          </cell>
        </row>
        <row r="357">
          <cell r="B357" t="str">
            <v>156999-002</v>
          </cell>
          <cell r="C357"/>
          <cell r="D357" t="str">
            <v>692N</v>
          </cell>
        </row>
        <row r="358">
          <cell r="B358" t="str">
            <v>156999-701</v>
          </cell>
          <cell r="C358"/>
          <cell r="D358" t="str">
            <v>692N</v>
          </cell>
        </row>
        <row r="359">
          <cell r="B359" t="str">
            <v>157954-000</v>
          </cell>
          <cell r="C359"/>
          <cell r="D359" t="str">
            <v>272W</v>
          </cell>
        </row>
        <row r="360">
          <cell r="B360" t="str">
            <v>157962-002</v>
          </cell>
          <cell r="C360"/>
          <cell r="D360" t="str">
            <v>692N</v>
          </cell>
        </row>
        <row r="361">
          <cell r="B361" t="str">
            <v>157962-003</v>
          </cell>
          <cell r="C361"/>
          <cell r="D361" t="str">
            <v>692N</v>
          </cell>
        </row>
        <row r="362">
          <cell r="B362" t="str">
            <v>157962-004</v>
          </cell>
          <cell r="C362"/>
          <cell r="D362" t="str">
            <v>692N</v>
          </cell>
        </row>
        <row r="363">
          <cell r="B363" t="str">
            <v>157962-005</v>
          </cell>
          <cell r="C363"/>
          <cell r="D363" t="str">
            <v>692N</v>
          </cell>
        </row>
        <row r="364">
          <cell r="B364" t="str">
            <v>157962-007</v>
          </cell>
          <cell r="C364"/>
          <cell r="D364" t="str">
            <v>692N</v>
          </cell>
        </row>
        <row r="365">
          <cell r="B365" t="str">
            <v>157962-701</v>
          </cell>
          <cell r="C365"/>
          <cell r="D365" t="str">
            <v>692N</v>
          </cell>
        </row>
        <row r="366">
          <cell r="B366" t="str">
            <v>157962-702</v>
          </cell>
          <cell r="C366"/>
          <cell r="D366" t="str">
            <v>692N</v>
          </cell>
        </row>
        <row r="367">
          <cell r="B367" t="str">
            <v>157998-005</v>
          </cell>
          <cell r="C367"/>
          <cell r="D367" t="str">
            <v>503N</v>
          </cell>
        </row>
        <row r="368">
          <cell r="B368" t="str">
            <v>157998-007</v>
          </cell>
          <cell r="C368"/>
          <cell r="D368" t="str">
            <v>692N</v>
          </cell>
        </row>
        <row r="369">
          <cell r="B369" t="str">
            <v>158086-015</v>
          </cell>
          <cell r="C369"/>
          <cell r="D369" t="str">
            <v>669L=153982-0060 Dis used</v>
          </cell>
        </row>
        <row r="370">
          <cell r="B370" t="str">
            <v>158506-008</v>
          </cell>
          <cell r="C370"/>
          <cell r="D370" t="str">
            <v>503N</v>
          </cell>
        </row>
        <row r="371">
          <cell r="B371" t="str">
            <v>15A280-003</v>
          </cell>
          <cell r="C371"/>
          <cell r="D371" t="str">
            <v>669L</v>
          </cell>
        </row>
        <row r="372">
          <cell r="B372" t="str">
            <v>15A333-001</v>
          </cell>
          <cell r="C372"/>
          <cell r="D372" t="str">
            <v>669L</v>
          </cell>
        </row>
        <row r="373">
          <cell r="B373" t="str">
            <v>15A492-002</v>
          </cell>
          <cell r="C373"/>
          <cell r="D373" t="str">
            <v>669L</v>
          </cell>
        </row>
        <row r="374">
          <cell r="B374" t="str">
            <v>15A530-002</v>
          </cell>
          <cell r="C374"/>
          <cell r="D374" t="str">
            <v>669L</v>
          </cell>
        </row>
        <row r="375">
          <cell r="B375" t="str">
            <v>15A542-005</v>
          </cell>
          <cell r="C375"/>
          <cell r="D375" t="str">
            <v>503N</v>
          </cell>
        </row>
        <row r="376">
          <cell r="B376" t="str">
            <v>15A559-000</v>
          </cell>
          <cell r="C376"/>
          <cell r="D376" t="str">
            <v>503N</v>
          </cell>
        </row>
        <row r="377">
          <cell r="B377" t="str">
            <v>15A559-001</v>
          </cell>
          <cell r="C377"/>
          <cell r="D377" t="str">
            <v>503N</v>
          </cell>
        </row>
        <row r="378">
          <cell r="B378" t="str">
            <v>15A559-002</v>
          </cell>
          <cell r="C378"/>
          <cell r="D378" t="str">
            <v>503N</v>
          </cell>
        </row>
        <row r="379">
          <cell r="B379" t="str">
            <v>15A559-003</v>
          </cell>
          <cell r="C379"/>
          <cell r="D379" t="str">
            <v>503N</v>
          </cell>
        </row>
        <row r="380">
          <cell r="B380" t="str">
            <v>15A559-004</v>
          </cell>
          <cell r="C380"/>
          <cell r="D380" t="str">
            <v>503N</v>
          </cell>
        </row>
        <row r="381">
          <cell r="B381" t="str">
            <v>15A559-005</v>
          </cell>
          <cell r="C381"/>
          <cell r="D381" t="str">
            <v>I190</v>
          </cell>
        </row>
        <row r="382">
          <cell r="B382" t="str">
            <v>15A560-000</v>
          </cell>
          <cell r="C382"/>
          <cell r="D382" t="str">
            <v>503N</v>
          </cell>
        </row>
        <row r="383">
          <cell r="B383" t="str">
            <v>15A560-001</v>
          </cell>
          <cell r="C383"/>
          <cell r="D383" t="str">
            <v>503N</v>
          </cell>
        </row>
        <row r="384">
          <cell r="B384" t="str">
            <v>15A581-002</v>
          </cell>
          <cell r="C384"/>
          <cell r="D384" t="str">
            <v>669L</v>
          </cell>
        </row>
        <row r="385">
          <cell r="B385" t="str">
            <v>15A803-000</v>
          </cell>
          <cell r="C385"/>
          <cell r="D385" t="str">
            <v>692N</v>
          </cell>
        </row>
        <row r="386">
          <cell r="B386" t="str">
            <v>15A854-003</v>
          </cell>
          <cell r="C386"/>
          <cell r="D386" t="str">
            <v>640A</v>
          </cell>
        </row>
        <row r="387">
          <cell r="B387" t="str">
            <v>15B021-000</v>
          </cell>
          <cell r="C387"/>
          <cell r="D387" t="str">
            <v>692N</v>
          </cell>
        </row>
        <row r="388">
          <cell r="B388" t="str">
            <v>15B021-001</v>
          </cell>
          <cell r="C388"/>
          <cell r="D388" t="str">
            <v>692N</v>
          </cell>
        </row>
        <row r="389">
          <cell r="B389" t="str">
            <v>15B021-002</v>
          </cell>
          <cell r="C389"/>
          <cell r="D389" t="str">
            <v>692N (Move Mold to TRT)</v>
          </cell>
        </row>
        <row r="390">
          <cell r="B390" t="str">
            <v>15B021-003</v>
          </cell>
          <cell r="C390"/>
          <cell r="D390" t="str">
            <v>692N (Move Mold to TRT)</v>
          </cell>
        </row>
        <row r="391">
          <cell r="B391" t="str">
            <v>15B021-004</v>
          </cell>
          <cell r="C391"/>
          <cell r="D391" t="str">
            <v>692N</v>
          </cell>
        </row>
        <row r="392">
          <cell r="B392" t="str">
            <v>15B021-008</v>
          </cell>
          <cell r="C392"/>
          <cell r="D392" t="str">
            <v>692N</v>
          </cell>
        </row>
        <row r="393">
          <cell r="B393" t="str">
            <v>15B021-010</v>
          </cell>
          <cell r="C393"/>
          <cell r="D393" t="str">
            <v>692N</v>
          </cell>
        </row>
        <row r="394">
          <cell r="B394" t="str">
            <v>15B021-010</v>
          </cell>
          <cell r="C394"/>
          <cell r="D394" t="str">
            <v>692N</v>
          </cell>
        </row>
        <row r="395">
          <cell r="B395" t="str">
            <v>15B021-011</v>
          </cell>
          <cell r="C395"/>
          <cell r="D395" t="str">
            <v>692N</v>
          </cell>
        </row>
        <row r="396">
          <cell r="B396" t="str">
            <v>15B021-701</v>
          </cell>
          <cell r="C396"/>
          <cell r="D396" t="str">
            <v>692N</v>
          </cell>
        </row>
        <row r="397">
          <cell r="B397" t="str">
            <v>15B021-702</v>
          </cell>
          <cell r="C397"/>
          <cell r="D397" t="str">
            <v>692N</v>
          </cell>
        </row>
        <row r="398">
          <cell r="B398" t="str">
            <v>15B340-000</v>
          </cell>
          <cell r="C398"/>
          <cell r="D398" t="str">
            <v>D40D</v>
          </cell>
        </row>
        <row r="399">
          <cell r="B399" t="str">
            <v>15B340-001</v>
          </cell>
          <cell r="C399"/>
          <cell r="D399" t="str">
            <v>D40D</v>
          </cell>
        </row>
        <row r="400">
          <cell r="B400" t="str">
            <v>15B340-002</v>
          </cell>
          <cell r="C400"/>
          <cell r="D400" t="str">
            <v>D40D</v>
          </cell>
        </row>
        <row r="401">
          <cell r="B401" t="str">
            <v>15B424-004</v>
          </cell>
          <cell r="C401"/>
          <cell r="D401" t="str">
            <v>YLA</v>
          </cell>
        </row>
        <row r="402">
          <cell r="B402" t="str">
            <v>15B424-S04</v>
          </cell>
          <cell r="C402"/>
          <cell r="D402" t="str">
            <v>MDT</v>
          </cell>
        </row>
        <row r="403">
          <cell r="B403" t="str">
            <v>15B473-000</v>
          </cell>
          <cell r="C403"/>
          <cell r="D403" t="str">
            <v>326A</v>
          </cell>
        </row>
        <row r="404">
          <cell r="B404" t="str">
            <v>15B473-001</v>
          </cell>
          <cell r="C404"/>
          <cell r="D404" t="str">
            <v>326A</v>
          </cell>
        </row>
        <row r="405">
          <cell r="B405" t="str">
            <v>15B474-000</v>
          </cell>
          <cell r="C405"/>
          <cell r="D405" t="str">
            <v>326A</v>
          </cell>
        </row>
        <row r="406">
          <cell r="B406" t="str">
            <v>15B474-001</v>
          </cell>
          <cell r="C406"/>
          <cell r="D406" t="str">
            <v>326A</v>
          </cell>
        </row>
        <row r="407">
          <cell r="B407" t="str">
            <v>15B662-000</v>
          </cell>
          <cell r="C407"/>
          <cell r="D407" t="str">
            <v>755A</v>
          </cell>
        </row>
        <row r="408">
          <cell r="B408" t="str">
            <v>15B682-000</v>
          </cell>
          <cell r="C408"/>
          <cell r="D408" t="str">
            <v>640A</v>
          </cell>
        </row>
        <row r="409">
          <cell r="B409" t="str">
            <v>15B684-000</v>
          </cell>
          <cell r="C409"/>
          <cell r="D409" t="str">
            <v>650A</v>
          </cell>
        </row>
        <row r="410">
          <cell r="B410" t="str">
            <v>15B685-000</v>
          </cell>
          <cell r="C410"/>
          <cell r="D410" t="str">
            <v>640A</v>
          </cell>
        </row>
        <row r="411">
          <cell r="B411" t="str">
            <v>15B717-000</v>
          </cell>
          <cell r="C411"/>
          <cell r="D411" t="str">
            <v>650A</v>
          </cell>
        </row>
        <row r="412">
          <cell r="B412" t="str">
            <v>15B718-000</v>
          </cell>
          <cell r="C412"/>
          <cell r="D412" t="str">
            <v>640A</v>
          </cell>
        </row>
        <row r="413">
          <cell r="B413" t="str">
            <v>15B728-000</v>
          </cell>
          <cell r="C413"/>
          <cell r="D413" t="str">
            <v>640A</v>
          </cell>
        </row>
        <row r="414">
          <cell r="B414" t="str">
            <v>15C008-004</v>
          </cell>
          <cell r="C414"/>
          <cell r="D414" t="str">
            <v>D40G</v>
          </cell>
        </row>
        <row r="415">
          <cell r="B415" t="str">
            <v>15C008-S04</v>
          </cell>
          <cell r="C415"/>
          <cell r="D415" t="str">
            <v>SKT</v>
          </cell>
        </row>
        <row r="416">
          <cell r="B416" t="str">
            <v>15C138-001</v>
          </cell>
          <cell r="C416"/>
          <cell r="D416" t="str">
            <v>669L</v>
          </cell>
        </row>
        <row r="417">
          <cell r="B417" t="str">
            <v>15C361-000</v>
          </cell>
          <cell r="C417"/>
          <cell r="D417" t="str">
            <v>669L</v>
          </cell>
        </row>
        <row r="418">
          <cell r="B418" t="str">
            <v>15C362-000</v>
          </cell>
          <cell r="C418"/>
          <cell r="D418" t="str">
            <v>669L</v>
          </cell>
        </row>
        <row r="419">
          <cell r="B419" t="str">
            <v>15C363-000</v>
          </cell>
          <cell r="C419"/>
          <cell r="D419" t="str">
            <v>669L</v>
          </cell>
        </row>
        <row r="420">
          <cell r="B420" t="str">
            <v>15C363-002</v>
          </cell>
          <cell r="C420"/>
          <cell r="D420" t="str">
            <v>669L</v>
          </cell>
        </row>
        <row r="421">
          <cell r="B421" t="str">
            <v>15C363-701</v>
          </cell>
          <cell r="C421"/>
          <cell r="D421" t="str">
            <v>669L</v>
          </cell>
        </row>
        <row r="422">
          <cell r="B422" t="str">
            <v>15C542-702</v>
          </cell>
          <cell r="C422"/>
          <cell r="D422" t="str">
            <v>640A</v>
          </cell>
        </row>
        <row r="423">
          <cell r="B423" t="str">
            <v>15C542-705</v>
          </cell>
          <cell r="C423"/>
          <cell r="D423" t="str">
            <v>640A</v>
          </cell>
        </row>
        <row r="424">
          <cell r="B424" t="str">
            <v>15C737-000</v>
          </cell>
          <cell r="C424"/>
          <cell r="D424" t="str">
            <v>326A</v>
          </cell>
        </row>
        <row r="425">
          <cell r="B425" t="str">
            <v>15C737-001</v>
          </cell>
          <cell r="C425"/>
          <cell r="D425" t="str">
            <v>326A</v>
          </cell>
        </row>
        <row r="426">
          <cell r="B426" t="str">
            <v>15D048-001</v>
          </cell>
          <cell r="C426"/>
          <cell r="D426" t="str">
            <v>492B</v>
          </cell>
        </row>
        <row r="427">
          <cell r="B427" t="str">
            <v>15D212-000</v>
          </cell>
          <cell r="C427"/>
          <cell r="D427" t="str">
            <v>640A</v>
          </cell>
        </row>
        <row r="428">
          <cell r="B428" t="str">
            <v>15D212-001</v>
          </cell>
          <cell r="C428"/>
          <cell r="D428" t="str">
            <v>640A</v>
          </cell>
        </row>
        <row r="429">
          <cell r="B429" t="str">
            <v>15D212-002</v>
          </cell>
          <cell r="C429"/>
          <cell r="D429" t="str">
            <v>640A</v>
          </cell>
        </row>
        <row r="430">
          <cell r="B430" t="str">
            <v>15D212-004</v>
          </cell>
          <cell r="C430"/>
          <cell r="D430" t="str">
            <v>640A</v>
          </cell>
        </row>
        <row r="431">
          <cell r="B431" t="str">
            <v>15D212-005</v>
          </cell>
          <cell r="C431"/>
          <cell r="D431" t="str">
            <v>640A</v>
          </cell>
        </row>
        <row r="432">
          <cell r="B432" t="str">
            <v>15D212-006</v>
          </cell>
          <cell r="C432"/>
          <cell r="D432" t="str">
            <v>640A</v>
          </cell>
        </row>
        <row r="433">
          <cell r="B433" t="str">
            <v>15D212-007</v>
          </cell>
          <cell r="C433"/>
          <cell r="D433" t="str">
            <v>640A</v>
          </cell>
        </row>
        <row r="434">
          <cell r="B434" t="str">
            <v>15D212-008</v>
          </cell>
          <cell r="C434"/>
          <cell r="D434" t="str">
            <v>640A</v>
          </cell>
        </row>
        <row r="435">
          <cell r="B435" t="str">
            <v>15D212-701</v>
          </cell>
          <cell r="C435"/>
          <cell r="D435" t="str">
            <v>640A</v>
          </cell>
        </row>
        <row r="436">
          <cell r="B436" t="str">
            <v>15D212-702</v>
          </cell>
          <cell r="C436"/>
          <cell r="D436" t="str">
            <v>640A</v>
          </cell>
        </row>
        <row r="437">
          <cell r="B437" t="str">
            <v>15D212-703</v>
          </cell>
          <cell r="C437"/>
          <cell r="D437" t="str">
            <v>640A</v>
          </cell>
        </row>
        <row r="438">
          <cell r="B438" t="str">
            <v>15D212-925</v>
          </cell>
          <cell r="C438"/>
          <cell r="D438" t="str">
            <v>640A</v>
          </cell>
        </row>
        <row r="439">
          <cell r="B439" t="str">
            <v>15D212-950</v>
          </cell>
          <cell r="C439"/>
          <cell r="D439" t="str">
            <v>640A</v>
          </cell>
        </row>
        <row r="440">
          <cell r="B440" t="str">
            <v>15D231-000</v>
          </cell>
          <cell r="C440"/>
          <cell r="D440" t="str">
            <v>640A</v>
          </cell>
        </row>
        <row r="441">
          <cell r="B441" t="str">
            <v>15D231-000</v>
          </cell>
          <cell r="C441"/>
          <cell r="D441" t="str">
            <v>640A</v>
          </cell>
        </row>
        <row r="442">
          <cell r="B442" t="str">
            <v>15D231-000</v>
          </cell>
          <cell r="C442"/>
          <cell r="D442" t="str">
            <v>640A</v>
          </cell>
        </row>
        <row r="443">
          <cell r="B443" t="str">
            <v>15D231-000</v>
          </cell>
          <cell r="C443"/>
          <cell r="D443" t="str">
            <v>640A</v>
          </cell>
        </row>
        <row r="444">
          <cell r="B444" t="str">
            <v>15D231-005</v>
          </cell>
          <cell r="C444"/>
          <cell r="D444" t="str">
            <v>640A</v>
          </cell>
        </row>
        <row r="445">
          <cell r="B445" t="str">
            <v>15D231-005</v>
          </cell>
          <cell r="C445"/>
          <cell r="D445" t="str">
            <v>640A</v>
          </cell>
        </row>
        <row r="446">
          <cell r="B446" t="str">
            <v>15D231-006</v>
          </cell>
          <cell r="C446"/>
          <cell r="D446" t="str">
            <v>640A</v>
          </cell>
        </row>
        <row r="447">
          <cell r="B447" t="str">
            <v>15D231-006</v>
          </cell>
          <cell r="C447"/>
          <cell r="D447" t="str">
            <v>640A</v>
          </cell>
        </row>
        <row r="448">
          <cell r="B448" t="str">
            <v>15D231-701</v>
          </cell>
          <cell r="C448"/>
          <cell r="D448" t="str">
            <v>640A</v>
          </cell>
        </row>
        <row r="449">
          <cell r="B449" t="str">
            <v>15D231-S70</v>
          </cell>
          <cell r="C449"/>
          <cell r="D449" t="str">
            <v>MDT</v>
          </cell>
        </row>
        <row r="450">
          <cell r="B450" t="str">
            <v>15D258-000</v>
          </cell>
          <cell r="C450"/>
          <cell r="D450" t="str">
            <v>640A</v>
          </cell>
        </row>
        <row r="451">
          <cell r="B451" t="str">
            <v>15D258-000</v>
          </cell>
          <cell r="C451"/>
          <cell r="D451" t="str">
            <v>640A</v>
          </cell>
        </row>
        <row r="452">
          <cell r="B452" t="str">
            <v>15D259-000</v>
          </cell>
          <cell r="C452"/>
          <cell r="D452" t="str">
            <v>640A</v>
          </cell>
        </row>
        <row r="453">
          <cell r="B453" t="str">
            <v>15D259-000</v>
          </cell>
          <cell r="C453"/>
          <cell r="D453" t="str">
            <v>640A</v>
          </cell>
        </row>
        <row r="454">
          <cell r="B454" t="str">
            <v>15D265-000</v>
          </cell>
          <cell r="C454"/>
          <cell r="D454" t="str">
            <v>640A</v>
          </cell>
        </row>
        <row r="455">
          <cell r="B455" t="str">
            <v>15D265-000</v>
          </cell>
          <cell r="C455"/>
          <cell r="D455" t="str">
            <v>640A</v>
          </cell>
        </row>
        <row r="456">
          <cell r="B456" t="str">
            <v>15D265-000</v>
          </cell>
          <cell r="C456"/>
          <cell r="D456" t="str">
            <v>640A</v>
          </cell>
        </row>
        <row r="457">
          <cell r="B457" t="str">
            <v>15D265-000</v>
          </cell>
          <cell r="C457"/>
          <cell r="D457" t="str">
            <v>640A</v>
          </cell>
        </row>
        <row r="458">
          <cell r="B458" t="str">
            <v>15D265-701</v>
          </cell>
          <cell r="C458"/>
          <cell r="D458" t="str">
            <v>640A</v>
          </cell>
        </row>
        <row r="459">
          <cell r="B459" t="str">
            <v>15D265-S70</v>
          </cell>
          <cell r="C459"/>
          <cell r="D459" t="str">
            <v>MDT</v>
          </cell>
        </row>
        <row r="460">
          <cell r="B460" t="str">
            <v>15D266-000</v>
          </cell>
          <cell r="C460"/>
          <cell r="D460" t="str">
            <v>640A</v>
          </cell>
        </row>
        <row r="461">
          <cell r="B461" t="str">
            <v>15D266-000</v>
          </cell>
          <cell r="C461"/>
          <cell r="D461" t="str">
            <v>640A</v>
          </cell>
        </row>
        <row r="462">
          <cell r="B462" t="str">
            <v>15D266-000</v>
          </cell>
          <cell r="C462"/>
          <cell r="D462" t="str">
            <v>640A</v>
          </cell>
        </row>
        <row r="463">
          <cell r="B463" t="str">
            <v>15D266-000</v>
          </cell>
          <cell r="C463"/>
          <cell r="D463" t="str">
            <v>640A</v>
          </cell>
        </row>
        <row r="464">
          <cell r="B464" t="str">
            <v>15D267-000</v>
          </cell>
          <cell r="C464"/>
          <cell r="D464" t="str">
            <v>640A</v>
          </cell>
        </row>
        <row r="465">
          <cell r="B465" t="str">
            <v>15D267-000</v>
          </cell>
          <cell r="C465"/>
          <cell r="D465" t="str">
            <v>640A</v>
          </cell>
        </row>
        <row r="466">
          <cell r="B466" t="str">
            <v>15D267-000</v>
          </cell>
          <cell r="C466"/>
          <cell r="D466" t="str">
            <v>640A</v>
          </cell>
        </row>
        <row r="467">
          <cell r="B467" t="str">
            <v>15D267-000</v>
          </cell>
          <cell r="C467"/>
          <cell r="D467" t="str">
            <v>640A</v>
          </cell>
        </row>
        <row r="468">
          <cell r="B468" t="str">
            <v>15D267-001</v>
          </cell>
          <cell r="C468"/>
          <cell r="D468" t="str">
            <v>640A</v>
          </cell>
        </row>
        <row r="469">
          <cell r="B469" t="str">
            <v>15D267-001</v>
          </cell>
          <cell r="C469"/>
          <cell r="D469" t="str">
            <v>640A</v>
          </cell>
        </row>
        <row r="470">
          <cell r="B470" t="str">
            <v>15D267-002</v>
          </cell>
          <cell r="C470"/>
          <cell r="D470" t="str">
            <v>640A</v>
          </cell>
        </row>
        <row r="471">
          <cell r="B471" t="str">
            <v>15D267-002</v>
          </cell>
          <cell r="C471"/>
          <cell r="D471" t="str">
            <v>640A</v>
          </cell>
        </row>
        <row r="472">
          <cell r="B472" t="str">
            <v>15D267-003</v>
          </cell>
          <cell r="C472"/>
          <cell r="D472" t="str">
            <v>640A</v>
          </cell>
        </row>
        <row r="473">
          <cell r="B473" t="str">
            <v>15D267-003</v>
          </cell>
          <cell r="C473"/>
          <cell r="D473" t="str">
            <v>640A</v>
          </cell>
        </row>
        <row r="474">
          <cell r="B474" t="str">
            <v>15D267-701</v>
          </cell>
          <cell r="C474"/>
          <cell r="D474" t="str">
            <v>640A</v>
          </cell>
        </row>
        <row r="475">
          <cell r="B475" t="str">
            <v>15D267-701</v>
          </cell>
          <cell r="C475"/>
          <cell r="D475" t="str">
            <v>640A</v>
          </cell>
        </row>
        <row r="476">
          <cell r="B476" t="str">
            <v>15D267-S70</v>
          </cell>
          <cell r="C476"/>
          <cell r="D476" t="str">
            <v>MDT</v>
          </cell>
        </row>
        <row r="477">
          <cell r="B477" t="str">
            <v>15D268-000</v>
          </cell>
          <cell r="C477"/>
          <cell r="D477" t="str">
            <v>640A</v>
          </cell>
        </row>
        <row r="478">
          <cell r="B478" t="str">
            <v>15D268-000</v>
          </cell>
          <cell r="C478"/>
          <cell r="D478" t="str">
            <v>640A</v>
          </cell>
        </row>
        <row r="479">
          <cell r="B479" t="str">
            <v>15D268-000</v>
          </cell>
          <cell r="C479"/>
          <cell r="D479" t="str">
            <v>640A</v>
          </cell>
        </row>
        <row r="480">
          <cell r="B480" t="str">
            <v>15D268-000</v>
          </cell>
          <cell r="C480"/>
          <cell r="D480" t="str">
            <v>640A</v>
          </cell>
        </row>
        <row r="481">
          <cell r="B481" t="str">
            <v>15D268-000</v>
          </cell>
          <cell r="C481"/>
          <cell r="D481" t="str">
            <v>640A</v>
          </cell>
        </row>
        <row r="482">
          <cell r="B482" t="str">
            <v>15D268-000</v>
          </cell>
          <cell r="C482"/>
          <cell r="D482" t="str">
            <v>640A</v>
          </cell>
        </row>
        <row r="483">
          <cell r="B483" t="str">
            <v>15D268-701</v>
          </cell>
          <cell r="C483"/>
          <cell r="D483" t="str">
            <v>640A</v>
          </cell>
        </row>
        <row r="484">
          <cell r="B484" t="str">
            <v>15D268-S70</v>
          </cell>
          <cell r="C484"/>
          <cell r="D484" t="str">
            <v>MDT</v>
          </cell>
        </row>
        <row r="485">
          <cell r="B485" t="str">
            <v>15D374-000</v>
          </cell>
          <cell r="C485"/>
          <cell r="D485" t="str">
            <v>650A</v>
          </cell>
        </row>
        <row r="486">
          <cell r="B486" t="str">
            <v>15D377-000</v>
          </cell>
          <cell r="C486"/>
          <cell r="D486" t="str">
            <v>640A Cancel</v>
          </cell>
        </row>
        <row r="487">
          <cell r="B487" t="str">
            <v>15D378-000</v>
          </cell>
          <cell r="C487"/>
          <cell r="D487" t="str">
            <v>640A Cancel</v>
          </cell>
        </row>
        <row r="488">
          <cell r="B488" t="str">
            <v>15D379-000</v>
          </cell>
          <cell r="C488"/>
          <cell r="D488" t="str">
            <v>640A</v>
          </cell>
        </row>
        <row r="489">
          <cell r="B489" t="str">
            <v>15D381-000</v>
          </cell>
          <cell r="C489"/>
          <cell r="D489" t="str">
            <v>650A</v>
          </cell>
        </row>
        <row r="490">
          <cell r="B490" t="str">
            <v>15D850-000</v>
          </cell>
          <cell r="C490"/>
          <cell r="D490" t="str">
            <v>4P45</v>
          </cell>
        </row>
        <row r="491">
          <cell r="B491" t="str">
            <v>15D850-000</v>
          </cell>
          <cell r="C491"/>
          <cell r="D491" t="str">
            <v>4P45</v>
          </cell>
        </row>
        <row r="492">
          <cell r="B492" t="str">
            <v>15D850-000</v>
          </cell>
          <cell r="C492"/>
          <cell r="D492" t="str">
            <v>4P45</v>
          </cell>
        </row>
        <row r="493">
          <cell r="B493" t="str">
            <v>15D850-000</v>
          </cell>
          <cell r="C493"/>
          <cell r="D493" t="str">
            <v>4P45</v>
          </cell>
        </row>
        <row r="494">
          <cell r="B494" t="str">
            <v>15D850-000</v>
          </cell>
          <cell r="C494"/>
          <cell r="D494" t="str">
            <v>4P45</v>
          </cell>
        </row>
        <row r="495">
          <cell r="B495" t="str">
            <v>15D850-000</v>
          </cell>
          <cell r="C495"/>
          <cell r="D495" t="str">
            <v>4P45</v>
          </cell>
        </row>
        <row r="496">
          <cell r="B496" t="str">
            <v>15D850-701</v>
          </cell>
          <cell r="C496"/>
          <cell r="D496" t="str">
            <v>4P45</v>
          </cell>
        </row>
        <row r="497">
          <cell r="B497" t="str">
            <v>15D850-S70</v>
          </cell>
          <cell r="C497"/>
          <cell r="D497" t="str">
            <v>MDT</v>
          </cell>
        </row>
        <row r="498">
          <cell r="B498" t="str">
            <v>15D911-009</v>
          </cell>
          <cell r="C498"/>
          <cell r="D498" t="str">
            <v>D51A</v>
          </cell>
        </row>
        <row r="499">
          <cell r="B499" t="str">
            <v>15E020-000</v>
          </cell>
          <cell r="C499"/>
          <cell r="D499" t="str">
            <v>D46D/D53L</v>
          </cell>
        </row>
        <row r="500">
          <cell r="B500" t="str">
            <v>15E160-000</v>
          </cell>
          <cell r="C500"/>
          <cell r="D500" t="str">
            <v>338B</v>
          </cell>
        </row>
        <row r="501">
          <cell r="B501" t="str">
            <v>15F073-000</v>
          </cell>
          <cell r="C501"/>
          <cell r="D501" t="str">
            <v>800A</v>
          </cell>
        </row>
        <row r="502">
          <cell r="B502" t="str">
            <v>15F073-001</v>
          </cell>
          <cell r="C502"/>
          <cell r="D502" t="str">
            <v>800A</v>
          </cell>
        </row>
        <row r="503">
          <cell r="B503" t="str">
            <v>15F073-701</v>
          </cell>
          <cell r="C503"/>
          <cell r="D503" t="str">
            <v>800A</v>
          </cell>
        </row>
        <row r="504">
          <cell r="B504" t="str">
            <v>15F073-702</v>
          </cell>
          <cell r="C504"/>
          <cell r="D504" t="str">
            <v>800A</v>
          </cell>
        </row>
        <row r="505">
          <cell r="B505" t="str">
            <v>15F073-703</v>
          </cell>
          <cell r="C505"/>
          <cell r="D505" t="str">
            <v>800A</v>
          </cell>
        </row>
        <row r="506">
          <cell r="B506" t="str">
            <v>15F073-925</v>
          </cell>
          <cell r="C506"/>
          <cell r="D506" t="str">
            <v>800A</v>
          </cell>
        </row>
        <row r="507">
          <cell r="B507" t="str">
            <v>15F073-950</v>
          </cell>
          <cell r="C507"/>
          <cell r="D507" t="str">
            <v>800A</v>
          </cell>
        </row>
        <row r="508">
          <cell r="B508" t="str">
            <v>15F074-000</v>
          </cell>
          <cell r="C508"/>
          <cell r="D508" t="str">
            <v>085B</v>
          </cell>
        </row>
        <row r="509">
          <cell r="B509" t="str">
            <v>15F074-001</v>
          </cell>
          <cell r="C509"/>
          <cell r="D509" t="str">
            <v>085B</v>
          </cell>
        </row>
        <row r="510">
          <cell r="B510" t="str">
            <v>15F074-701</v>
          </cell>
          <cell r="C510"/>
          <cell r="D510" t="str">
            <v>085B</v>
          </cell>
        </row>
        <row r="511">
          <cell r="B511" t="str">
            <v>15F074-702</v>
          </cell>
          <cell r="C511"/>
          <cell r="D511" t="str">
            <v>085B</v>
          </cell>
        </row>
        <row r="512">
          <cell r="B512" t="str">
            <v>15F074-703</v>
          </cell>
          <cell r="C512"/>
          <cell r="D512" t="str">
            <v>085B</v>
          </cell>
        </row>
        <row r="513">
          <cell r="B513" t="str">
            <v>15F074-925</v>
          </cell>
          <cell r="C513"/>
          <cell r="D513" t="str">
            <v>085B</v>
          </cell>
        </row>
        <row r="514">
          <cell r="B514" t="str">
            <v>15F074-950</v>
          </cell>
          <cell r="C514"/>
          <cell r="D514" t="str">
            <v>085B</v>
          </cell>
        </row>
        <row r="515">
          <cell r="B515" t="str">
            <v>15F093-000</v>
          </cell>
          <cell r="C515"/>
          <cell r="D515" t="str">
            <v>014B</v>
          </cell>
        </row>
        <row r="516">
          <cell r="B516" t="str">
            <v>15F094-000</v>
          </cell>
          <cell r="C516"/>
          <cell r="D516" t="str">
            <v>014B</v>
          </cell>
        </row>
        <row r="517">
          <cell r="B517" t="str">
            <v>15F132-000</v>
          </cell>
          <cell r="C517"/>
          <cell r="D517" t="str">
            <v>650A TRD</v>
          </cell>
        </row>
        <row r="518">
          <cell r="B518" t="str">
            <v>15F132-001</v>
          </cell>
          <cell r="C518"/>
          <cell r="D518" t="str">
            <v>650A TRD</v>
          </cell>
        </row>
        <row r="519">
          <cell r="B519" t="str">
            <v>15F132-701</v>
          </cell>
          <cell r="C519"/>
          <cell r="D519" t="str">
            <v>650A TRD</v>
          </cell>
        </row>
        <row r="520">
          <cell r="B520" t="str">
            <v>15F142-001</v>
          </cell>
          <cell r="C520"/>
          <cell r="D520" t="str">
            <v>350B</v>
          </cell>
        </row>
        <row r="521">
          <cell r="B521" t="str">
            <v>15F142-006</v>
          </cell>
          <cell r="C521"/>
          <cell r="D521" t="str">
            <v>350B</v>
          </cell>
        </row>
        <row r="522">
          <cell r="B522" t="str">
            <v>15F142-701</v>
          </cell>
          <cell r="C522"/>
          <cell r="D522" t="str">
            <v>350B</v>
          </cell>
        </row>
        <row r="523">
          <cell r="B523" t="str">
            <v>15F192-001</v>
          </cell>
          <cell r="C523"/>
          <cell r="D523" t="str">
            <v>350B</v>
          </cell>
        </row>
        <row r="524">
          <cell r="B524" t="str">
            <v>15F331-000</v>
          </cell>
          <cell r="C524"/>
          <cell r="D524" t="str">
            <v>640A</v>
          </cell>
        </row>
        <row r="525">
          <cell r="B525" t="str">
            <v>15F331-701</v>
          </cell>
          <cell r="C525"/>
          <cell r="D525" t="str">
            <v>640A</v>
          </cell>
        </row>
        <row r="526">
          <cell r="B526" t="str">
            <v>15F332-000</v>
          </cell>
          <cell r="C526"/>
          <cell r="D526" t="str">
            <v>640A</v>
          </cell>
        </row>
        <row r="527">
          <cell r="B527" t="str">
            <v>15F332-701</v>
          </cell>
          <cell r="C527"/>
          <cell r="D527" t="str">
            <v>640A</v>
          </cell>
        </row>
        <row r="528">
          <cell r="B528" t="str">
            <v>15F448-000</v>
          </cell>
          <cell r="C528"/>
          <cell r="D528" t="str">
            <v>350B</v>
          </cell>
        </row>
        <row r="529">
          <cell r="B529" t="str">
            <v>15F495-000</v>
          </cell>
          <cell r="C529"/>
          <cell r="D529" t="str">
            <v>338B</v>
          </cell>
        </row>
        <row r="530">
          <cell r="B530" t="str">
            <v>15F540-000</v>
          </cell>
          <cell r="C530"/>
          <cell r="D530" t="str">
            <v>492B</v>
          </cell>
        </row>
        <row r="531">
          <cell r="B531" t="str">
            <v>15F540-701</v>
          </cell>
          <cell r="C531"/>
          <cell r="D531" t="str">
            <v>492B</v>
          </cell>
        </row>
        <row r="532">
          <cell r="B532" t="str">
            <v>15F681-005</v>
          </cell>
          <cell r="C532"/>
          <cell r="D532" t="str">
            <v>350B</v>
          </cell>
        </row>
        <row r="533">
          <cell r="B533" t="str">
            <v>15F681-005</v>
          </cell>
          <cell r="C533"/>
          <cell r="D533" t="str">
            <v>350B</v>
          </cell>
        </row>
        <row r="534">
          <cell r="B534" t="str">
            <v>15F807-000</v>
          </cell>
          <cell r="C534"/>
          <cell r="D534" t="str">
            <v>350B</v>
          </cell>
        </row>
        <row r="535">
          <cell r="B535" t="str">
            <v>15F807-001</v>
          </cell>
          <cell r="C535"/>
          <cell r="D535" t="str">
            <v>350B</v>
          </cell>
        </row>
        <row r="536">
          <cell r="B536" t="str">
            <v>15F807-002</v>
          </cell>
          <cell r="C536"/>
          <cell r="D536" t="str">
            <v>350B</v>
          </cell>
        </row>
        <row r="537">
          <cell r="B537" t="str">
            <v>15F807-002</v>
          </cell>
          <cell r="C537"/>
          <cell r="D537" t="str">
            <v>350B/150B</v>
          </cell>
        </row>
        <row r="538">
          <cell r="B538" t="str">
            <v>15F807-002</v>
          </cell>
          <cell r="C538"/>
          <cell r="D538" t="str">
            <v>350B/150B</v>
          </cell>
        </row>
        <row r="539">
          <cell r="B539" t="str">
            <v>15F807-002</v>
          </cell>
          <cell r="C539"/>
          <cell r="D539" t="str">
            <v>350B/160B/290B</v>
          </cell>
        </row>
        <row r="540">
          <cell r="B540" t="str">
            <v>15F807-002</v>
          </cell>
          <cell r="C540"/>
          <cell r="D540" t="str">
            <v>350B/164B</v>
          </cell>
        </row>
        <row r="541">
          <cell r="B541" t="str">
            <v>15F807-003</v>
          </cell>
          <cell r="C541"/>
          <cell r="D541" t="str">
            <v>350B</v>
          </cell>
        </row>
        <row r="542">
          <cell r="B542" t="str">
            <v>15F807-003</v>
          </cell>
          <cell r="C542"/>
          <cell r="D542" t="str">
            <v>350B</v>
          </cell>
        </row>
        <row r="543">
          <cell r="B543" t="str">
            <v>15F807-004</v>
          </cell>
          <cell r="C543"/>
          <cell r="D543" t="str">
            <v>350B</v>
          </cell>
        </row>
        <row r="544">
          <cell r="B544" t="str">
            <v>15F807-005</v>
          </cell>
          <cell r="C544"/>
          <cell r="D544" t="str">
            <v>350B</v>
          </cell>
        </row>
        <row r="545">
          <cell r="B545" t="str">
            <v>15F807-006</v>
          </cell>
          <cell r="C545"/>
          <cell r="D545" t="str">
            <v>350B</v>
          </cell>
        </row>
        <row r="546">
          <cell r="B546" t="str">
            <v>15F807-009</v>
          </cell>
          <cell r="C546"/>
          <cell r="D546" t="str">
            <v>350B</v>
          </cell>
        </row>
        <row r="547">
          <cell r="B547" t="str">
            <v>15F807-701</v>
          </cell>
          <cell r="C547"/>
          <cell r="D547" t="str">
            <v>350B</v>
          </cell>
        </row>
        <row r="548">
          <cell r="B548" t="str">
            <v>15F807-703</v>
          </cell>
          <cell r="C548"/>
          <cell r="D548" t="str">
            <v>350B</v>
          </cell>
        </row>
        <row r="549">
          <cell r="B549" t="str">
            <v>15F807-925</v>
          </cell>
          <cell r="C549"/>
          <cell r="D549" t="str">
            <v>350B</v>
          </cell>
        </row>
        <row r="550">
          <cell r="B550" t="str">
            <v>15F807-950</v>
          </cell>
          <cell r="C550"/>
          <cell r="D550" t="str">
            <v>350B</v>
          </cell>
        </row>
        <row r="551">
          <cell r="B551" t="str">
            <v>15F808-000</v>
          </cell>
          <cell r="C551"/>
          <cell r="D551" t="str">
            <v>350B</v>
          </cell>
        </row>
        <row r="552">
          <cell r="B552" t="str">
            <v>15F808-001</v>
          </cell>
          <cell r="C552"/>
          <cell r="D552" t="str">
            <v>350B</v>
          </cell>
        </row>
        <row r="553">
          <cell r="B553" t="str">
            <v>15F831-000</v>
          </cell>
          <cell r="C553"/>
          <cell r="D553" t="str">
            <v>591B</v>
          </cell>
        </row>
        <row r="554">
          <cell r="B554" t="str">
            <v>15G037-000</v>
          </cell>
          <cell r="C554"/>
          <cell r="D554" t="str">
            <v>NINSH02010</v>
          </cell>
        </row>
        <row r="555">
          <cell r="B555" t="str">
            <v>15G037-701</v>
          </cell>
          <cell r="C555"/>
          <cell r="D555" t="str">
            <v>NINSH02010</v>
          </cell>
        </row>
        <row r="556">
          <cell r="B556" t="str">
            <v>15G038-000</v>
          </cell>
          <cell r="C556"/>
          <cell r="D556" t="str">
            <v>NINSH02010</v>
          </cell>
        </row>
        <row r="557">
          <cell r="B557" t="str">
            <v>15G038-701</v>
          </cell>
          <cell r="C557"/>
          <cell r="D557" t="str">
            <v>NINSH02010</v>
          </cell>
        </row>
        <row r="558">
          <cell r="B558" t="str">
            <v>15G039-000</v>
          </cell>
          <cell r="C558"/>
          <cell r="D558" t="str">
            <v>NINSH02010</v>
          </cell>
        </row>
        <row r="559">
          <cell r="B559" t="str">
            <v>15G039-701</v>
          </cell>
          <cell r="C559"/>
          <cell r="D559" t="str">
            <v>NINSH02010</v>
          </cell>
        </row>
        <row r="560">
          <cell r="B560" t="str">
            <v>15G096-000</v>
          </cell>
          <cell r="C560"/>
          <cell r="D560" t="str">
            <v>RJ01</v>
          </cell>
        </row>
        <row r="561">
          <cell r="B561" t="str">
            <v>15G097-000</v>
          </cell>
          <cell r="C561"/>
          <cell r="D561" t="str">
            <v>RJ01</v>
          </cell>
        </row>
        <row r="562">
          <cell r="B562" t="str">
            <v>15G334-000</v>
          </cell>
          <cell r="C562"/>
          <cell r="D562" t="str">
            <v>D51A</v>
          </cell>
        </row>
        <row r="563">
          <cell r="B563" t="str">
            <v>15G334-001</v>
          </cell>
          <cell r="C563"/>
          <cell r="D563" t="str">
            <v>D51A</v>
          </cell>
        </row>
        <row r="564">
          <cell r="B564" t="str">
            <v>15G334-002</v>
          </cell>
          <cell r="C564"/>
          <cell r="D564" t="str">
            <v>D51A</v>
          </cell>
        </row>
        <row r="565">
          <cell r="B565" t="str">
            <v>15G334-003</v>
          </cell>
          <cell r="C565"/>
          <cell r="D565" t="str">
            <v>D51A</v>
          </cell>
        </row>
        <row r="566">
          <cell r="B566" t="str">
            <v>15G334-004</v>
          </cell>
          <cell r="C566"/>
          <cell r="D566" t="str">
            <v>D51A</v>
          </cell>
        </row>
        <row r="567">
          <cell r="B567" t="str">
            <v>15G334-005</v>
          </cell>
          <cell r="C567"/>
          <cell r="D567" t="str">
            <v>D51A</v>
          </cell>
        </row>
        <row r="568">
          <cell r="B568" t="str">
            <v>15G334-006</v>
          </cell>
          <cell r="C568"/>
          <cell r="D568" t="str">
            <v>D51A</v>
          </cell>
        </row>
        <row r="569">
          <cell r="B569" t="str">
            <v>15G334-007</v>
          </cell>
          <cell r="C569"/>
          <cell r="D569" t="str">
            <v>D51A</v>
          </cell>
        </row>
        <row r="570">
          <cell r="B570" t="str">
            <v>15G334-008</v>
          </cell>
          <cell r="C570"/>
          <cell r="D570" t="str">
            <v>D51A</v>
          </cell>
        </row>
        <row r="571">
          <cell r="B571" t="str">
            <v>15G334-009</v>
          </cell>
          <cell r="C571"/>
          <cell r="D571" t="str">
            <v>D51A</v>
          </cell>
        </row>
        <row r="572">
          <cell r="B572" t="str">
            <v>15G334-701</v>
          </cell>
          <cell r="C572"/>
          <cell r="D572" t="str">
            <v>D51A</v>
          </cell>
        </row>
        <row r="573">
          <cell r="B573" t="str">
            <v>15G334-703</v>
          </cell>
          <cell r="C573"/>
          <cell r="D573" t="str">
            <v>D51A</v>
          </cell>
        </row>
        <row r="574">
          <cell r="B574" t="str">
            <v>15G334-925</v>
          </cell>
          <cell r="C574"/>
          <cell r="D574" t="str">
            <v>D51A</v>
          </cell>
        </row>
        <row r="575">
          <cell r="B575" t="str">
            <v>165305-002</v>
          </cell>
          <cell r="C575"/>
          <cell r="D575" t="str">
            <v>650A</v>
          </cell>
        </row>
        <row r="576">
          <cell r="B576" t="str">
            <v>165305-004</v>
          </cell>
          <cell r="C576"/>
          <cell r="D576" t="str">
            <v>650A</v>
          </cell>
        </row>
        <row r="577">
          <cell r="B577" t="str">
            <v>165305-701</v>
          </cell>
          <cell r="C577"/>
          <cell r="D577" t="str">
            <v>800A</v>
          </cell>
        </row>
        <row r="578">
          <cell r="B578" t="str">
            <v>165305-941</v>
          </cell>
          <cell r="C578"/>
          <cell r="D578" t="str">
            <v>800A</v>
          </cell>
        </row>
        <row r="579">
          <cell r="B579" t="str">
            <v>165307-002</v>
          </cell>
          <cell r="C579"/>
          <cell r="D579" t="str">
            <v>800A (Old ECI.8N04-520)</v>
          </cell>
        </row>
        <row r="580">
          <cell r="B580" t="str">
            <v>165310-702</v>
          </cell>
          <cell r="C580"/>
          <cell r="D580" t="str">
            <v>650A</v>
          </cell>
        </row>
        <row r="581">
          <cell r="B581" t="str">
            <v>165310-941</v>
          </cell>
          <cell r="C581"/>
          <cell r="D581" t="str">
            <v>650A</v>
          </cell>
        </row>
        <row r="582">
          <cell r="B582" t="str">
            <v>165317-001</v>
          </cell>
          <cell r="C582"/>
          <cell r="D582" t="str">
            <v>800A</v>
          </cell>
        </row>
        <row r="583">
          <cell r="B583" t="str">
            <v>165317-002</v>
          </cell>
          <cell r="C583"/>
          <cell r="D583" t="str">
            <v>800A</v>
          </cell>
        </row>
        <row r="584">
          <cell r="B584" t="str">
            <v>165317-704</v>
          </cell>
          <cell r="C584"/>
          <cell r="D584" t="str">
            <v>800A</v>
          </cell>
        </row>
        <row r="585">
          <cell r="B585" t="str">
            <v>165330-000</v>
          </cell>
          <cell r="C585"/>
          <cell r="D585" t="str">
            <v>650A</v>
          </cell>
        </row>
        <row r="586">
          <cell r="B586" t="str">
            <v>165330-003</v>
          </cell>
          <cell r="C586"/>
          <cell r="D586" t="str">
            <v>650A</v>
          </cell>
        </row>
        <row r="587">
          <cell r="B587" t="str">
            <v>165330-004</v>
          </cell>
          <cell r="C587"/>
          <cell r="D587" t="str">
            <v>650A (Old ECI.8N04-520)</v>
          </cell>
        </row>
        <row r="588">
          <cell r="B588" t="str">
            <v>165330-005</v>
          </cell>
          <cell r="C588"/>
          <cell r="D588" t="str">
            <v>650A</v>
          </cell>
        </row>
        <row r="589">
          <cell r="B589" t="str">
            <v>165330-701</v>
          </cell>
          <cell r="C589"/>
          <cell r="D589" t="str">
            <v>650A</v>
          </cell>
        </row>
        <row r="590">
          <cell r="B590" t="str">
            <v>165330-703</v>
          </cell>
          <cell r="C590"/>
          <cell r="D590" t="str">
            <v>650A</v>
          </cell>
        </row>
        <row r="591">
          <cell r="B591" t="str">
            <v>165330-704</v>
          </cell>
          <cell r="C591"/>
          <cell r="D591" t="str">
            <v>650A</v>
          </cell>
        </row>
        <row r="592">
          <cell r="B592" t="str">
            <v>165330-705</v>
          </cell>
          <cell r="C592"/>
          <cell r="D592" t="str">
            <v>650A</v>
          </cell>
        </row>
        <row r="593">
          <cell r="B593" t="str">
            <v>165330-925</v>
          </cell>
          <cell r="C593"/>
          <cell r="D593" t="str">
            <v>650A</v>
          </cell>
        </row>
        <row r="594">
          <cell r="B594" t="str">
            <v>165330-950</v>
          </cell>
          <cell r="C594"/>
          <cell r="D594" t="str">
            <v>650A</v>
          </cell>
        </row>
        <row r="595">
          <cell r="B595" t="str">
            <v>165343-000</v>
          </cell>
          <cell r="C595"/>
          <cell r="D595" t="str">
            <v>800A</v>
          </cell>
        </row>
        <row r="596">
          <cell r="B596" t="str">
            <v>165343-001</v>
          </cell>
          <cell r="C596"/>
          <cell r="D596" t="str">
            <v>800A</v>
          </cell>
        </row>
        <row r="597">
          <cell r="B597" t="str">
            <v>165343-701</v>
          </cell>
          <cell r="C597"/>
          <cell r="D597" t="str">
            <v>800A</v>
          </cell>
        </row>
        <row r="598">
          <cell r="B598" t="str">
            <v>165343-702</v>
          </cell>
          <cell r="C598"/>
          <cell r="D598" t="str">
            <v>800A</v>
          </cell>
        </row>
        <row r="599">
          <cell r="B599" t="str">
            <v>165343-703</v>
          </cell>
          <cell r="C599"/>
          <cell r="D599" t="str">
            <v>800A</v>
          </cell>
        </row>
        <row r="600">
          <cell r="B600" t="str">
            <v>165343-925</v>
          </cell>
          <cell r="C600"/>
          <cell r="D600" t="str">
            <v>800A</v>
          </cell>
        </row>
        <row r="601">
          <cell r="B601" t="str">
            <v>165343-950</v>
          </cell>
          <cell r="C601"/>
          <cell r="D601" t="str">
            <v>800A</v>
          </cell>
        </row>
        <row r="602">
          <cell r="B602" t="str">
            <v>165357-705</v>
          </cell>
          <cell r="C602"/>
          <cell r="D602" t="str">
            <v>160B</v>
          </cell>
        </row>
        <row r="603">
          <cell r="B603" t="str">
            <v>165360-000</v>
          </cell>
          <cell r="C603"/>
          <cell r="D603" t="str">
            <v>160B/655B</v>
          </cell>
        </row>
        <row r="604">
          <cell r="B604" t="str">
            <v>165360-001</v>
          </cell>
          <cell r="C604"/>
          <cell r="D604" t="str">
            <v>160B</v>
          </cell>
        </row>
        <row r="605">
          <cell r="B605" t="str">
            <v>165360-002</v>
          </cell>
          <cell r="C605"/>
          <cell r="D605" t="str">
            <v>160B</v>
          </cell>
        </row>
        <row r="606">
          <cell r="B606" t="str">
            <v>165360-003</v>
          </cell>
          <cell r="C606"/>
          <cell r="D606" t="str">
            <v>160B</v>
          </cell>
        </row>
        <row r="607">
          <cell r="B607" t="str">
            <v>165360-701</v>
          </cell>
          <cell r="C607"/>
          <cell r="D607" t="str">
            <v>160B</v>
          </cell>
        </row>
        <row r="608">
          <cell r="B608" t="str">
            <v>165360-702</v>
          </cell>
          <cell r="C608"/>
          <cell r="D608" t="str">
            <v>160B</v>
          </cell>
        </row>
        <row r="609">
          <cell r="B609" t="str">
            <v>165360-703</v>
          </cell>
          <cell r="C609"/>
          <cell r="D609" t="str">
            <v>160B</v>
          </cell>
        </row>
        <row r="610">
          <cell r="B610" t="str">
            <v>165360-704</v>
          </cell>
          <cell r="C610"/>
          <cell r="D610" t="str">
            <v>160B</v>
          </cell>
        </row>
        <row r="611">
          <cell r="B611" t="str">
            <v>165360-925</v>
          </cell>
          <cell r="C611"/>
          <cell r="D611" t="str">
            <v>160B</v>
          </cell>
        </row>
        <row r="612">
          <cell r="B612" t="str">
            <v>165360-950</v>
          </cell>
          <cell r="C612"/>
          <cell r="D612" t="str">
            <v>160B</v>
          </cell>
        </row>
        <row r="613">
          <cell r="B613" t="str">
            <v>166753-706</v>
          </cell>
          <cell r="C613"/>
          <cell r="D613" t="str">
            <v>692N</v>
          </cell>
        </row>
        <row r="614">
          <cell r="B614" t="str">
            <v>166918-000</v>
          </cell>
          <cell r="C614"/>
          <cell r="D614" t="str">
            <v>692N</v>
          </cell>
        </row>
        <row r="615">
          <cell r="B615" t="str">
            <v>166918-001</v>
          </cell>
          <cell r="C615"/>
          <cell r="D615" t="str">
            <v>692N</v>
          </cell>
        </row>
        <row r="616">
          <cell r="B616" t="str">
            <v>166997-001</v>
          </cell>
          <cell r="C616"/>
          <cell r="D616" t="str">
            <v>692N</v>
          </cell>
        </row>
        <row r="617">
          <cell r="B617" t="str">
            <v>167025-000</v>
          </cell>
          <cell r="C617"/>
          <cell r="D617" t="str">
            <v>692N</v>
          </cell>
        </row>
        <row r="618">
          <cell r="B618" t="str">
            <v>170401-006</v>
          </cell>
          <cell r="C618"/>
          <cell r="D618" t="str">
            <v>I190</v>
          </cell>
        </row>
        <row r="619">
          <cell r="B619" t="str">
            <v>170401-212</v>
          </cell>
          <cell r="C619"/>
          <cell r="D619" t="str">
            <v>Holden</v>
          </cell>
        </row>
        <row r="620">
          <cell r="B620" t="str">
            <v>170402-005</v>
          </cell>
          <cell r="C620"/>
          <cell r="D620" t="str">
            <v>I190</v>
          </cell>
        </row>
        <row r="621">
          <cell r="B621" t="str">
            <v>170402-008</v>
          </cell>
          <cell r="C621"/>
          <cell r="D621" t="str">
            <v>C190</v>
          </cell>
        </row>
        <row r="622">
          <cell r="B622" t="str">
            <v>170402-012</v>
          </cell>
          <cell r="C622"/>
          <cell r="D622" t="str">
            <v>I190</v>
          </cell>
        </row>
        <row r="623">
          <cell r="B623" t="str">
            <v>170402-701</v>
          </cell>
          <cell r="C623"/>
          <cell r="D623" t="str">
            <v>I190</v>
          </cell>
        </row>
        <row r="624">
          <cell r="B624" t="str">
            <v>170402-930</v>
          </cell>
          <cell r="C624"/>
          <cell r="D624" t="str">
            <v>I190</v>
          </cell>
        </row>
        <row r="625">
          <cell r="B625" t="str">
            <v>170402-950</v>
          </cell>
          <cell r="C625"/>
          <cell r="D625" t="str">
            <v>I190</v>
          </cell>
        </row>
        <row r="626">
          <cell r="B626" t="str">
            <v>172016-006</v>
          </cell>
          <cell r="C626"/>
          <cell r="D626" t="str">
            <v>692N</v>
          </cell>
        </row>
        <row r="627">
          <cell r="B627" t="str">
            <v>172428-702</v>
          </cell>
          <cell r="C627"/>
          <cell r="D627" t="str">
            <v>I190</v>
          </cell>
        </row>
        <row r="628">
          <cell r="B628" t="str">
            <v>173439-008</v>
          </cell>
          <cell r="C628"/>
          <cell r="D628" t="str">
            <v>503N</v>
          </cell>
        </row>
        <row r="629">
          <cell r="B629" t="str">
            <v>173647-012</v>
          </cell>
          <cell r="C629"/>
          <cell r="D629" t="str">
            <v>I190</v>
          </cell>
        </row>
        <row r="630">
          <cell r="B630" t="str">
            <v>173648-005</v>
          </cell>
          <cell r="C630"/>
          <cell r="D630" t="str">
            <v>RT50</v>
          </cell>
        </row>
        <row r="631">
          <cell r="B631" t="str">
            <v>173648-013</v>
          </cell>
          <cell r="C631"/>
          <cell r="D631" t="str">
            <v>692N</v>
          </cell>
        </row>
        <row r="632">
          <cell r="B632" t="str">
            <v>173648-014</v>
          </cell>
          <cell r="C632"/>
          <cell r="D632" t="str">
            <v>692N</v>
          </cell>
        </row>
        <row r="633">
          <cell r="B633" t="str">
            <v>173648-015</v>
          </cell>
          <cell r="C633"/>
          <cell r="D633" t="str">
            <v>692N</v>
          </cell>
        </row>
        <row r="634">
          <cell r="B634" t="str">
            <v>173648-020</v>
          </cell>
          <cell r="C634"/>
          <cell r="D634" t="str">
            <v>I190</v>
          </cell>
        </row>
        <row r="635">
          <cell r="B635" t="str">
            <v>173681-901</v>
          </cell>
          <cell r="C635"/>
          <cell r="D635" t="str">
            <v>692N_RT50</v>
          </cell>
        </row>
        <row r="636">
          <cell r="B636" t="str">
            <v>173682-007</v>
          </cell>
          <cell r="C636"/>
          <cell r="D636" t="str">
            <v>RT75</v>
          </cell>
        </row>
        <row r="637">
          <cell r="B637" t="str">
            <v>173716-011</v>
          </cell>
          <cell r="C637"/>
          <cell r="D637" t="str">
            <v>503N</v>
          </cell>
        </row>
        <row r="638">
          <cell r="B638" t="str">
            <v>173716-011</v>
          </cell>
          <cell r="C638"/>
          <cell r="D638" t="str">
            <v>503N</v>
          </cell>
        </row>
        <row r="639">
          <cell r="B639" t="str">
            <v>173716-028</v>
          </cell>
          <cell r="C639"/>
          <cell r="D639" t="str">
            <v>503N</v>
          </cell>
        </row>
        <row r="640">
          <cell r="B640" t="str">
            <v>173716-028</v>
          </cell>
          <cell r="C640"/>
          <cell r="D640" t="str">
            <v>503N</v>
          </cell>
        </row>
        <row r="641">
          <cell r="B641" t="str">
            <v>173744-011</v>
          </cell>
          <cell r="C641"/>
          <cell r="D641" t="str">
            <v>692N</v>
          </cell>
        </row>
        <row r="642">
          <cell r="B642" t="str">
            <v>173744-014</v>
          </cell>
          <cell r="C642"/>
          <cell r="D642" t="str">
            <v>692N</v>
          </cell>
        </row>
        <row r="643">
          <cell r="B643" t="str">
            <v>173832-024</v>
          </cell>
          <cell r="C643"/>
          <cell r="D643" t="str">
            <v>692N</v>
          </cell>
        </row>
        <row r="644">
          <cell r="B644" t="str">
            <v>173837-012</v>
          </cell>
          <cell r="C644"/>
          <cell r="D644" t="str">
            <v>692N</v>
          </cell>
        </row>
        <row r="645">
          <cell r="B645" t="str">
            <v>173839-703</v>
          </cell>
          <cell r="C645"/>
          <cell r="D645" t="str">
            <v>043L</v>
          </cell>
        </row>
        <row r="646">
          <cell r="B646" t="str">
            <v>173842-000</v>
          </cell>
          <cell r="C646"/>
          <cell r="D646" t="str">
            <v>503N</v>
          </cell>
        </row>
        <row r="647">
          <cell r="B647" t="str">
            <v>173843-000</v>
          </cell>
          <cell r="C647"/>
          <cell r="D647" t="str">
            <v>503N</v>
          </cell>
        </row>
        <row r="648">
          <cell r="B648" t="str">
            <v>173880-000</v>
          </cell>
          <cell r="C648"/>
          <cell r="D648" t="str">
            <v>692N</v>
          </cell>
        </row>
        <row r="649">
          <cell r="B649" t="str">
            <v>173880-001</v>
          </cell>
          <cell r="C649"/>
          <cell r="D649" t="str">
            <v>692N</v>
          </cell>
        </row>
        <row r="650">
          <cell r="B650" t="str">
            <v>173880-002</v>
          </cell>
          <cell r="C650"/>
          <cell r="D650" t="str">
            <v>692N</v>
          </cell>
        </row>
        <row r="651">
          <cell r="B651" t="str">
            <v>173880-002</v>
          </cell>
          <cell r="C651"/>
          <cell r="D651" t="str">
            <v>692N</v>
          </cell>
        </row>
        <row r="652">
          <cell r="B652" t="str">
            <v>173880-003</v>
          </cell>
          <cell r="C652"/>
          <cell r="D652" t="str">
            <v>692N</v>
          </cell>
        </row>
        <row r="653">
          <cell r="B653" t="str">
            <v>173880-003</v>
          </cell>
          <cell r="C653"/>
          <cell r="D653" t="str">
            <v>692N</v>
          </cell>
        </row>
        <row r="654">
          <cell r="B654" t="str">
            <v>173880-003</v>
          </cell>
          <cell r="C654"/>
          <cell r="D654" t="str">
            <v>692N</v>
          </cell>
        </row>
        <row r="655">
          <cell r="B655" t="str">
            <v>173880-004</v>
          </cell>
          <cell r="C655"/>
          <cell r="D655" t="str">
            <v>692N</v>
          </cell>
        </row>
        <row r="656">
          <cell r="B656" t="str">
            <v>173880-004</v>
          </cell>
          <cell r="C656"/>
          <cell r="D656" t="str">
            <v>692N</v>
          </cell>
        </row>
        <row r="657">
          <cell r="B657" t="str">
            <v>173880-004</v>
          </cell>
          <cell r="C657"/>
          <cell r="D657" t="str">
            <v>692N</v>
          </cell>
        </row>
        <row r="658">
          <cell r="B658" t="str">
            <v>173880-005</v>
          </cell>
          <cell r="C658"/>
          <cell r="D658" t="str">
            <v>692N</v>
          </cell>
        </row>
        <row r="659">
          <cell r="B659" t="str">
            <v>173880-005</v>
          </cell>
          <cell r="C659"/>
          <cell r="D659" t="str">
            <v>692N</v>
          </cell>
        </row>
        <row r="660">
          <cell r="B660" t="str">
            <v>173880-005</v>
          </cell>
          <cell r="C660"/>
          <cell r="D660" t="str">
            <v>692N</v>
          </cell>
        </row>
        <row r="661">
          <cell r="B661" t="str">
            <v>173880-007</v>
          </cell>
          <cell r="C661"/>
          <cell r="D661" t="str">
            <v>692N</v>
          </cell>
        </row>
        <row r="662">
          <cell r="B662" t="str">
            <v>173880-007</v>
          </cell>
          <cell r="C662"/>
          <cell r="D662" t="str">
            <v>692N</v>
          </cell>
        </row>
        <row r="663">
          <cell r="B663" t="str">
            <v>173880-007</v>
          </cell>
          <cell r="C663"/>
          <cell r="D663" t="str">
            <v>692N</v>
          </cell>
        </row>
        <row r="664">
          <cell r="B664" t="str">
            <v>173880-008</v>
          </cell>
          <cell r="C664"/>
          <cell r="D664" t="str">
            <v>692N</v>
          </cell>
        </row>
        <row r="665">
          <cell r="B665" t="str">
            <v>173880-009</v>
          </cell>
          <cell r="C665"/>
          <cell r="D665" t="str">
            <v>692N</v>
          </cell>
        </row>
        <row r="666">
          <cell r="B666" t="str">
            <v>173880-009</v>
          </cell>
          <cell r="C666"/>
          <cell r="D666" t="str">
            <v>692N</v>
          </cell>
        </row>
        <row r="667">
          <cell r="B667" t="str">
            <v>173880-011</v>
          </cell>
          <cell r="C667"/>
          <cell r="D667" t="str">
            <v>692N</v>
          </cell>
        </row>
        <row r="668">
          <cell r="B668" t="str">
            <v>173880-011</v>
          </cell>
          <cell r="C668"/>
          <cell r="D668" t="str">
            <v>692N</v>
          </cell>
        </row>
        <row r="669">
          <cell r="B669" t="str">
            <v>173880-011</v>
          </cell>
          <cell r="C669"/>
          <cell r="D669" t="str">
            <v>692N</v>
          </cell>
        </row>
        <row r="670">
          <cell r="B670" t="str">
            <v>173880-012</v>
          </cell>
          <cell r="C670"/>
          <cell r="D670" t="str">
            <v>692N</v>
          </cell>
        </row>
        <row r="671">
          <cell r="B671" t="str">
            <v>173880-012</v>
          </cell>
          <cell r="C671"/>
          <cell r="D671" t="str">
            <v>692N</v>
          </cell>
        </row>
        <row r="672">
          <cell r="B672" t="str">
            <v>173880-013</v>
          </cell>
          <cell r="C672"/>
          <cell r="D672" t="str">
            <v>692N</v>
          </cell>
        </row>
        <row r="673">
          <cell r="B673" t="str">
            <v>173880-013</v>
          </cell>
          <cell r="C673"/>
          <cell r="D673" t="str">
            <v>692N</v>
          </cell>
        </row>
        <row r="674">
          <cell r="B674" t="str">
            <v>173880-014</v>
          </cell>
          <cell r="C674"/>
          <cell r="D674" t="str">
            <v>692N(TAMPO)</v>
          </cell>
        </row>
        <row r="675">
          <cell r="B675" t="str">
            <v>173880-014</v>
          </cell>
          <cell r="C675"/>
          <cell r="D675" t="str">
            <v>692N(TAMPO)</v>
          </cell>
        </row>
        <row r="676">
          <cell r="B676" t="str">
            <v>173880-015</v>
          </cell>
          <cell r="C676"/>
          <cell r="D676" t="str">
            <v>692N</v>
          </cell>
        </row>
        <row r="677">
          <cell r="B677" t="str">
            <v>173880-015</v>
          </cell>
          <cell r="C677"/>
          <cell r="D677" t="str">
            <v>692N</v>
          </cell>
        </row>
        <row r="678">
          <cell r="B678" t="str">
            <v>173880-016</v>
          </cell>
          <cell r="C678"/>
          <cell r="D678" t="str">
            <v>692N</v>
          </cell>
        </row>
        <row r="679">
          <cell r="B679" t="str">
            <v>173880-016</v>
          </cell>
          <cell r="C679"/>
          <cell r="D679" t="str">
            <v>692N</v>
          </cell>
        </row>
        <row r="680">
          <cell r="B680" t="str">
            <v>173880-016</v>
          </cell>
          <cell r="C680"/>
          <cell r="D680" t="str">
            <v>692N</v>
          </cell>
        </row>
        <row r="681">
          <cell r="B681" t="str">
            <v>173880-017</v>
          </cell>
          <cell r="C681"/>
          <cell r="D681" t="str">
            <v>692N</v>
          </cell>
        </row>
        <row r="682">
          <cell r="B682" t="str">
            <v>173880-017</v>
          </cell>
          <cell r="C682"/>
          <cell r="D682" t="str">
            <v>692N</v>
          </cell>
        </row>
        <row r="683">
          <cell r="B683" t="str">
            <v>173880-017</v>
          </cell>
          <cell r="C683"/>
          <cell r="D683" t="str">
            <v>692N</v>
          </cell>
        </row>
        <row r="684">
          <cell r="B684" t="str">
            <v>173880-018</v>
          </cell>
          <cell r="C684"/>
          <cell r="D684" t="str">
            <v>692N</v>
          </cell>
        </row>
        <row r="685">
          <cell r="B685" t="str">
            <v>173880-018</v>
          </cell>
          <cell r="C685"/>
          <cell r="D685" t="str">
            <v>692N</v>
          </cell>
        </row>
        <row r="686">
          <cell r="B686" t="str">
            <v>173880-018</v>
          </cell>
          <cell r="C686"/>
          <cell r="D686" t="str">
            <v>692N</v>
          </cell>
        </row>
        <row r="687">
          <cell r="B687" t="str">
            <v>173880-019</v>
          </cell>
          <cell r="C687"/>
          <cell r="D687" t="str">
            <v>692N</v>
          </cell>
        </row>
        <row r="688">
          <cell r="B688" t="str">
            <v>173880-019</v>
          </cell>
          <cell r="C688"/>
          <cell r="D688" t="str">
            <v>692N</v>
          </cell>
        </row>
        <row r="689">
          <cell r="B689" t="str">
            <v>173880-019</v>
          </cell>
          <cell r="C689"/>
          <cell r="D689" t="str">
            <v>692N</v>
          </cell>
        </row>
        <row r="690">
          <cell r="B690" t="str">
            <v>173880-020</v>
          </cell>
          <cell r="C690"/>
          <cell r="D690" t="str">
            <v>692N 860L</v>
          </cell>
        </row>
        <row r="691">
          <cell r="B691" t="str">
            <v>173880-020</v>
          </cell>
          <cell r="C691"/>
          <cell r="D691" t="str">
            <v>692N 860L</v>
          </cell>
        </row>
        <row r="692">
          <cell r="B692" t="str">
            <v>173880-020</v>
          </cell>
          <cell r="C692"/>
          <cell r="D692" t="str">
            <v>692N 860L</v>
          </cell>
        </row>
        <row r="693">
          <cell r="B693" t="str">
            <v>173880-020</v>
          </cell>
          <cell r="C693"/>
          <cell r="D693" t="str">
            <v>692N 860L</v>
          </cell>
        </row>
        <row r="694">
          <cell r="B694" t="str">
            <v>173880-021</v>
          </cell>
          <cell r="C694"/>
          <cell r="D694" t="str">
            <v>692N (272W)</v>
          </cell>
        </row>
        <row r="695">
          <cell r="B695" t="str">
            <v>173880-021</v>
          </cell>
          <cell r="C695"/>
          <cell r="D695" t="str">
            <v>692N (272W)</v>
          </cell>
        </row>
        <row r="696">
          <cell r="B696" t="str">
            <v>173880-021</v>
          </cell>
          <cell r="C696"/>
          <cell r="D696" t="str">
            <v>692N (272W)</v>
          </cell>
        </row>
        <row r="697">
          <cell r="B697" t="str">
            <v>173880-021</v>
          </cell>
          <cell r="C697"/>
          <cell r="D697" t="str">
            <v>692N (272W)</v>
          </cell>
        </row>
        <row r="698">
          <cell r="B698" t="str">
            <v>173880-022</v>
          </cell>
          <cell r="C698"/>
          <cell r="D698" t="str">
            <v>692N</v>
          </cell>
        </row>
        <row r="699">
          <cell r="B699" t="str">
            <v>173880-022</v>
          </cell>
          <cell r="C699"/>
          <cell r="D699" t="str">
            <v>692N</v>
          </cell>
        </row>
        <row r="700">
          <cell r="B700" t="str">
            <v>173880-022</v>
          </cell>
          <cell r="C700"/>
          <cell r="D700" t="str">
            <v>692N</v>
          </cell>
        </row>
        <row r="701">
          <cell r="B701" t="str">
            <v>173880-022</v>
          </cell>
          <cell r="C701"/>
          <cell r="D701" t="str">
            <v>692N</v>
          </cell>
        </row>
        <row r="702">
          <cell r="B702" t="str">
            <v>173880-022</v>
          </cell>
          <cell r="C702"/>
          <cell r="D702" t="str">
            <v>692N</v>
          </cell>
        </row>
        <row r="703">
          <cell r="B703" t="str">
            <v>173880-023</v>
          </cell>
          <cell r="C703"/>
          <cell r="D703" t="str">
            <v>692N</v>
          </cell>
        </row>
        <row r="704">
          <cell r="B704" t="str">
            <v>173880-023</v>
          </cell>
          <cell r="C704"/>
          <cell r="D704" t="str">
            <v>692N</v>
          </cell>
        </row>
        <row r="705">
          <cell r="B705" t="str">
            <v>173880-023</v>
          </cell>
          <cell r="C705"/>
          <cell r="D705" t="str">
            <v>692N</v>
          </cell>
        </row>
        <row r="706">
          <cell r="B706" t="str">
            <v>173880-023</v>
          </cell>
          <cell r="C706"/>
          <cell r="D706" t="str">
            <v>692N</v>
          </cell>
        </row>
        <row r="707">
          <cell r="B707" t="str">
            <v>173880-023</v>
          </cell>
          <cell r="C707"/>
          <cell r="D707" t="str">
            <v>692N</v>
          </cell>
        </row>
        <row r="708">
          <cell r="B708" t="str">
            <v>173880-024</v>
          </cell>
          <cell r="C708"/>
          <cell r="D708" t="str">
            <v>I190</v>
          </cell>
        </row>
        <row r="709">
          <cell r="B709" t="str">
            <v>173880-024</v>
          </cell>
          <cell r="C709"/>
          <cell r="D709" t="str">
            <v>I190</v>
          </cell>
        </row>
        <row r="710">
          <cell r="B710" t="str">
            <v>173880-024</v>
          </cell>
          <cell r="C710"/>
          <cell r="D710" t="str">
            <v>I190</v>
          </cell>
        </row>
        <row r="711">
          <cell r="B711" t="str">
            <v>173880-024</v>
          </cell>
          <cell r="C711"/>
          <cell r="D711" t="str">
            <v>I190</v>
          </cell>
        </row>
        <row r="712">
          <cell r="B712" t="str">
            <v>173880-025</v>
          </cell>
          <cell r="C712"/>
          <cell r="D712" t="str">
            <v>692N</v>
          </cell>
        </row>
        <row r="713">
          <cell r="B713" t="str">
            <v>173880-025</v>
          </cell>
          <cell r="C713"/>
          <cell r="D713" t="str">
            <v>692N</v>
          </cell>
        </row>
        <row r="714">
          <cell r="B714" t="str">
            <v>173880-026</v>
          </cell>
          <cell r="C714"/>
          <cell r="D714" t="str">
            <v>692N</v>
          </cell>
        </row>
        <row r="715">
          <cell r="B715" t="str">
            <v>173880-026</v>
          </cell>
          <cell r="C715"/>
          <cell r="D715" t="str">
            <v>692N</v>
          </cell>
        </row>
        <row r="716">
          <cell r="B716" t="str">
            <v>173880-027</v>
          </cell>
          <cell r="C716"/>
          <cell r="D716" t="str">
            <v>692N</v>
          </cell>
        </row>
        <row r="717">
          <cell r="B717" t="str">
            <v>173880-027</v>
          </cell>
          <cell r="C717"/>
          <cell r="D717" t="str">
            <v>692N</v>
          </cell>
        </row>
        <row r="718">
          <cell r="B718" t="str">
            <v>173880-701</v>
          </cell>
          <cell r="C718"/>
          <cell r="D718" t="str">
            <v>692N</v>
          </cell>
        </row>
        <row r="719">
          <cell r="B719" t="str">
            <v>173880-702</v>
          </cell>
          <cell r="C719"/>
          <cell r="D719" t="str">
            <v>692N</v>
          </cell>
        </row>
        <row r="720">
          <cell r="B720" t="str">
            <v>173880-703</v>
          </cell>
          <cell r="C720"/>
          <cell r="D720" t="str">
            <v>692N</v>
          </cell>
        </row>
        <row r="721">
          <cell r="B721" t="str">
            <v>173880-704</v>
          </cell>
          <cell r="C721"/>
          <cell r="D721" t="str">
            <v>692N</v>
          </cell>
        </row>
        <row r="722">
          <cell r="B722" t="str">
            <v>173880-705</v>
          </cell>
          <cell r="C722"/>
          <cell r="D722" t="str">
            <v>692N</v>
          </cell>
        </row>
        <row r="723">
          <cell r="B723" t="str">
            <v>173880-706</v>
          </cell>
          <cell r="C723"/>
          <cell r="D723" t="str">
            <v>692N_Changed from IJ</v>
          </cell>
        </row>
        <row r="724">
          <cell r="B724" t="str">
            <v>173880-706</v>
          </cell>
          <cell r="C724"/>
          <cell r="D724" t="str">
            <v>692N_Changed from IJ</v>
          </cell>
        </row>
        <row r="725">
          <cell r="B725" t="str">
            <v>173880-707</v>
          </cell>
          <cell r="C725"/>
          <cell r="D725" t="str">
            <v>692N/669L</v>
          </cell>
        </row>
        <row r="726">
          <cell r="B726" t="str">
            <v>173880-708</v>
          </cell>
          <cell r="C726"/>
          <cell r="D726" t="str">
            <v>692N</v>
          </cell>
        </row>
        <row r="727">
          <cell r="B727" t="str">
            <v>173880-708</v>
          </cell>
          <cell r="C727"/>
          <cell r="D727" t="str">
            <v>692N</v>
          </cell>
        </row>
        <row r="728">
          <cell r="B728" t="str">
            <v>173880-708</v>
          </cell>
          <cell r="C728"/>
          <cell r="D728" t="str">
            <v>692N</v>
          </cell>
        </row>
        <row r="729">
          <cell r="B729" t="str">
            <v>173880-709</v>
          </cell>
          <cell r="C729"/>
          <cell r="D729" t="str">
            <v>692N</v>
          </cell>
        </row>
        <row r="730">
          <cell r="B730" t="str">
            <v>173880-709</v>
          </cell>
          <cell r="C730"/>
          <cell r="D730" t="str">
            <v>692N</v>
          </cell>
        </row>
        <row r="731">
          <cell r="B731" t="str">
            <v>173880-J14</v>
          </cell>
          <cell r="C731"/>
          <cell r="D731" t="str">
            <v>692N(IJP)</v>
          </cell>
        </row>
        <row r="732">
          <cell r="B732" t="str">
            <v>173881-000</v>
          </cell>
          <cell r="C732"/>
          <cell r="D732" t="str">
            <v>692N</v>
          </cell>
        </row>
        <row r="733">
          <cell r="B733" t="str">
            <v>173881-001</v>
          </cell>
          <cell r="C733"/>
          <cell r="D733" t="str">
            <v>692N</v>
          </cell>
        </row>
        <row r="734">
          <cell r="B734" t="str">
            <v>173881-002</v>
          </cell>
          <cell r="C734"/>
          <cell r="D734" t="str">
            <v>692N</v>
          </cell>
        </row>
        <row r="735">
          <cell r="B735" t="str">
            <v>173881-002</v>
          </cell>
          <cell r="C735"/>
          <cell r="D735" t="str">
            <v>692N</v>
          </cell>
        </row>
        <row r="736">
          <cell r="B736" t="str">
            <v>173881-002</v>
          </cell>
          <cell r="C736"/>
          <cell r="D736" t="str">
            <v>692N</v>
          </cell>
        </row>
        <row r="737">
          <cell r="B737" t="str">
            <v>173881-701</v>
          </cell>
          <cell r="C737"/>
          <cell r="D737" t="str">
            <v>692N</v>
          </cell>
        </row>
        <row r="738">
          <cell r="B738" t="str">
            <v>173897-003</v>
          </cell>
          <cell r="C738"/>
          <cell r="D738" t="str">
            <v>692N</v>
          </cell>
        </row>
        <row r="739">
          <cell r="B739" t="str">
            <v>173899-002</v>
          </cell>
          <cell r="C739"/>
          <cell r="D739" t="str">
            <v>692N</v>
          </cell>
        </row>
        <row r="740">
          <cell r="B740" t="str">
            <v>173899-002</v>
          </cell>
          <cell r="C740"/>
          <cell r="D740" t="str">
            <v>692N</v>
          </cell>
        </row>
        <row r="741">
          <cell r="B741" t="str">
            <v>173899-J02</v>
          </cell>
          <cell r="C741"/>
          <cell r="D741" t="str">
            <v>692N</v>
          </cell>
        </row>
        <row r="742">
          <cell r="B742" t="str">
            <v>173899-J02</v>
          </cell>
          <cell r="C742"/>
          <cell r="D742" t="str">
            <v>692N</v>
          </cell>
        </row>
        <row r="743">
          <cell r="B743" t="str">
            <v>174534-213</v>
          </cell>
          <cell r="C743"/>
          <cell r="D743" t="str">
            <v>351L(LH)</v>
          </cell>
        </row>
        <row r="744">
          <cell r="B744" t="str">
            <v>174743-044</v>
          </cell>
          <cell r="C744"/>
          <cell r="D744" t="str">
            <v>Y230</v>
          </cell>
        </row>
        <row r="745">
          <cell r="B745" t="str">
            <v>175177-005</v>
          </cell>
          <cell r="C745"/>
          <cell r="D745" t="str">
            <v>B02E (Cancel supply SKT)</v>
          </cell>
        </row>
        <row r="746">
          <cell r="B746" t="str">
            <v>176150-012</v>
          </cell>
          <cell r="C746"/>
          <cell r="D746" t="str">
            <v>Holden</v>
          </cell>
        </row>
        <row r="747">
          <cell r="B747" t="str">
            <v>176513-020</v>
          </cell>
          <cell r="C747"/>
          <cell r="D747" t="str">
            <v>692N</v>
          </cell>
        </row>
        <row r="748">
          <cell r="B748" t="str">
            <v>177016-006</v>
          </cell>
          <cell r="C748"/>
          <cell r="D748" t="str">
            <v>Holden</v>
          </cell>
        </row>
        <row r="749">
          <cell r="B749" t="str">
            <v>178125-010</v>
          </cell>
          <cell r="C749"/>
          <cell r="D749" t="str">
            <v>RT50</v>
          </cell>
        </row>
        <row r="750">
          <cell r="B750" t="str">
            <v>178235-013</v>
          </cell>
          <cell r="C750"/>
          <cell r="D750" t="str">
            <v>I190</v>
          </cell>
        </row>
        <row r="751">
          <cell r="B751" t="str">
            <v>178235-014</v>
          </cell>
          <cell r="C751"/>
          <cell r="D751" t="str">
            <v>I190</v>
          </cell>
        </row>
        <row r="752">
          <cell r="B752" t="str">
            <v>178235-016</v>
          </cell>
          <cell r="C752"/>
          <cell r="D752"/>
        </row>
        <row r="753">
          <cell r="B753" t="str">
            <v>178235-707</v>
          </cell>
          <cell r="C753"/>
          <cell r="D753"/>
        </row>
        <row r="754">
          <cell r="B754" t="str">
            <v>178235-913</v>
          </cell>
          <cell r="C754"/>
          <cell r="D754" t="str">
            <v>I190</v>
          </cell>
        </row>
        <row r="755">
          <cell r="B755" t="str">
            <v>178358-051</v>
          </cell>
          <cell r="C755"/>
          <cell r="D755" t="str">
            <v>Y184</v>
          </cell>
        </row>
        <row r="756">
          <cell r="B756" t="str">
            <v>178358-054</v>
          </cell>
          <cell r="C756"/>
          <cell r="D756" t="str">
            <v>Y184</v>
          </cell>
        </row>
        <row r="757">
          <cell r="B757" t="str">
            <v>178734-001</v>
          </cell>
          <cell r="C757"/>
          <cell r="D757"/>
        </row>
        <row r="758">
          <cell r="B758" t="str">
            <v>178854-033</v>
          </cell>
          <cell r="C758"/>
          <cell r="D758" t="str">
            <v>3E 00</v>
          </cell>
        </row>
        <row r="759">
          <cell r="B759" t="str">
            <v>178854-S33</v>
          </cell>
          <cell r="C759"/>
          <cell r="D759" t="str">
            <v>HET</v>
          </cell>
        </row>
        <row r="760">
          <cell r="B760" t="str">
            <v>178866-007</v>
          </cell>
          <cell r="C760"/>
          <cell r="D760" t="str">
            <v>I190</v>
          </cell>
        </row>
        <row r="761">
          <cell r="B761" t="str">
            <v>179084-001</v>
          </cell>
          <cell r="C761"/>
          <cell r="D761" t="str">
            <v>503N</v>
          </cell>
        </row>
        <row r="762">
          <cell r="B762" t="str">
            <v>179084-002</v>
          </cell>
          <cell r="C762"/>
          <cell r="D762" t="str">
            <v>503N</v>
          </cell>
        </row>
        <row r="763">
          <cell r="B763" t="str">
            <v>179084-003</v>
          </cell>
          <cell r="C763"/>
          <cell r="D763" t="str">
            <v>503N</v>
          </cell>
        </row>
        <row r="764">
          <cell r="B764" t="str">
            <v>179084-701</v>
          </cell>
          <cell r="C764"/>
          <cell r="D764" t="str">
            <v>503N</v>
          </cell>
        </row>
        <row r="765">
          <cell r="B765" t="str">
            <v>179113-000</v>
          </cell>
          <cell r="C765"/>
          <cell r="D765" t="str">
            <v>3E 00</v>
          </cell>
        </row>
        <row r="766">
          <cell r="B766" t="str">
            <v>179117-000</v>
          </cell>
          <cell r="C766"/>
          <cell r="D766" t="str">
            <v>503N</v>
          </cell>
        </row>
        <row r="767">
          <cell r="B767" t="str">
            <v>179117-001</v>
          </cell>
          <cell r="C767"/>
          <cell r="D767" t="str">
            <v>503N</v>
          </cell>
        </row>
        <row r="768">
          <cell r="B768" t="str">
            <v>179117-002</v>
          </cell>
          <cell r="C768"/>
          <cell r="D768" t="str">
            <v>503N 860L</v>
          </cell>
        </row>
        <row r="769">
          <cell r="B769" t="str">
            <v>179117-002</v>
          </cell>
          <cell r="C769"/>
          <cell r="D769" t="str">
            <v>503N 860L</v>
          </cell>
        </row>
        <row r="770">
          <cell r="B770" t="str">
            <v>179120-001</v>
          </cell>
          <cell r="C770"/>
          <cell r="D770"/>
        </row>
        <row r="771">
          <cell r="B771" t="str">
            <v>179125-000</v>
          </cell>
          <cell r="C771"/>
          <cell r="D771" t="str">
            <v>692N</v>
          </cell>
        </row>
        <row r="772">
          <cell r="B772" t="str">
            <v>179125-001</v>
          </cell>
          <cell r="C772"/>
          <cell r="D772" t="str">
            <v>692N</v>
          </cell>
        </row>
        <row r="773">
          <cell r="B773" t="str">
            <v>179125-002</v>
          </cell>
          <cell r="C773"/>
          <cell r="D773" t="str">
            <v>692N</v>
          </cell>
        </row>
        <row r="774">
          <cell r="B774" t="str">
            <v>179125-003</v>
          </cell>
          <cell r="C774"/>
          <cell r="D774" t="str">
            <v>692N</v>
          </cell>
        </row>
        <row r="775">
          <cell r="B775" t="str">
            <v>179125-701</v>
          </cell>
          <cell r="C775"/>
          <cell r="D775" t="str">
            <v>692N</v>
          </cell>
        </row>
        <row r="776">
          <cell r="B776" t="str">
            <v>179125-701</v>
          </cell>
          <cell r="C776"/>
          <cell r="D776" t="str">
            <v>692N</v>
          </cell>
        </row>
        <row r="777">
          <cell r="B777" t="str">
            <v>179128-000</v>
          </cell>
          <cell r="C777"/>
          <cell r="D777" t="str">
            <v>D38A</v>
          </cell>
        </row>
        <row r="778">
          <cell r="B778" t="str">
            <v>179128-701</v>
          </cell>
          <cell r="C778"/>
          <cell r="D778" t="str">
            <v>D38A</v>
          </cell>
        </row>
        <row r="779">
          <cell r="B779" t="str">
            <v>179131-000</v>
          </cell>
          <cell r="C779"/>
          <cell r="D779" t="str">
            <v>06MY</v>
          </cell>
        </row>
        <row r="780">
          <cell r="B780" t="str">
            <v>179132-000</v>
          </cell>
          <cell r="C780"/>
          <cell r="D780" t="str">
            <v>GS41</v>
          </cell>
        </row>
        <row r="781">
          <cell r="B781" t="str">
            <v>179133-000</v>
          </cell>
          <cell r="C781"/>
          <cell r="D781" t="str">
            <v>3E 00</v>
          </cell>
        </row>
        <row r="782">
          <cell r="B782" t="str">
            <v>179133-000</v>
          </cell>
          <cell r="C782"/>
          <cell r="D782" t="str">
            <v>3E 00</v>
          </cell>
        </row>
        <row r="783">
          <cell r="B783" t="str">
            <v>179134-000</v>
          </cell>
          <cell r="C783"/>
          <cell r="D783" t="str">
            <v>3E 45</v>
          </cell>
        </row>
        <row r="784">
          <cell r="B784" t="str">
            <v>179134-000</v>
          </cell>
          <cell r="C784"/>
          <cell r="D784" t="str">
            <v>3E 45</v>
          </cell>
        </row>
        <row r="785">
          <cell r="B785" t="str">
            <v>179144-000</v>
          </cell>
          <cell r="C785"/>
          <cell r="D785" t="str">
            <v>692N</v>
          </cell>
        </row>
        <row r="786">
          <cell r="B786" t="str">
            <v>179144-001</v>
          </cell>
          <cell r="C786"/>
          <cell r="D786" t="str">
            <v>692N</v>
          </cell>
        </row>
        <row r="787">
          <cell r="B787" t="str">
            <v>17A066-003</v>
          </cell>
          <cell r="C787"/>
          <cell r="D787" t="str">
            <v>JT41</v>
          </cell>
        </row>
        <row r="788">
          <cell r="B788" t="str">
            <v>17A066-020</v>
          </cell>
          <cell r="C788"/>
          <cell r="D788" t="str">
            <v>JT41</v>
          </cell>
        </row>
        <row r="789">
          <cell r="B789" t="str">
            <v>17A066-044</v>
          </cell>
          <cell r="C789"/>
          <cell r="D789" t="str">
            <v>301L</v>
          </cell>
        </row>
        <row r="790">
          <cell r="B790" t="str">
            <v>17A066-S44</v>
          </cell>
          <cell r="C790"/>
          <cell r="D790" t="str">
            <v>MDT</v>
          </cell>
        </row>
        <row r="791">
          <cell r="B791" t="str">
            <v>17A089-005</v>
          </cell>
          <cell r="C791"/>
          <cell r="D791" t="str">
            <v>RT50</v>
          </cell>
        </row>
        <row r="792">
          <cell r="B792" t="str">
            <v>17A089-006</v>
          </cell>
          <cell r="C792"/>
          <cell r="D792" t="str">
            <v>503N</v>
          </cell>
        </row>
        <row r="793">
          <cell r="B793" t="str">
            <v>17A089-S05</v>
          </cell>
          <cell r="C793"/>
          <cell r="D793" t="str">
            <v>HET</v>
          </cell>
        </row>
        <row r="794">
          <cell r="B794" t="str">
            <v>17A275-001</v>
          </cell>
          <cell r="C794"/>
          <cell r="D794" t="str">
            <v>PPV</v>
          </cell>
        </row>
        <row r="795">
          <cell r="B795" t="str">
            <v>17A275-002</v>
          </cell>
          <cell r="C795"/>
          <cell r="D795" t="str">
            <v>PPV</v>
          </cell>
        </row>
        <row r="796">
          <cell r="B796" t="str">
            <v>17A275-707</v>
          </cell>
          <cell r="C796"/>
          <cell r="D796" t="str">
            <v>PPV</v>
          </cell>
        </row>
        <row r="797">
          <cell r="B797" t="str">
            <v>17A551-006</v>
          </cell>
          <cell r="C797"/>
          <cell r="D797"/>
        </row>
        <row r="798">
          <cell r="B798" t="str">
            <v>17A551-007</v>
          </cell>
          <cell r="C798"/>
          <cell r="D798" t="str">
            <v>I190</v>
          </cell>
        </row>
        <row r="799">
          <cell r="B799" t="str">
            <v>17A551-705</v>
          </cell>
          <cell r="C799"/>
          <cell r="D799" t="str">
            <v>I190</v>
          </cell>
        </row>
        <row r="800">
          <cell r="B800" t="str">
            <v>17A551-913</v>
          </cell>
          <cell r="C800"/>
          <cell r="D800" t="str">
            <v>I190</v>
          </cell>
        </row>
        <row r="801">
          <cell r="B801" t="str">
            <v>17A565-702</v>
          </cell>
          <cell r="C801"/>
          <cell r="D801" t="str">
            <v>PPV</v>
          </cell>
        </row>
        <row r="802">
          <cell r="B802" t="str">
            <v>17A684-010</v>
          </cell>
          <cell r="C802"/>
          <cell r="D802" t="str">
            <v>Holden</v>
          </cell>
        </row>
        <row r="803">
          <cell r="B803" t="str">
            <v>17A684-012</v>
          </cell>
          <cell r="C803"/>
          <cell r="D803" t="str">
            <v>Holden</v>
          </cell>
        </row>
        <row r="804">
          <cell r="B804" t="str">
            <v>17A684-016</v>
          </cell>
          <cell r="C804"/>
          <cell r="D804" t="str">
            <v>Holden</v>
          </cell>
        </row>
        <row r="805">
          <cell r="B805" t="str">
            <v>17A684-709</v>
          </cell>
          <cell r="C805"/>
          <cell r="D805" t="str">
            <v>Holden</v>
          </cell>
        </row>
        <row r="806">
          <cell r="B806" t="str">
            <v>17A687-706</v>
          </cell>
          <cell r="C806"/>
          <cell r="D806" t="str">
            <v>I190</v>
          </cell>
        </row>
        <row r="807">
          <cell r="B807" t="str">
            <v>17B043-001</v>
          </cell>
          <cell r="C807"/>
          <cell r="D807"/>
        </row>
        <row r="808">
          <cell r="B808" t="str">
            <v>17B043-003</v>
          </cell>
          <cell r="C808"/>
          <cell r="D808"/>
        </row>
        <row r="809">
          <cell r="B809" t="str">
            <v>17B122-717</v>
          </cell>
          <cell r="C809"/>
          <cell r="D809" t="str">
            <v>Holden</v>
          </cell>
        </row>
        <row r="810">
          <cell r="B810" t="str">
            <v>17B153-002</v>
          </cell>
          <cell r="C810"/>
          <cell r="D810" t="str">
            <v>JT41</v>
          </cell>
        </row>
        <row r="811">
          <cell r="B811" t="str">
            <v>17B153-003</v>
          </cell>
          <cell r="C811"/>
          <cell r="D811" t="str">
            <v>JT41</v>
          </cell>
        </row>
        <row r="812">
          <cell r="B812" t="str">
            <v>17B153-004</v>
          </cell>
          <cell r="C812"/>
          <cell r="D812" t="str">
            <v>JT41</v>
          </cell>
        </row>
        <row r="813">
          <cell r="B813" t="str">
            <v>17B153-005</v>
          </cell>
          <cell r="C813"/>
          <cell r="D813" t="str">
            <v>JT41</v>
          </cell>
        </row>
        <row r="814">
          <cell r="B814" t="str">
            <v>17B153-006</v>
          </cell>
          <cell r="C814"/>
          <cell r="D814" t="str">
            <v>JT41</v>
          </cell>
        </row>
        <row r="815">
          <cell r="B815" t="str">
            <v>17B153-007</v>
          </cell>
          <cell r="C815"/>
          <cell r="D815" t="str">
            <v>JT41</v>
          </cell>
        </row>
        <row r="816">
          <cell r="B816" t="str">
            <v>17B153-010</v>
          </cell>
          <cell r="C816"/>
          <cell r="D816" t="str">
            <v>JT41</v>
          </cell>
        </row>
        <row r="817">
          <cell r="B817" t="str">
            <v>17B153-011</v>
          </cell>
          <cell r="C817"/>
          <cell r="D817" t="str">
            <v>JT41</v>
          </cell>
        </row>
        <row r="818">
          <cell r="B818" t="str">
            <v>17B153-012</v>
          </cell>
          <cell r="C818"/>
          <cell r="D818" t="str">
            <v>JT41</v>
          </cell>
        </row>
        <row r="819">
          <cell r="B819" t="str">
            <v>17B153-013</v>
          </cell>
          <cell r="C819"/>
          <cell r="D819" t="str">
            <v>JT41</v>
          </cell>
        </row>
        <row r="820">
          <cell r="B820" t="str">
            <v>17B153-019</v>
          </cell>
          <cell r="C820"/>
          <cell r="D820" t="str">
            <v>JT41</v>
          </cell>
        </row>
        <row r="821">
          <cell r="B821" t="str">
            <v>17B153-031</v>
          </cell>
          <cell r="C821"/>
          <cell r="D821" t="str">
            <v>JT41</v>
          </cell>
        </row>
        <row r="822">
          <cell r="B822" t="str">
            <v>17B153-032</v>
          </cell>
          <cell r="C822"/>
          <cell r="D822" t="str">
            <v>JT41</v>
          </cell>
        </row>
        <row r="823">
          <cell r="B823" t="str">
            <v>17B153-034</v>
          </cell>
          <cell r="C823"/>
          <cell r="D823" t="str">
            <v>JT41</v>
          </cell>
        </row>
        <row r="824">
          <cell r="B824" t="str">
            <v>17B153-038</v>
          </cell>
          <cell r="C824"/>
          <cell r="D824" t="str">
            <v>JT41</v>
          </cell>
        </row>
        <row r="825">
          <cell r="B825" t="str">
            <v>17B153-042</v>
          </cell>
          <cell r="C825"/>
          <cell r="D825" t="str">
            <v>JT41</v>
          </cell>
        </row>
        <row r="826">
          <cell r="B826" t="str">
            <v>17B153-043</v>
          </cell>
          <cell r="C826"/>
          <cell r="D826" t="str">
            <v>JT41</v>
          </cell>
        </row>
        <row r="827">
          <cell r="B827" t="str">
            <v>17B153-705</v>
          </cell>
          <cell r="C827"/>
          <cell r="D827" t="str">
            <v>JT41</v>
          </cell>
        </row>
        <row r="828">
          <cell r="B828" t="str">
            <v>17B153-706</v>
          </cell>
          <cell r="C828"/>
          <cell r="D828" t="str">
            <v>JT41</v>
          </cell>
        </row>
        <row r="829">
          <cell r="B829" t="str">
            <v>17B153-714</v>
          </cell>
          <cell r="C829"/>
          <cell r="D829" t="str">
            <v>JT41</v>
          </cell>
        </row>
        <row r="830">
          <cell r="B830" t="str">
            <v>17B153-902</v>
          </cell>
          <cell r="C830"/>
          <cell r="D830" t="str">
            <v>JT41</v>
          </cell>
        </row>
        <row r="831">
          <cell r="B831" t="str">
            <v>17B286-002</v>
          </cell>
          <cell r="C831"/>
          <cell r="D831" t="str">
            <v>3E 00</v>
          </cell>
        </row>
        <row r="832">
          <cell r="B832" t="str">
            <v>17B471-005</v>
          </cell>
          <cell r="C832"/>
          <cell r="D832" t="str">
            <v>JT41</v>
          </cell>
        </row>
        <row r="833">
          <cell r="B833" t="str">
            <v>17B471-006</v>
          </cell>
          <cell r="C833"/>
          <cell r="D833" t="str">
            <v>JT41</v>
          </cell>
        </row>
        <row r="834">
          <cell r="B834" t="str">
            <v>17B803-002</v>
          </cell>
          <cell r="C834"/>
          <cell r="D834" t="str">
            <v>JT41</v>
          </cell>
        </row>
        <row r="835">
          <cell r="B835" t="str">
            <v>17B803-003</v>
          </cell>
          <cell r="C835"/>
          <cell r="D835" t="str">
            <v>JT41</v>
          </cell>
        </row>
        <row r="836">
          <cell r="B836" t="str">
            <v>17B803-004</v>
          </cell>
          <cell r="C836"/>
          <cell r="D836" t="str">
            <v>JT41</v>
          </cell>
        </row>
        <row r="837">
          <cell r="B837" t="str">
            <v>17B803-708</v>
          </cell>
          <cell r="C837"/>
          <cell r="D837" t="str">
            <v>JT41</v>
          </cell>
        </row>
        <row r="838">
          <cell r="B838" t="str">
            <v>17B824-017</v>
          </cell>
          <cell r="C838"/>
          <cell r="D838" t="str">
            <v>RT50</v>
          </cell>
        </row>
        <row r="839">
          <cell r="B839" t="str">
            <v>17B867-002</v>
          </cell>
          <cell r="C839"/>
          <cell r="D839" t="str">
            <v>JT41</v>
          </cell>
        </row>
        <row r="840">
          <cell r="B840" t="str">
            <v>17B943-009</v>
          </cell>
          <cell r="C840"/>
          <cell r="D840" t="str">
            <v>692N</v>
          </cell>
        </row>
        <row r="841">
          <cell r="B841" t="str">
            <v>17C137-004</v>
          </cell>
          <cell r="C841"/>
          <cell r="D841" t="str">
            <v>JT41</v>
          </cell>
        </row>
        <row r="842">
          <cell r="B842" t="str">
            <v>17C138-002</v>
          </cell>
          <cell r="C842"/>
          <cell r="D842" t="str">
            <v>JT41</v>
          </cell>
        </row>
        <row r="843">
          <cell r="B843" t="str">
            <v>17C378-940</v>
          </cell>
          <cell r="C843"/>
          <cell r="D843" t="str">
            <v>Y230</v>
          </cell>
        </row>
        <row r="844">
          <cell r="B844" t="str">
            <v>17C938-701</v>
          </cell>
          <cell r="C844"/>
          <cell r="D844" t="str">
            <v>Y184</v>
          </cell>
        </row>
        <row r="845">
          <cell r="B845" t="str">
            <v>17C986-007</v>
          </cell>
          <cell r="C845"/>
          <cell r="D845" t="str">
            <v>Holden</v>
          </cell>
        </row>
        <row r="846">
          <cell r="B846" t="str">
            <v>17C991-000</v>
          </cell>
          <cell r="C846"/>
          <cell r="D846" t="str">
            <v>I190</v>
          </cell>
        </row>
        <row r="847">
          <cell r="B847" t="str">
            <v>17C991-001</v>
          </cell>
          <cell r="C847"/>
          <cell r="D847" t="str">
            <v>I190</v>
          </cell>
        </row>
        <row r="848">
          <cell r="B848" t="str">
            <v>17C991-002</v>
          </cell>
          <cell r="C848"/>
          <cell r="D848" t="str">
            <v>I190</v>
          </cell>
        </row>
        <row r="849">
          <cell r="B849" t="str">
            <v>17C991-003</v>
          </cell>
          <cell r="C849"/>
          <cell r="D849" t="str">
            <v>I190</v>
          </cell>
        </row>
        <row r="850">
          <cell r="B850" t="str">
            <v>17C991-004</v>
          </cell>
          <cell r="C850"/>
          <cell r="D850" t="str">
            <v>I190</v>
          </cell>
        </row>
        <row r="851">
          <cell r="B851" t="str">
            <v>17C991-701</v>
          </cell>
          <cell r="C851"/>
          <cell r="D851" t="str">
            <v>I190</v>
          </cell>
        </row>
        <row r="852">
          <cell r="B852" t="str">
            <v>17C991-702</v>
          </cell>
          <cell r="C852"/>
          <cell r="D852" t="str">
            <v>I190</v>
          </cell>
        </row>
        <row r="853">
          <cell r="B853" t="str">
            <v>17C991-703</v>
          </cell>
          <cell r="C853"/>
          <cell r="D853" t="str">
            <v>I190</v>
          </cell>
        </row>
        <row r="854">
          <cell r="B854" t="str">
            <v>17C992-000</v>
          </cell>
          <cell r="C854"/>
          <cell r="D854" t="str">
            <v>I190</v>
          </cell>
        </row>
        <row r="855">
          <cell r="B855" t="str">
            <v>17C992-001</v>
          </cell>
          <cell r="C855"/>
          <cell r="D855" t="str">
            <v>I190</v>
          </cell>
        </row>
        <row r="856">
          <cell r="B856" t="str">
            <v>17C992-002</v>
          </cell>
          <cell r="C856"/>
          <cell r="D856" t="str">
            <v>I190</v>
          </cell>
        </row>
        <row r="857">
          <cell r="B857" t="str">
            <v>17C992-003</v>
          </cell>
          <cell r="C857"/>
          <cell r="D857" t="str">
            <v>I190</v>
          </cell>
        </row>
        <row r="858">
          <cell r="B858" t="str">
            <v>17C992-003</v>
          </cell>
          <cell r="C858"/>
          <cell r="D858" t="str">
            <v>I190</v>
          </cell>
        </row>
        <row r="859">
          <cell r="B859" t="str">
            <v>17C992-004</v>
          </cell>
          <cell r="C859"/>
          <cell r="D859" t="str">
            <v>I190</v>
          </cell>
        </row>
        <row r="860">
          <cell r="B860" t="str">
            <v>17C992-005</v>
          </cell>
          <cell r="C860"/>
          <cell r="D860" t="str">
            <v>I190</v>
          </cell>
        </row>
        <row r="861">
          <cell r="B861" t="str">
            <v>17C992-005</v>
          </cell>
          <cell r="C861"/>
          <cell r="D861" t="str">
            <v>I190</v>
          </cell>
        </row>
        <row r="862">
          <cell r="B862" t="str">
            <v>17C992-006</v>
          </cell>
          <cell r="C862"/>
          <cell r="D862" t="str">
            <v>I190</v>
          </cell>
        </row>
        <row r="863">
          <cell r="B863" t="str">
            <v>17C992-006</v>
          </cell>
          <cell r="C863"/>
          <cell r="D863" t="str">
            <v>I190</v>
          </cell>
        </row>
        <row r="864">
          <cell r="B864" t="str">
            <v>17C992-007</v>
          </cell>
          <cell r="C864"/>
          <cell r="D864" t="str">
            <v>I190</v>
          </cell>
        </row>
        <row r="865">
          <cell r="B865" t="str">
            <v>17C992-007</v>
          </cell>
          <cell r="C865"/>
          <cell r="D865" t="str">
            <v>I190</v>
          </cell>
        </row>
        <row r="866">
          <cell r="B866" t="str">
            <v>17C992-008</v>
          </cell>
          <cell r="C866"/>
          <cell r="D866" t="str">
            <v>I190</v>
          </cell>
        </row>
        <row r="867">
          <cell r="B867" t="str">
            <v>17C992-009</v>
          </cell>
          <cell r="C867"/>
          <cell r="D867" t="str">
            <v>I190</v>
          </cell>
        </row>
        <row r="868">
          <cell r="B868" t="str">
            <v>17C992-009</v>
          </cell>
          <cell r="C868"/>
          <cell r="D868" t="str">
            <v>I190</v>
          </cell>
        </row>
        <row r="869">
          <cell r="B869" t="str">
            <v>17C992-010</v>
          </cell>
          <cell r="C869"/>
          <cell r="D869" t="str">
            <v>I190</v>
          </cell>
        </row>
        <row r="870">
          <cell r="B870" t="str">
            <v>17C992-010</v>
          </cell>
          <cell r="C870"/>
          <cell r="D870" t="str">
            <v>I190</v>
          </cell>
        </row>
        <row r="871">
          <cell r="B871" t="str">
            <v>17C992-011</v>
          </cell>
          <cell r="C871"/>
          <cell r="D871" t="str">
            <v>I190</v>
          </cell>
        </row>
        <row r="872">
          <cell r="B872" t="str">
            <v>17C992-012</v>
          </cell>
          <cell r="C872"/>
          <cell r="D872" t="str">
            <v>I190</v>
          </cell>
        </row>
        <row r="873">
          <cell r="B873" t="str">
            <v>17C992-012</v>
          </cell>
          <cell r="C873"/>
          <cell r="D873" t="str">
            <v>I190</v>
          </cell>
        </row>
        <row r="874">
          <cell r="B874" t="str">
            <v>17C992-013</v>
          </cell>
          <cell r="C874"/>
          <cell r="D874" t="str">
            <v>I190</v>
          </cell>
        </row>
        <row r="875">
          <cell r="B875" t="str">
            <v>17C992-013</v>
          </cell>
          <cell r="C875"/>
          <cell r="D875" t="str">
            <v>I190</v>
          </cell>
        </row>
        <row r="876">
          <cell r="B876" t="str">
            <v>17C992-014</v>
          </cell>
          <cell r="C876"/>
          <cell r="D876" t="str">
            <v>I190</v>
          </cell>
        </row>
        <row r="877">
          <cell r="B877" t="str">
            <v>17C992-018</v>
          </cell>
          <cell r="C877"/>
          <cell r="D877" t="str">
            <v>I190</v>
          </cell>
        </row>
        <row r="878">
          <cell r="B878" t="str">
            <v>17C992-019</v>
          </cell>
          <cell r="C878"/>
          <cell r="D878" t="str">
            <v>I190</v>
          </cell>
        </row>
        <row r="879">
          <cell r="B879" t="str">
            <v>17C992-020</v>
          </cell>
          <cell r="C879"/>
          <cell r="D879" t="str">
            <v>I190</v>
          </cell>
        </row>
        <row r="880">
          <cell r="B880" t="str">
            <v>17C992-021</v>
          </cell>
          <cell r="C880"/>
          <cell r="D880" t="str">
            <v>I190</v>
          </cell>
        </row>
        <row r="881">
          <cell r="B881" t="str">
            <v>17C992-022</v>
          </cell>
          <cell r="C881"/>
          <cell r="D881" t="str">
            <v>I190</v>
          </cell>
        </row>
        <row r="882">
          <cell r="B882" t="str">
            <v>17C992-025</v>
          </cell>
          <cell r="C882"/>
          <cell r="D882" t="str">
            <v>I190</v>
          </cell>
        </row>
        <row r="883">
          <cell r="B883" t="str">
            <v>17C992-026</v>
          </cell>
          <cell r="C883"/>
          <cell r="D883" t="str">
            <v>I190</v>
          </cell>
        </row>
        <row r="884">
          <cell r="B884" t="str">
            <v>17C992-027</v>
          </cell>
          <cell r="C884"/>
          <cell r="D884" t="str">
            <v>I190</v>
          </cell>
        </row>
        <row r="885">
          <cell r="B885" t="str">
            <v>17C992-028</v>
          </cell>
          <cell r="C885"/>
          <cell r="D885" t="str">
            <v>I190</v>
          </cell>
        </row>
        <row r="886">
          <cell r="B886" t="str">
            <v>17C992-029</v>
          </cell>
          <cell r="C886"/>
          <cell r="D886" t="str">
            <v>I190</v>
          </cell>
        </row>
        <row r="887">
          <cell r="B887" t="str">
            <v>17C992-030</v>
          </cell>
          <cell r="C887"/>
          <cell r="D887" t="str">
            <v>I190</v>
          </cell>
        </row>
        <row r="888">
          <cell r="B888" t="str">
            <v>17C992-031</v>
          </cell>
          <cell r="C888"/>
          <cell r="D888" t="str">
            <v>I190</v>
          </cell>
        </row>
        <row r="889">
          <cell r="B889" t="str">
            <v>17C992-032</v>
          </cell>
          <cell r="C889"/>
          <cell r="D889" t="str">
            <v>I190</v>
          </cell>
        </row>
        <row r="890">
          <cell r="B890" t="str">
            <v>17C992-033</v>
          </cell>
          <cell r="C890"/>
          <cell r="D890" t="str">
            <v>I190</v>
          </cell>
        </row>
        <row r="891">
          <cell r="B891" t="str">
            <v>17C992-034</v>
          </cell>
          <cell r="C891"/>
          <cell r="D891" t="str">
            <v>I190</v>
          </cell>
        </row>
        <row r="892">
          <cell r="B892" t="str">
            <v>17C992-035</v>
          </cell>
          <cell r="C892"/>
          <cell r="D892" t="str">
            <v>I190</v>
          </cell>
        </row>
        <row r="893">
          <cell r="B893" t="str">
            <v>17C992-036</v>
          </cell>
          <cell r="C893"/>
          <cell r="D893" t="str">
            <v>640A</v>
          </cell>
        </row>
        <row r="894">
          <cell r="B894" t="str">
            <v>17C992-036</v>
          </cell>
          <cell r="C894"/>
          <cell r="D894" t="str">
            <v>640A</v>
          </cell>
        </row>
        <row r="895">
          <cell r="B895" t="str">
            <v>17C992-037</v>
          </cell>
          <cell r="C895"/>
          <cell r="D895" t="str">
            <v>I190</v>
          </cell>
        </row>
        <row r="896">
          <cell r="B896" t="str">
            <v>17C992-038</v>
          </cell>
          <cell r="C896"/>
          <cell r="D896" t="str">
            <v>I190</v>
          </cell>
        </row>
        <row r="897">
          <cell r="B897" t="str">
            <v>17C992-039</v>
          </cell>
          <cell r="C897"/>
          <cell r="D897" t="str">
            <v>I190</v>
          </cell>
        </row>
        <row r="898">
          <cell r="B898" t="str">
            <v>17C992-040</v>
          </cell>
          <cell r="C898"/>
          <cell r="D898" t="str">
            <v>I190</v>
          </cell>
        </row>
        <row r="899">
          <cell r="B899" t="str">
            <v>17C992-041</v>
          </cell>
          <cell r="C899"/>
          <cell r="D899" t="str">
            <v>I190</v>
          </cell>
        </row>
        <row r="900">
          <cell r="B900" t="str">
            <v>17C992-041</v>
          </cell>
          <cell r="C900"/>
          <cell r="D900" t="str">
            <v>I190</v>
          </cell>
        </row>
        <row r="901">
          <cell r="B901" t="str">
            <v>17C992-042</v>
          </cell>
          <cell r="C901"/>
          <cell r="D901" t="str">
            <v>I190</v>
          </cell>
        </row>
        <row r="902">
          <cell r="B902" t="str">
            <v>17C992-701</v>
          </cell>
          <cell r="C902"/>
          <cell r="D902" t="str">
            <v>I190</v>
          </cell>
        </row>
        <row r="903">
          <cell r="B903" t="str">
            <v>17C992-702</v>
          </cell>
          <cell r="C903"/>
          <cell r="D903" t="str">
            <v>I190</v>
          </cell>
        </row>
        <row r="904">
          <cell r="B904" t="str">
            <v>17C992-703</v>
          </cell>
          <cell r="C904"/>
          <cell r="D904" t="str">
            <v>I190</v>
          </cell>
        </row>
        <row r="905">
          <cell r="B905" t="str">
            <v>17C992-704</v>
          </cell>
          <cell r="C905"/>
          <cell r="D905" t="str">
            <v>I190</v>
          </cell>
        </row>
        <row r="906">
          <cell r="B906" t="str">
            <v>17C992-705</v>
          </cell>
          <cell r="C906"/>
          <cell r="D906" t="str">
            <v>I190</v>
          </cell>
        </row>
        <row r="907">
          <cell r="B907" t="str">
            <v>17C992-706</v>
          </cell>
          <cell r="C907"/>
          <cell r="D907" t="str">
            <v>I190</v>
          </cell>
        </row>
        <row r="908">
          <cell r="B908" t="str">
            <v>17C992-707</v>
          </cell>
          <cell r="C908"/>
          <cell r="D908" t="str">
            <v>I190</v>
          </cell>
        </row>
        <row r="909">
          <cell r="B909" t="str">
            <v>17C993-000</v>
          </cell>
          <cell r="C909"/>
          <cell r="D909" t="str">
            <v>Holden</v>
          </cell>
        </row>
        <row r="910">
          <cell r="B910" t="str">
            <v>17C993-001</v>
          </cell>
          <cell r="C910"/>
          <cell r="D910" t="str">
            <v>Holden</v>
          </cell>
        </row>
        <row r="911">
          <cell r="B911" t="str">
            <v>17C994-000</v>
          </cell>
          <cell r="C911"/>
          <cell r="D911" t="str">
            <v>I190</v>
          </cell>
        </row>
        <row r="912">
          <cell r="B912" t="str">
            <v>17C994-001</v>
          </cell>
          <cell r="C912"/>
          <cell r="D912" t="str">
            <v>I190</v>
          </cell>
        </row>
        <row r="913">
          <cell r="B913" t="str">
            <v>17C994-002</v>
          </cell>
          <cell r="C913"/>
          <cell r="D913" t="str">
            <v>I190</v>
          </cell>
        </row>
        <row r="914">
          <cell r="B914" t="str">
            <v>17C994-701</v>
          </cell>
          <cell r="C914"/>
          <cell r="D914" t="str">
            <v>I190</v>
          </cell>
        </row>
        <row r="915">
          <cell r="B915" t="str">
            <v>17C994-702</v>
          </cell>
          <cell r="C915"/>
          <cell r="D915" t="str">
            <v>I190</v>
          </cell>
        </row>
        <row r="916">
          <cell r="B916" t="str">
            <v>17D063-702</v>
          </cell>
          <cell r="C916"/>
          <cell r="D916" t="str">
            <v>Y184_Change from Daedong</v>
          </cell>
        </row>
        <row r="917">
          <cell r="B917" t="str">
            <v>17D063-705</v>
          </cell>
          <cell r="C917"/>
          <cell r="D917" t="str">
            <v>Y184_Change from Daedong</v>
          </cell>
        </row>
        <row r="918">
          <cell r="B918" t="str">
            <v>17D085-003</v>
          </cell>
          <cell r="C918"/>
          <cell r="D918"/>
        </row>
        <row r="919">
          <cell r="B919" t="str">
            <v>17D149-000</v>
          </cell>
          <cell r="C919"/>
          <cell r="D919" t="str">
            <v>I190</v>
          </cell>
        </row>
        <row r="920">
          <cell r="B920" t="str">
            <v>17D149-001</v>
          </cell>
          <cell r="C920"/>
          <cell r="D920" t="str">
            <v>I190</v>
          </cell>
        </row>
        <row r="921">
          <cell r="B921" t="str">
            <v>17D149-002</v>
          </cell>
          <cell r="C921"/>
          <cell r="D921" t="str">
            <v>I190</v>
          </cell>
        </row>
        <row r="922">
          <cell r="B922" t="str">
            <v>17D149-003</v>
          </cell>
          <cell r="C922"/>
          <cell r="D922" t="str">
            <v>I190</v>
          </cell>
        </row>
        <row r="923">
          <cell r="B923" t="str">
            <v>17D149-004</v>
          </cell>
          <cell r="C923"/>
          <cell r="D923" t="str">
            <v>I190 (Move Mold to TRT)</v>
          </cell>
        </row>
        <row r="924">
          <cell r="B924" t="str">
            <v>17D149-005</v>
          </cell>
          <cell r="C924"/>
          <cell r="D924" t="str">
            <v>I190</v>
          </cell>
        </row>
        <row r="925">
          <cell r="B925" t="str">
            <v>17D149-006</v>
          </cell>
          <cell r="C925"/>
          <cell r="D925" t="str">
            <v>I190</v>
          </cell>
        </row>
        <row r="926">
          <cell r="B926" t="str">
            <v>17D149-007</v>
          </cell>
          <cell r="C926"/>
          <cell r="D926" t="str">
            <v>I190</v>
          </cell>
        </row>
        <row r="927">
          <cell r="B927" t="str">
            <v>17D149-008</v>
          </cell>
          <cell r="C927"/>
          <cell r="D927" t="str">
            <v>I190</v>
          </cell>
        </row>
        <row r="928">
          <cell r="B928" t="str">
            <v>17D149-009</v>
          </cell>
          <cell r="C928"/>
          <cell r="D928" t="str">
            <v>I190</v>
          </cell>
        </row>
        <row r="929">
          <cell r="B929" t="str">
            <v>17D149-010</v>
          </cell>
          <cell r="C929"/>
          <cell r="D929" t="str">
            <v>I190</v>
          </cell>
        </row>
        <row r="930">
          <cell r="B930" t="str">
            <v>17D149-011</v>
          </cell>
          <cell r="C930"/>
          <cell r="D930" t="str">
            <v>I190</v>
          </cell>
        </row>
        <row r="931">
          <cell r="B931" t="str">
            <v>17D149-701</v>
          </cell>
          <cell r="C931"/>
          <cell r="D931" t="str">
            <v>I190</v>
          </cell>
        </row>
        <row r="932">
          <cell r="B932" t="str">
            <v>17D149-701</v>
          </cell>
          <cell r="C932"/>
          <cell r="D932" t="str">
            <v>I190</v>
          </cell>
        </row>
        <row r="933">
          <cell r="B933" t="str">
            <v>17D149-702</v>
          </cell>
          <cell r="C933"/>
          <cell r="D933" t="str">
            <v>I190</v>
          </cell>
        </row>
        <row r="934">
          <cell r="B934" t="str">
            <v>17D149-703</v>
          </cell>
          <cell r="C934"/>
          <cell r="D934" t="str">
            <v>I190</v>
          </cell>
        </row>
        <row r="935">
          <cell r="B935" t="str">
            <v>17D149-704</v>
          </cell>
          <cell r="C935"/>
          <cell r="D935" t="str">
            <v>I190</v>
          </cell>
        </row>
        <row r="936">
          <cell r="B936" t="str">
            <v>17D149-705</v>
          </cell>
          <cell r="C936"/>
          <cell r="D936" t="str">
            <v>I190</v>
          </cell>
        </row>
        <row r="937">
          <cell r="B937" t="str">
            <v>17D149-706</v>
          </cell>
          <cell r="C937"/>
          <cell r="D937" t="str">
            <v>I190</v>
          </cell>
        </row>
        <row r="938">
          <cell r="B938" t="str">
            <v>17D152-000</v>
          </cell>
          <cell r="C938"/>
          <cell r="D938" t="str">
            <v>Holden</v>
          </cell>
        </row>
        <row r="939">
          <cell r="B939" t="str">
            <v>17D152-001</v>
          </cell>
          <cell r="C939"/>
          <cell r="D939" t="str">
            <v>Holden</v>
          </cell>
        </row>
        <row r="940">
          <cell r="B940" t="str">
            <v>17D153-000</v>
          </cell>
          <cell r="C940"/>
          <cell r="D940" t="str">
            <v>Holden</v>
          </cell>
        </row>
        <row r="941">
          <cell r="B941" t="str">
            <v>17D153-001</v>
          </cell>
          <cell r="C941"/>
          <cell r="D941" t="str">
            <v>Holden</v>
          </cell>
        </row>
        <row r="942">
          <cell r="B942" t="str">
            <v>17D153-002</v>
          </cell>
          <cell r="C942"/>
          <cell r="D942" t="str">
            <v>Holden</v>
          </cell>
        </row>
        <row r="943">
          <cell r="B943" t="str">
            <v>17D153-003</v>
          </cell>
          <cell r="C943"/>
          <cell r="D943" t="str">
            <v>Holden</v>
          </cell>
        </row>
        <row r="944">
          <cell r="B944" t="str">
            <v>17D153-004</v>
          </cell>
          <cell r="C944"/>
          <cell r="D944" t="str">
            <v>Holden</v>
          </cell>
        </row>
        <row r="945">
          <cell r="B945" t="str">
            <v>17D153-005</v>
          </cell>
          <cell r="C945"/>
          <cell r="D945" t="str">
            <v>Holden</v>
          </cell>
        </row>
        <row r="946">
          <cell r="B946" t="str">
            <v>17D153-006</v>
          </cell>
          <cell r="C946"/>
          <cell r="D946" t="str">
            <v>Holden</v>
          </cell>
        </row>
        <row r="947">
          <cell r="B947" t="str">
            <v>17D153-007</v>
          </cell>
          <cell r="C947"/>
          <cell r="D947" t="str">
            <v>I190</v>
          </cell>
        </row>
        <row r="948">
          <cell r="B948" t="str">
            <v>17D153-701</v>
          </cell>
          <cell r="C948"/>
          <cell r="D948" t="str">
            <v>Holden</v>
          </cell>
        </row>
        <row r="949">
          <cell r="B949" t="str">
            <v>17D153-702</v>
          </cell>
          <cell r="C949"/>
          <cell r="D949" t="str">
            <v>Holden</v>
          </cell>
        </row>
        <row r="950">
          <cell r="B950" t="str">
            <v>17D163-000</v>
          </cell>
          <cell r="C950"/>
          <cell r="D950" t="str">
            <v>I190</v>
          </cell>
        </row>
        <row r="951">
          <cell r="B951" t="str">
            <v>17D163-001</v>
          </cell>
          <cell r="C951"/>
          <cell r="D951" t="str">
            <v>I190</v>
          </cell>
        </row>
        <row r="952">
          <cell r="B952" t="str">
            <v>17D163-002</v>
          </cell>
          <cell r="C952"/>
          <cell r="D952" t="str">
            <v>I190</v>
          </cell>
        </row>
        <row r="953">
          <cell r="B953" t="str">
            <v>17D163-003</v>
          </cell>
          <cell r="C953"/>
          <cell r="D953" t="str">
            <v>I190</v>
          </cell>
        </row>
        <row r="954">
          <cell r="B954" t="str">
            <v>17D163-004</v>
          </cell>
          <cell r="C954"/>
          <cell r="D954" t="str">
            <v>I190</v>
          </cell>
        </row>
        <row r="955">
          <cell r="B955" t="str">
            <v>17D163-005</v>
          </cell>
          <cell r="C955"/>
          <cell r="D955" t="str">
            <v>I190</v>
          </cell>
        </row>
        <row r="956">
          <cell r="B956" t="str">
            <v>17D163-006</v>
          </cell>
          <cell r="C956"/>
          <cell r="D956" t="str">
            <v>I190</v>
          </cell>
        </row>
        <row r="957">
          <cell r="B957" t="str">
            <v>17D163-015</v>
          </cell>
          <cell r="C957"/>
          <cell r="D957" t="str">
            <v>I190</v>
          </cell>
        </row>
        <row r="958">
          <cell r="B958" t="str">
            <v>17D163-701</v>
          </cell>
          <cell r="C958"/>
          <cell r="D958" t="str">
            <v>I190</v>
          </cell>
        </row>
        <row r="959">
          <cell r="B959" t="str">
            <v>17D163-702</v>
          </cell>
          <cell r="C959"/>
          <cell r="D959" t="str">
            <v>I190</v>
          </cell>
        </row>
        <row r="960">
          <cell r="B960" t="str">
            <v>17D163-703</v>
          </cell>
          <cell r="C960"/>
          <cell r="D960" t="str">
            <v>I190</v>
          </cell>
        </row>
        <row r="961">
          <cell r="B961" t="str">
            <v>17D163-704</v>
          </cell>
          <cell r="C961"/>
          <cell r="D961" t="str">
            <v>I190</v>
          </cell>
        </row>
        <row r="962">
          <cell r="B962" t="str">
            <v>17D163-705</v>
          </cell>
          <cell r="C962"/>
          <cell r="D962" t="str">
            <v>I190</v>
          </cell>
        </row>
        <row r="963">
          <cell r="B963" t="str">
            <v>17D163-706</v>
          </cell>
          <cell r="C963"/>
          <cell r="D963" t="str">
            <v>I190</v>
          </cell>
        </row>
        <row r="964">
          <cell r="B964" t="str">
            <v>17D197-000</v>
          </cell>
          <cell r="C964"/>
          <cell r="D964" t="str">
            <v>I190</v>
          </cell>
        </row>
        <row r="965">
          <cell r="B965" t="str">
            <v>17D197-001</v>
          </cell>
          <cell r="C965"/>
          <cell r="D965" t="str">
            <v>I190</v>
          </cell>
        </row>
        <row r="966">
          <cell r="B966" t="str">
            <v>17D198-000</v>
          </cell>
          <cell r="C966"/>
          <cell r="D966" t="str">
            <v>I190</v>
          </cell>
        </row>
        <row r="967">
          <cell r="B967" t="str">
            <v>17D198-001</v>
          </cell>
          <cell r="C967"/>
          <cell r="D967" t="str">
            <v>I190</v>
          </cell>
        </row>
        <row r="968">
          <cell r="B968" t="str">
            <v>17D198-701</v>
          </cell>
          <cell r="C968"/>
          <cell r="D968" t="str">
            <v>I190</v>
          </cell>
        </row>
        <row r="969">
          <cell r="B969" t="str">
            <v>17D198-702</v>
          </cell>
          <cell r="C969"/>
          <cell r="D969" t="str">
            <v>I190</v>
          </cell>
        </row>
        <row r="970">
          <cell r="B970" t="str">
            <v>17D198-703</v>
          </cell>
          <cell r="C970"/>
          <cell r="D970" t="str">
            <v>I190</v>
          </cell>
        </row>
        <row r="971">
          <cell r="B971" t="str">
            <v>17D221-701</v>
          </cell>
          <cell r="C971"/>
          <cell r="D971" t="str">
            <v>06MY</v>
          </cell>
        </row>
        <row r="972">
          <cell r="B972" t="str">
            <v>17D223-000</v>
          </cell>
          <cell r="C972"/>
          <cell r="D972" t="str">
            <v>JT41</v>
          </cell>
        </row>
        <row r="973">
          <cell r="B973" t="str">
            <v>17D223-001</v>
          </cell>
          <cell r="C973"/>
          <cell r="D973" t="str">
            <v>JT41</v>
          </cell>
        </row>
        <row r="974">
          <cell r="B974" t="str">
            <v>17D223-002</v>
          </cell>
          <cell r="C974"/>
          <cell r="D974" t="str">
            <v>JT41</v>
          </cell>
        </row>
        <row r="975">
          <cell r="B975" t="str">
            <v>17D223-003</v>
          </cell>
          <cell r="C975"/>
          <cell r="D975" t="str">
            <v>JT41</v>
          </cell>
        </row>
        <row r="976">
          <cell r="B976" t="str">
            <v>17D223-004</v>
          </cell>
          <cell r="C976"/>
          <cell r="D976" t="str">
            <v>JT41</v>
          </cell>
        </row>
        <row r="977">
          <cell r="B977" t="str">
            <v>17D223-005</v>
          </cell>
          <cell r="C977"/>
          <cell r="D977" t="str">
            <v>JT41</v>
          </cell>
        </row>
        <row r="978">
          <cell r="B978" t="str">
            <v>17D223-006</v>
          </cell>
          <cell r="C978"/>
          <cell r="D978" t="str">
            <v>JT41</v>
          </cell>
        </row>
        <row r="979">
          <cell r="B979" t="str">
            <v>17D223-007</v>
          </cell>
          <cell r="C979"/>
          <cell r="D979" t="str">
            <v>JT41</v>
          </cell>
        </row>
        <row r="980">
          <cell r="B980" t="str">
            <v>17D223-008</v>
          </cell>
          <cell r="C980"/>
          <cell r="D980" t="str">
            <v>JT41</v>
          </cell>
        </row>
        <row r="981">
          <cell r="B981" t="str">
            <v>17D223-701</v>
          </cell>
          <cell r="C981"/>
          <cell r="D981" t="str">
            <v>JT41</v>
          </cell>
        </row>
        <row r="982">
          <cell r="B982" t="str">
            <v>17D223-703</v>
          </cell>
          <cell r="C982"/>
          <cell r="D982" t="str">
            <v>JT41</v>
          </cell>
        </row>
        <row r="983">
          <cell r="B983" t="str">
            <v>17D223-705</v>
          </cell>
          <cell r="C983"/>
          <cell r="D983" t="str">
            <v>JT41</v>
          </cell>
        </row>
        <row r="984">
          <cell r="B984" t="str">
            <v>17D223-706</v>
          </cell>
          <cell r="C984"/>
          <cell r="D984" t="str">
            <v>JT41</v>
          </cell>
        </row>
        <row r="985">
          <cell r="B985" t="str">
            <v>17D223-708</v>
          </cell>
          <cell r="C985"/>
          <cell r="D985" t="str">
            <v>JT41</v>
          </cell>
        </row>
        <row r="986">
          <cell r="B986" t="str">
            <v>17D223-X70</v>
          </cell>
          <cell r="C986"/>
          <cell r="D986" t="str">
            <v>JT41</v>
          </cell>
        </row>
        <row r="987">
          <cell r="B987" t="str">
            <v>17D223-X70</v>
          </cell>
          <cell r="C987"/>
          <cell r="D987" t="str">
            <v>JT41</v>
          </cell>
        </row>
        <row r="988">
          <cell r="B988" t="str">
            <v>17D224-000</v>
          </cell>
          <cell r="C988"/>
          <cell r="D988" t="str">
            <v>JT41</v>
          </cell>
        </row>
        <row r="989">
          <cell r="B989" t="str">
            <v>17D224-001</v>
          </cell>
          <cell r="C989"/>
          <cell r="D989" t="str">
            <v>JT41</v>
          </cell>
        </row>
        <row r="990">
          <cell r="B990" t="str">
            <v>17D224-002</v>
          </cell>
          <cell r="C990"/>
          <cell r="D990" t="str">
            <v>JT41</v>
          </cell>
        </row>
        <row r="991">
          <cell r="B991" t="str">
            <v>17D224-002</v>
          </cell>
          <cell r="C991"/>
          <cell r="D991" t="str">
            <v>JT41</v>
          </cell>
        </row>
        <row r="992">
          <cell r="B992" t="str">
            <v>17D224-003</v>
          </cell>
          <cell r="C992"/>
          <cell r="D992" t="str">
            <v>JT41</v>
          </cell>
        </row>
        <row r="993">
          <cell r="B993" t="str">
            <v>17D224-701</v>
          </cell>
          <cell r="C993"/>
          <cell r="D993" t="str">
            <v>JT41</v>
          </cell>
        </row>
        <row r="994">
          <cell r="B994" t="str">
            <v>17D301-000</v>
          </cell>
          <cell r="C994"/>
          <cell r="D994" t="str">
            <v>PPV</v>
          </cell>
        </row>
        <row r="995">
          <cell r="B995" t="str">
            <v>17D301-001</v>
          </cell>
          <cell r="C995"/>
          <cell r="D995" t="str">
            <v>PPV</v>
          </cell>
        </row>
        <row r="996">
          <cell r="B996" t="str">
            <v>17D301-002</v>
          </cell>
          <cell r="C996"/>
          <cell r="D996" t="str">
            <v>PPV</v>
          </cell>
        </row>
        <row r="997">
          <cell r="B997" t="str">
            <v>17D302-000</v>
          </cell>
          <cell r="C997"/>
          <cell r="D997" t="str">
            <v>PPV</v>
          </cell>
        </row>
        <row r="998">
          <cell r="B998" t="str">
            <v>17D302-001</v>
          </cell>
          <cell r="C998"/>
          <cell r="D998" t="str">
            <v>PPV</v>
          </cell>
        </row>
        <row r="999">
          <cell r="B999" t="str">
            <v>17D308-000</v>
          </cell>
          <cell r="C999"/>
          <cell r="D999" t="str">
            <v>JT41</v>
          </cell>
        </row>
        <row r="1000">
          <cell r="B1000" t="str">
            <v>17D308-001</v>
          </cell>
          <cell r="C1000"/>
          <cell r="D1000" t="str">
            <v>JT41</v>
          </cell>
        </row>
        <row r="1001">
          <cell r="B1001" t="str">
            <v>17D321-702</v>
          </cell>
          <cell r="C1001"/>
          <cell r="D1001" t="str">
            <v>Y184_Change from Daedong</v>
          </cell>
        </row>
        <row r="1002">
          <cell r="B1002" t="str">
            <v>17D343-000</v>
          </cell>
          <cell r="C1002"/>
          <cell r="D1002" t="str">
            <v>I190</v>
          </cell>
        </row>
        <row r="1003">
          <cell r="B1003" t="str">
            <v>17D343-001</v>
          </cell>
          <cell r="C1003"/>
          <cell r="D1003" t="str">
            <v>I190</v>
          </cell>
        </row>
        <row r="1004">
          <cell r="B1004" t="str">
            <v>17D629-000</v>
          </cell>
          <cell r="C1004"/>
          <cell r="D1004" t="str">
            <v>I190</v>
          </cell>
        </row>
        <row r="1005">
          <cell r="B1005" t="str">
            <v>17D629-001</v>
          </cell>
          <cell r="C1005"/>
          <cell r="D1005" t="str">
            <v>I190</v>
          </cell>
        </row>
        <row r="1006">
          <cell r="B1006" t="str">
            <v>17D629-002</v>
          </cell>
          <cell r="C1006"/>
          <cell r="D1006" t="str">
            <v>I190</v>
          </cell>
        </row>
        <row r="1007">
          <cell r="B1007" t="str">
            <v>17D629-003</v>
          </cell>
          <cell r="C1007"/>
          <cell r="D1007" t="str">
            <v>I190</v>
          </cell>
        </row>
        <row r="1008">
          <cell r="B1008" t="str">
            <v>17D629-004</v>
          </cell>
          <cell r="C1008"/>
          <cell r="D1008" t="str">
            <v>I190</v>
          </cell>
        </row>
        <row r="1009">
          <cell r="B1009" t="str">
            <v>17D629-701</v>
          </cell>
          <cell r="C1009"/>
          <cell r="D1009" t="str">
            <v>I190</v>
          </cell>
        </row>
        <row r="1010">
          <cell r="B1010" t="str">
            <v>17D629-702</v>
          </cell>
          <cell r="C1010"/>
          <cell r="D1010" t="str">
            <v>I190</v>
          </cell>
        </row>
        <row r="1011">
          <cell r="B1011" t="str">
            <v>17D629-703</v>
          </cell>
          <cell r="C1011"/>
          <cell r="D1011" t="str">
            <v>I190</v>
          </cell>
        </row>
        <row r="1012">
          <cell r="B1012" t="str">
            <v>17D630-000</v>
          </cell>
          <cell r="C1012"/>
          <cell r="D1012" t="str">
            <v>I190</v>
          </cell>
        </row>
        <row r="1013">
          <cell r="B1013" t="str">
            <v>17D630-001</v>
          </cell>
          <cell r="C1013"/>
          <cell r="D1013" t="str">
            <v>I190</v>
          </cell>
        </row>
        <row r="1014">
          <cell r="B1014" t="str">
            <v>17D630-002</v>
          </cell>
          <cell r="C1014"/>
          <cell r="D1014" t="str">
            <v>I190</v>
          </cell>
        </row>
        <row r="1015">
          <cell r="B1015" t="str">
            <v>17D630-003</v>
          </cell>
          <cell r="C1015"/>
          <cell r="D1015" t="str">
            <v>I190</v>
          </cell>
        </row>
        <row r="1016">
          <cell r="B1016" t="str">
            <v>17D630-004</v>
          </cell>
          <cell r="C1016"/>
          <cell r="D1016" t="str">
            <v>I190</v>
          </cell>
        </row>
        <row r="1017">
          <cell r="B1017" t="str">
            <v>17D630-005</v>
          </cell>
          <cell r="C1017"/>
          <cell r="D1017" t="str">
            <v>I190</v>
          </cell>
        </row>
        <row r="1018">
          <cell r="B1018" t="str">
            <v>17D630-006</v>
          </cell>
          <cell r="C1018"/>
          <cell r="D1018" t="str">
            <v>I190</v>
          </cell>
        </row>
        <row r="1019">
          <cell r="B1019" t="str">
            <v>17D630-007</v>
          </cell>
          <cell r="C1019"/>
          <cell r="D1019" t="str">
            <v>I190</v>
          </cell>
        </row>
        <row r="1020">
          <cell r="B1020" t="str">
            <v>17D630-008</v>
          </cell>
          <cell r="C1020"/>
          <cell r="D1020" t="str">
            <v>I190</v>
          </cell>
        </row>
        <row r="1021">
          <cell r="B1021" t="str">
            <v>17D630-701</v>
          </cell>
          <cell r="C1021"/>
          <cell r="D1021" t="str">
            <v>I190</v>
          </cell>
        </row>
        <row r="1022">
          <cell r="B1022" t="str">
            <v>17D630-702</v>
          </cell>
          <cell r="C1022"/>
          <cell r="D1022" t="str">
            <v>I190</v>
          </cell>
        </row>
        <row r="1023">
          <cell r="B1023" t="str">
            <v>17D630-703</v>
          </cell>
          <cell r="C1023"/>
          <cell r="D1023" t="str">
            <v>I190</v>
          </cell>
        </row>
        <row r="1024">
          <cell r="B1024" t="str">
            <v>17D630-704</v>
          </cell>
          <cell r="C1024"/>
          <cell r="D1024" t="str">
            <v>I190</v>
          </cell>
        </row>
        <row r="1025">
          <cell r="B1025" t="str">
            <v>17D630-705</v>
          </cell>
          <cell r="C1025"/>
          <cell r="D1025" t="str">
            <v>I190</v>
          </cell>
        </row>
        <row r="1026">
          <cell r="B1026" t="str">
            <v>17D630-706</v>
          </cell>
          <cell r="C1026"/>
          <cell r="D1026" t="str">
            <v>I190</v>
          </cell>
        </row>
        <row r="1027">
          <cell r="B1027" t="str">
            <v>17D631-000</v>
          </cell>
          <cell r="C1027"/>
          <cell r="D1027" t="str">
            <v>I190</v>
          </cell>
        </row>
        <row r="1028">
          <cell r="B1028" t="str">
            <v>17D631-001</v>
          </cell>
          <cell r="C1028"/>
          <cell r="D1028" t="str">
            <v>I190</v>
          </cell>
        </row>
        <row r="1029">
          <cell r="B1029" t="str">
            <v>17D632-000</v>
          </cell>
          <cell r="C1029"/>
          <cell r="D1029" t="str">
            <v>I190</v>
          </cell>
        </row>
        <row r="1030">
          <cell r="B1030" t="str">
            <v>17D632-001</v>
          </cell>
          <cell r="C1030"/>
          <cell r="D1030" t="str">
            <v>I190</v>
          </cell>
        </row>
        <row r="1031">
          <cell r="B1031" t="str">
            <v>17D633-000</v>
          </cell>
          <cell r="C1031"/>
          <cell r="D1031" t="str">
            <v>I190</v>
          </cell>
        </row>
        <row r="1032">
          <cell r="B1032" t="str">
            <v>17D633-001</v>
          </cell>
          <cell r="C1032"/>
          <cell r="D1032" t="str">
            <v>I190</v>
          </cell>
        </row>
        <row r="1033">
          <cell r="B1033" t="str">
            <v>17D634-000</v>
          </cell>
          <cell r="C1033"/>
          <cell r="D1033" t="str">
            <v>I190</v>
          </cell>
        </row>
        <row r="1034">
          <cell r="B1034" t="str">
            <v>17D634-001</v>
          </cell>
          <cell r="C1034"/>
          <cell r="D1034" t="str">
            <v>I190</v>
          </cell>
        </row>
        <row r="1035">
          <cell r="B1035" t="str">
            <v>17D635-000</v>
          </cell>
          <cell r="C1035"/>
          <cell r="D1035" t="str">
            <v>I190</v>
          </cell>
        </row>
        <row r="1036">
          <cell r="B1036" t="str">
            <v>17D635-001</v>
          </cell>
          <cell r="C1036"/>
          <cell r="D1036" t="str">
            <v>I190</v>
          </cell>
        </row>
        <row r="1037">
          <cell r="B1037" t="str">
            <v>17D635-002</v>
          </cell>
          <cell r="C1037"/>
          <cell r="D1037" t="str">
            <v>I190</v>
          </cell>
        </row>
        <row r="1038">
          <cell r="B1038" t="str">
            <v>17D635-003</v>
          </cell>
          <cell r="C1038"/>
          <cell r="D1038" t="str">
            <v>I190</v>
          </cell>
        </row>
        <row r="1039">
          <cell r="B1039" t="str">
            <v>17D635-004</v>
          </cell>
          <cell r="C1039"/>
          <cell r="D1039" t="str">
            <v>I190</v>
          </cell>
        </row>
        <row r="1040">
          <cell r="B1040" t="str">
            <v>17D635-005</v>
          </cell>
          <cell r="C1040"/>
          <cell r="D1040" t="str">
            <v>I190</v>
          </cell>
        </row>
        <row r="1041">
          <cell r="B1041" t="str">
            <v>17D635-006</v>
          </cell>
          <cell r="C1041"/>
          <cell r="D1041" t="str">
            <v>I190</v>
          </cell>
        </row>
        <row r="1042">
          <cell r="B1042" t="str">
            <v>17D635-007</v>
          </cell>
          <cell r="C1042"/>
          <cell r="D1042" t="str">
            <v>I190</v>
          </cell>
        </row>
        <row r="1043">
          <cell r="B1043" t="str">
            <v>17D635-008</v>
          </cell>
          <cell r="C1043"/>
          <cell r="D1043" t="str">
            <v>I190</v>
          </cell>
        </row>
        <row r="1044">
          <cell r="B1044" t="str">
            <v>17D635-009</v>
          </cell>
          <cell r="C1044"/>
          <cell r="D1044" t="str">
            <v>I190</v>
          </cell>
        </row>
        <row r="1045">
          <cell r="B1045" t="str">
            <v>17D635-701</v>
          </cell>
          <cell r="C1045"/>
          <cell r="D1045" t="str">
            <v>I190</v>
          </cell>
        </row>
        <row r="1046">
          <cell r="B1046" t="str">
            <v>17D635-702</v>
          </cell>
          <cell r="C1046"/>
          <cell r="D1046" t="str">
            <v>I190</v>
          </cell>
        </row>
        <row r="1047">
          <cell r="B1047" t="str">
            <v>17D635-703</v>
          </cell>
          <cell r="C1047"/>
          <cell r="D1047" t="str">
            <v>I190</v>
          </cell>
        </row>
        <row r="1048">
          <cell r="B1048" t="str">
            <v>17D635-704</v>
          </cell>
          <cell r="C1048"/>
          <cell r="D1048" t="str">
            <v>I190</v>
          </cell>
        </row>
        <row r="1049">
          <cell r="B1049" t="str">
            <v>17D650-000</v>
          </cell>
          <cell r="C1049"/>
          <cell r="D1049" t="str">
            <v>I190</v>
          </cell>
        </row>
        <row r="1050">
          <cell r="B1050" t="str">
            <v>17D650-001</v>
          </cell>
          <cell r="C1050"/>
          <cell r="D1050" t="str">
            <v>I190</v>
          </cell>
        </row>
        <row r="1051">
          <cell r="B1051" t="str">
            <v>17D651-000</v>
          </cell>
          <cell r="C1051"/>
          <cell r="D1051" t="str">
            <v>I190</v>
          </cell>
        </row>
        <row r="1052">
          <cell r="B1052" t="str">
            <v>17D651-001</v>
          </cell>
          <cell r="C1052"/>
          <cell r="D1052" t="str">
            <v>I190</v>
          </cell>
        </row>
        <row r="1053">
          <cell r="B1053" t="str">
            <v>17D652-000</v>
          </cell>
          <cell r="C1053"/>
          <cell r="D1053" t="str">
            <v>I190</v>
          </cell>
        </row>
        <row r="1054">
          <cell r="B1054" t="str">
            <v>17D652-001</v>
          </cell>
          <cell r="C1054"/>
          <cell r="D1054" t="str">
            <v>I190</v>
          </cell>
        </row>
        <row r="1055">
          <cell r="B1055" t="str">
            <v>17D652-002</v>
          </cell>
          <cell r="C1055"/>
          <cell r="D1055" t="str">
            <v>I190</v>
          </cell>
        </row>
        <row r="1056">
          <cell r="B1056" t="str">
            <v>17D652-701</v>
          </cell>
          <cell r="C1056"/>
          <cell r="D1056" t="str">
            <v>I190</v>
          </cell>
        </row>
        <row r="1057">
          <cell r="B1057" t="str">
            <v>17D652-702</v>
          </cell>
          <cell r="C1057"/>
          <cell r="D1057" t="str">
            <v>I190</v>
          </cell>
        </row>
        <row r="1058">
          <cell r="B1058" t="str">
            <v>17D653-000</v>
          </cell>
          <cell r="C1058"/>
          <cell r="D1058" t="str">
            <v>I190</v>
          </cell>
        </row>
        <row r="1059">
          <cell r="B1059" t="str">
            <v>17D653-001</v>
          </cell>
          <cell r="C1059"/>
          <cell r="D1059" t="str">
            <v>I190</v>
          </cell>
        </row>
        <row r="1060">
          <cell r="B1060" t="str">
            <v>17D654-000</v>
          </cell>
          <cell r="C1060"/>
          <cell r="D1060" t="str">
            <v>I190</v>
          </cell>
        </row>
        <row r="1061">
          <cell r="B1061" t="str">
            <v>17D654-001</v>
          </cell>
          <cell r="C1061"/>
          <cell r="D1061" t="str">
            <v>I190</v>
          </cell>
        </row>
        <row r="1062">
          <cell r="B1062" t="str">
            <v>17D655-000</v>
          </cell>
          <cell r="C1062"/>
          <cell r="D1062" t="str">
            <v>I190</v>
          </cell>
        </row>
        <row r="1063">
          <cell r="B1063" t="str">
            <v>17D655-001</v>
          </cell>
          <cell r="C1063"/>
          <cell r="D1063" t="str">
            <v>I190</v>
          </cell>
        </row>
        <row r="1064">
          <cell r="B1064" t="str">
            <v>17D656-000</v>
          </cell>
          <cell r="C1064"/>
          <cell r="D1064" t="str">
            <v>I190</v>
          </cell>
        </row>
        <row r="1065">
          <cell r="B1065" t="str">
            <v>17D656-001</v>
          </cell>
          <cell r="C1065"/>
          <cell r="D1065" t="str">
            <v>I190</v>
          </cell>
        </row>
        <row r="1066">
          <cell r="B1066" t="str">
            <v>17D657-000</v>
          </cell>
          <cell r="C1066"/>
          <cell r="D1066" t="str">
            <v>I190</v>
          </cell>
        </row>
        <row r="1067">
          <cell r="B1067" t="str">
            <v>17D657-001</v>
          </cell>
          <cell r="C1067"/>
          <cell r="D1067" t="str">
            <v>I190</v>
          </cell>
        </row>
        <row r="1068">
          <cell r="B1068" t="str">
            <v>17D658-000</v>
          </cell>
          <cell r="C1068"/>
          <cell r="D1068" t="str">
            <v>I190</v>
          </cell>
        </row>
        <row r="1069">
          <cell r="B1069" t="str">
            <v>17D658-001</v>
          </cell>
          <cell r="C1069"/>
          <cell r="D1069" t="str">
            <v>I190</v>
          </cell>
        </row>
        <row r="1070">
          <cell r="B1070" t="str">
            <v>17D659-000</v>
          </cell>
          <cell r="C1070"/>
          <cell r="D1070" t="str">
            <v>I190</v>
          </cell>
        </row>
        <row r="1071">
          <cell r="B1071" t="str">
            <v>17D659-001</v>
          </cell>
          <cell r="C1071"/>
          <cell r="D1071" t="str">
            <v>I190</v>
          </cell>
        </row>
        <row r="1072">
          <cell r="B1072" t="str">
            <v>17D682-038</v>
          </cell>
          <cell r="C1072"/>
          <cell r="D1072" t="str">
            <v>RT50</v>
          </cell>
        </row>
        <row r="1073">
          <cell r="B1073" t="str">
            <v>17D701-701</v>
          </cell>
          <cell r="C1073"/>
          <cell r="D1073" t="str">
            <v>06MY</v>
          </cell>
        </row>
        <row r="1074">
          <cell r="B1074" t="str">
            <v>17D701-701</v>
          </cell>
          <cell r="C1074"/>
          <cell r="D1074" t="str">
            <v>06MY</v>
          </cell>
        </row>
        <row r="1075">
          <cell r="B1075" t="str">
            <v>17D704-703</v>
          </cell>
          <cell r="C1075"/>
          <cell r="D1075" t="str">
            <v>06MY</v>
          </cell>
        </row>
        <row r="1076">
          <cell r="B1076" t="str">
            <v>17D704-703</v>
          </cell>
          <cell r="C1076"/>
          <cell r="D1076" t="str">
            <v>06MY</v>
          </cell>
        </row>
        <row r="1077">
          <cell r="B1077" t="str">
            <v>17D705-701</v>
          </cell>
          <cell r="C1077"/>
          <cell r="D1077" t="str">
            <v>06MY</v>
          </cell>
        </row>
        <row r="1078">
          <cell r="B1078" t="str">
            <v>17D705-701</v>
          </cell>
          <cell r="C1078"/>
          <cell r="D1078" t="str">
            <v>06MY</v>
          </cell>
        </row>
        <row r="1079">
          <cell r="B1079" t="str">
            <v>17D706-002</v>
          </cell>
          <cell r="C1079"/>
          <cell r="D1079" t="str">
            <v>3E 00</v>
          </cell>
        </row>
        <row r="1080">
          <cell r="B1080" t="str">
            <v>17D706-002</v>
          </cell>
          <cell r="C1080"/>
          <cell r="D1080" t="str">
            <v>3E 00</v>
          </cell>
        </row>
        <row r="1081">
          <cell r="B1081" t="str">
            <v>17D706-004</v>
          </cell>
          <cell r="C1081"/>
          <cell r="D1081" t="str">
            <v>3E 00</v>
          </cell>
        </row>
        <row r="1082">
          <cell r="B1082" t="str">
            <v>17D706-004</v>
          </cell>
          <cell r="C1082"/>
          <cell r="D1082" t="str">
            <v>3E 00</v>
          </cell>
        </row>
        <row r="1083">
          <cell r="B1083" t="str">
            <v>17D706-005</v>
          </cell>
          <cell r="C1083"/>
          <cell r="D1083" t="str">
            <v>3E 00</v>
          </cell>
        </row>
        <row r="1084">
          <cell r="B1084" t="str">
            <v>17D706-005</v>
          </cell>
          <cell r="C1084"/>
          <cell r="D1084" t="str">
            <v>3E 00</v>
          </cell>
        </row>
        <row r="1085">
          <cell r="B1085" t="str">
            <v>17D706-006</v>
          </cell>
          <cell r="C1085"/>
          <cell r="D1085" t="str">
            <v>3E 00</v>
          </cell>
        </row>
        <row r="1086">
          <cell r="B1086" t="str">
            <v>17D706-006</v>
          </cell>
          <cell r="C1086"/>
          <cell r="D1086" t="str">
            <v>3E 00</v>
          </cell>
        </row>
        <row r="1087">
          <cell r="B1087" t="str">
            <v>17D706-007</v>
          </cell>
          <cell r="C1087"/>
          <cell r="D1087" t="str">
            <v>3E 00</v>
          </cell>
        </row>
        <row r="1088">
          <cell r="B1088" t="str">
            <v>17D706-008</v>
          </cell>
          <cell r="C1088"/>
          <cell r="D1088" t="str">
            <v>3E 00</v>
          </cell>
        </row>
        <row r="1089">
          <cell r="B1089" t="str">
            <v>17D706-013</v>
          </cell>
          <cell r="C1089"/>
          <cell r="D1089" t="str">
            <v>3E 00</v>
          </cell>
        </row>
        <row r="1090">
          <cell r="B1090" t="str">
            <v>17D706-013</v>
          </cell>
          <cell r="C1090"/>
          <cell r="D1090" t="str">
            <v>3E 00</v>
          </cell>
        </row>
        <row r="1091">
          <cell r="B1091" t="str">
            <v>17D706-015</v>
          </cell>
          <cell r="C1091"/>
          <cell r="D1091" t="str">
            <v>3E 00</v>
          </cell>
        </row>
        <row r="1092">
          <cell r="B1092" t="str">
            <v>17D706-015</v>
          </cell>
          <cell r="C1092"/>
          <cell r="D1092" t="str">
            <v>3E 00</v>
          </cell>
        </row>
        <row r="1093">
          <cell r="B1093" t="str">
            <v>17D706-016</v>
          </cell>
          <cell r="C1093"/>
          <cell r="D1093" t="str">
            <v>3E 00</v>
          </cell>
        </row>
        <row r="1094">
          <cell r="B1094" t="str">
            <v>17D706-016</v>
          </cell>
          <cell r="C1094"/>
          <cell r="D1094" t="str">
            <v>3E 00</v>
          </cell>
        </row>
        <row r="1095">
          <cell r="B1095" t="str">
            <v>17D706-018</v>
          </cell>
          <cell r="C1095"/>
          <cell r="D1095" t="str">
            <v>3E 00</v>
          </cell>
        </row>
        <row r="1096">
          <cell r="B1096" t="str">
            <v>17D706-018</v>
          </cell>
          <cell r="C1096"/>
          <cell r="D1096" t="str">
            <v>3E 00</v>
          </cell>
        </row>
        <row r="1097">
          <cell r="B1097" t="str">
            <v>17D706-019</v>
          </cell>
          <cell r="C1097"/>
          <cell r="D1097" t="str">
            <v>3E 00</v>
          </cell>
        </row>
        <row r="1098">
          <cell r="B1098" t="str">
            <v>17D706-019</v>
          </cell>
          <cell r="C1098"/>
          <cell r="D1098" t="str">
            <v>3E 00</v>
          </cell>
        </row>
        <row r="1099">
          <cell r="B1099" t="str">
            <v>17D706-029</v>
          </cell>
          <cell r="C1099"/>
          <cell r="D1099" t="str">
            <v>3E 00</v>
          </cell>
        </row>
        <row r="1100">
          <cell r="B1100" t="str">
            <v>17D706-029</v>
          </cell>
          <cell r="C1100"/>
          <cell r="D1100" t="str">
            <v>3E 00</v>
          </cell>
        </row>
        <row r="1101">
          <cell r="B1101" t="str">
            <v>17D706-033</v>
          </cell>
          <cell r="C1101"/>
          <cell r="D1101" t="str">
            <v>3E 00</v>
          </cell>
        </row>
        <row r="1102">
          <cell r="B1102" t="str">
            <v>17D706-033</v>
          </cell>
          <cell r="C1102"/>
          <cell r="D1102" t="str">
            <v>3E 00</v>
          </cell>
        </row>
        <row r="1103">
          <cell r="B1103" t="str">
            <v>17D706-035</v>
          </cell>
          <cell r="C1103"/>
          <cell r="D1103" t="str">
            <v>3E 00</v>
          </cell>
        </row>
        <row r="1104">
          <cell r="B1104" t="str">
            <v>17D706-703</v>
          </cell>
          <cell r="C1104"/>
          <cell r="D1104" t="str">
            <v>BGS_from PLHT</v>
          </cell>
        </row>
        <row r="1105">
          <cell r="B1105" t="str">
            <v>17D706-711</v>
          </cell>
          <cell r="C1105"/>
          <cell r="D1105" t="str">
            <v>3E 00</v>
          </cell>
        </row>
        <row r="1106">
          <cell r="B1106" t="str">
            <v>17D706-711</v>
          </cell>
          <cell r="C1106"/>
          <cell r="D1106" t="str">
            <v>3E 00</v>
          </cell>
        </row>
        <row r="1107">
          <cell r="B1107" t="str">
            <v>17D902-702</v>
          </cell>
          <cell r="C1107"/>
          <cell r="D1107" t="str">
            <v>Y184_Change from Daedong</v>
          </cell>
        </row>
        <row r="1108">
          <cell r="B1108" t="str">
            <v>17D951-002</v>
          </cell>
          <cell r="C1108"/>
          <cell r="D1108" t="str">
            <v>3E 00</v>
          </cell>
        </row>
        <row r="1109">
          <cell r="B1109" t="str">
            <v>17D951-002</v>
          </cell>
          <cell r="C1109"/>
          <cell r="D1109" t="str">
            <v>3E 00</v>
          </cell>
        </row>
        <row r="1110">
          <cell r="B1110" t="str">
            <v>17E133-702</v>
          </cell>
          <cell r="C1110"/>
          <cell r="D1110" t="str">
            <v>Y184_Change from Daedong</v>
          </cell>
        </row>
        <row r="1111">
          <cell r="B1111" t="str">
            <v>17E193-000</v>
          </cell>
          <cell r="C1111"/>
          <cell r="D1111" t="str">
            <v>C190</v>
          </cell>
        </row>
        <row r="1112">
          <cell r="B1112" t="str">
            <v>17E193-001</v>
          </cell>
          <cell r="C1112"/>
          <cell r="D1112" t="str">
            <v>C190</v>
          </cell>
        </row>
        <row r="1113">
          <cell r="B1113" t="str">
            <v>17E193-002</v>
          </cell>
          <cell r="C1113"/>
          <cell r="D1113" t="str">
            <v>C190</v>
          </cell>
        </row>
        <row r="1114">
          <cell r="B1114" t="str">
            <v>17E193-003</v>
          </cell>
          <cell r="C1114"/>
          <cell r="D1114" t="str">
            <v>C190</v>
          </cell>
        </row>
        <row r="1115">
          <cell r="B1115" t="str">
            <v>17E193-004</v>
          </cell>
          <cell r="C1115"/>
          <cell r="D1115" t="str">
            <v>C190</v>
          </cell>
        </row>
        <row r="1116">
          <cell r="B1116" t="str">
            <v>17E193-005</v>
          </cell>
          <cell r="C1116"/>
          <cell r="D1116" t="str">
            <v>C190</v>
          </cell>
        </row>
        <row r="1117">
          <cell r="B1117" t="str">
            <v>17E193-701</v>
          </cell>
          <cell r="C1117"/>
          <cell r="D1117" t="str">
            <v>C190</v>
          </cell>
        </row>
        <row r="1118">
          <cell r="B1118" t="str">
            <v>17E193-702</v>
          </cell>
          <cell r="C1118"/>
          <cell r="D1118" t="str">
            <v>C190</v>
          </cell>
        </row>
        <row r="1119">
          <cell r="B1119" t="str">
            <v>17E193-703</v>
          </cell>
          <cell r="C1119"/>
          <cell r="D1119" t="str">
            <v>C190</v>
          </cell>
        </row>
        <row r="1120">
          <cell r="B1120" t="str">
            <v>17E194-000</v>
          </cell>
          <cell r="C1120"/>
          <cell r="D1120" t="str">
            <v>C190</v>
          </cell>
        </row>
        <row r="1121">
          <cell r="B1121" t="str">
            <v>17E194-001</v>
          </cell>
          <cell r="C1121"/>
          <cell r="D1121" t="str">
            <v>C190</v>
          </cell>
        </row>
        <row r="1122">
          <cell r="B1122" t="str">
            <v>17E195-000</v>
          </cell>
          <cell r="C1122"/>
          <cell r="D1122" t="str">
            <v>C190</v>
          </cell>
        </row>
        <row r="1123">
          <cell r="B1123" t="str">
            <v>17E195-001</v>
          </cell>
          <cell r="C1123"/>
          <cell r="D1123" t="str">
            <v>C190</v>
          </cell>
        </row>
        <row r="1124">
          <cell r="B1124" t="str">
            <v>17E195-701</v>
          </cell>
          <cell r="C1124"/>
          <cell r="D1124" t="str">
            <v>C190</v>
          </cell>
        </row>
        <row r="1125">
          <cell r="B1125" t="str">
            <v>17E195-702</v>
          </cell>
          <cell r="C1125"/>
          <cell r="D1125" t="str">
            <v>C190</v>
          </cell>
        </row>
        <row r="1126">
          <cell r="B1126" t="str">
            <v>17E196-000</v>
          </cell>
          <cell r="C1126"/>
          <cell r="D1126" t="str">
            <v>C190</v>
          </cell>
        </row>
        <row r="1127">
          <cell r="B1127" t="str">
            <v>17E196-001</v>
          </cell>
          <cell r="C1127"/>
          <cell r="D1127" t="str">
            <v>C190</v>
          </cell>
        </row>
        <row r="1128">
          <cell r="B1128" t="str">
            <v>17E196-701</v>
          </cell>
          <cell r="C1128"/>
          <cell r="D1128" t="str">
            <v>C190</v>
          </cell>
        </row>
        <row r="1129">
          <cell r="B1129" t="str">
            <v>17E196-702</v>
          </cell>
          <cell r="C1129"/>
          <cell r="D1129" t="str">
            <v>C190</v>
          </cell>
        </row>
        <row r="1130">
          <cell r="B1130" t="str">
            <v>17E197-000</v>
          </cell>
          <cell r="C1130"/>
          <cell r="D1130" t="str">
            <v>C190</v>
          </cell>
        </row>
        <row r="1131">
          <cell r="B1131" t="str">
            <v>17E197-001</v>
          </cell>
          <cell r="C1131"/>
          <cell r="D1131" t="str">
            <v>C190</v>
          </cell>
        </row>
        <row r="1132">
          <cell r="B1132" t="str">
            <v>17E197-002</v>
          </cell>
          <cell r="C1132"/>
          <cell r="D1132" t="str">
            <v>C190</v>
          </cell>
        </row>
        <row r="1133">
          <cell r="B1133" t="str">
            <v>17E197-003</v>
          </cell>
          <cell r="C1133"/>
          <cell r="D1133" t="str">
            <v>C190</v>
          </cell>
        </row>
        <row r="1134">
          <cell r="B1134" t="str">
            <v>17E197-004</v>
          </cell>
          <cell r="C1134"/>
          <cell r="D1134" t="str">
            <v>C190</v>
          </cell>
        </row>
        <row r="1135">
          <cell r="B1135" t="str">
            <v>17E197-005</v>
          </cell>
          <cell r="C1135"/>
          <cell r="D1135" t="str">
            <v>C190</v>
          </cell>
        </row>
        <row r="1136">
          <cell r="B1136" t="str">
            <v>17E197-006</v>
          </cell>
          <cell r="C1136"/>
          <cell r="D1136" t="str">
            <v>C190 (Move Mold to TRT)</v>
          </cell>
        </row>
        <row r="1137">
          <cell r="B1137" t="str">
            <v>17E197-701</v>
          </cell>
          <cell r="C1137"/>
          <cell r="D1137" t="str">
            <v>C190</v>
          </cell>
        </row>
        <row r="1138">
          <cell r="B1138" t="str">
            <v>17E197-702</v>
          </cell>
          <cell r="C1138"/>
          <cell r="D1138" t="str">
            <v>C190</v>
          </cell>
        </row>
        <row r="1139">
          <cell r="B1139" t="str">
            <v>17E197-703</v>
          </cell>
          <cell r="C1139"/>
          <cell r="D1139" t="str">
            <v>C190</v>
          </cell>
        </row>
        <row r="1140">
          <cell r="B1140" t="str">
            <v>17E197-704</v>
          </cell>
          <cell r="C1140"/>
          <cell r="D1140" t="str">
            <v>C190</v>
          </cell>
        </row>
        <row r="1141">
          <cell r="B1141" t="str">
            <v>17E325-000</v>
          </cell>
          <cell r="C1141"/>
          <cell r="D1141" t="str">
            <v>3E 00</v>
          </cell>
        </row>
        <row r="1142">
          <cell r="B1142" t="str">
            <v>17E325-001</v>
          </cell>
          <cell r="C1142"/>
          <cell r="D1142" t="str">
            <v>3E 00</v>
          </cell>
        </row>
        <row r="1143">
          <cell r="B1143" t="str">
            <v>17E325-701</v>
          </cell>
          <cell r="C1143"/>
          <cell r="D1143" t="str">
            <v>3E 00</v>
          </cell>
        </row>
        <row r="1144">
          <cell r="B1144" t="str">
            <v>17E325-702</v>
          </cell>
          <cell r="C1144"/>
          <cell r="D1144" t="str">
            <v>3E 00</v>
          </cell>
        </row>
        <row r="1145">
          <cell r="B1145" t="str">
            <v>17E325-702</v>
          </cell>
          <cell r="C1145"/>
          <cell r="D1145" t="str">
            <v>3E 00</v>
          </cell>
        </row>
        <row r="1146">
          <cell r="B1146" t="str">
            <v>17E325-704</v>
          </cell>
          <cell r="C1146"/>
          <cell r="D1146" t="str">
            <v>3E 00</v>
          </cell>
        </row>
        <row r="1147">
          <cell r="B1147" t="str">
            <v>17E325-704</v>
          </cell>
          <cell r="C1147"/>
          <cell r="D1147" t="str">
            <v>3E 00</v>
          </cell>
        </row>
        <row r="1148">
          <cell r="B1148" t="str">
            <v>17E325-706</v>
          </cell>
          <cell r="C1148"/>
          <cell r="D1148" t="str">
            <v>3E 00</v>
          </cell>
        </row>
        <row r="1149">
          <cell r="B1149" t="str">
            <v>17E380-002</v>
          </cell>
          <cell r="C1149"/>
          <cell r="D1149" t="str">
            <v>3E 00</v>
          </cell>
        </row>
        <row r="1150">
          <cell r="B1150" t="str">
            <v>17E380-027</v>
          </cell>
          <cell r="C1150"/>
          <cell r="D1150" t="str">
            <v>RT50</v>
          </cell>
        </row>
        <row r="1151">
          <cell r="B1151" t="str">
            <v>17E380-702</v>
          </cell>
          <cell r="C1151"/>
          <cell r="D1151" t="str">
            <v>3E45 08MY_from PLHT</v>
          </cell>
        </row>
        <row r="1152">
          <cell r="B1152" t="str">
            <v>17E380-707</v>
          </cell>
          <cell r="C1152"/>
          <cell r="D1152" t="str">
            <v>3E 00</v>
          </cell>
        </row>
        <row r="1153">
          <cell r="B1153" t="str">
            <v>17E380-709</v>
          </cell>
          <cell r="C1153"/>
          <cell r="D1153" t="str">
            <v>3E45 08MY</v>
          </cell>
        </row>
        <row r="1154">
          <cell r="B1154" t="str">
            <v>17E382-000</v>
          </cell>
          <cell r="C1154"/>
          <cell r="D1154" t="str">
            <v>3E 00</v>
          </cell>
        </row>
        <row r="1155">
          <cell r="B1155" t="str">
            <v>17E382-001</v>
          </cell>
          <cell r="C1155"/>
          <cell r="D1155" t="str">
            <v>3E 00</v>
          </cell>
        </row>
        <row r="1156">
          <cell r="B1156" t="str">
            <v>17E382-701</v>
          </cell>
          <cell r="C1156"/>
          <cell r="D1156" t="str">
            <v>3E 00</v>
          </cell>
        </row>
        <row r="1157">
          <cell r="B1157" t="str">
            <v>17E382-X70</v>
          </cell>
          <cell r="C1157"/>
          <cell r="D1157" t="str">
            <v>3E 00</v>
          </cell>
        </row>
        <row r="1158">
          <cell r="B1158" t="str">
            <v>17E465-702</v>
          </cell>
          <cell r="C1158"/>
          <cell r="D1158" t="str">
            <v>3E 45 11MY</v>
          </cell>
        </row>
        <row r="1159">
          <cell r="B1159" t="str">
            <v>17E465-702</v>
          </cell>
          <cell r="C1159"/>
          <cell r="D1159" t="str">
            <v>3E 45 11MY</v>
          </cell>
        </row>
        <row r="1160">
          <cell r="B1160" t="str">
            <v>17E465-703</v>
          </cell>
          <cell r="C1160"/>
          <cell r="D1160" t="str">
            <v>3E 45 11MY</v>
          </cell>
        </row>
        <row r="1161">
          <cell r="B1161" t="str">
            <v>17E466-702</v>
          </cell>
          <cell r="C1161"/>
          <cell r="D1161" t="str">
            <v>3E45 11MY</v>
          </cell>
        </row>
        <row r="1162">
          <cell r="B1162" t="str">
            <v>17E527-000</v>
          </cell>
          <cell r="C1162"/>
          <cell r="D1162" t="str">
            <v>3E 00</v>
          </cell>
        </row>
        <row r="1163">
          <cell r="B1163" t="str">
            <v>17E527-001</v>
          </cell>
          <cell r="C1163"/>
          <cell r="D1163" t="str">
            <v>3E 00</v>
          </cell>
        </row>
        <row r="1164">
          <cell r="B1164" t="str">
            <v>17E527-701</v>
          </cell>
          <cell r="C1164"/>
          <cell r="D1164" t="str">
            <v>3E 00</v>
          </cell>
        </row>
        <row r="1165">
          <cell r="B1165" t="str">
            <v>17E527-X70</v>
          </cell>
          <cell r="C1165"/>
          <cell r="D1165" t="str">
            <v>3E 00</v>
          </cell>
        </row>
        <row r="1166">
          <cell r="B1166" t="str">
            <v>17E528-000</v>
          </cell>
          <cell r="C1166"/>
          <cell r="D1166" t="str">
            <v>3E 00</v>
          </cell>
        </row>
        <row r="1167">
          <cell r="B1167" t="str">
            <v>17E528-001</v>
          </cell>
          <cell r="C1167"/>
          <cell r="D1167" t="str">
            <v>3E 00</v>
          </cell>
        </row>
        <row r="1168">
          <cell r="B1168" t="str">
            <v>17E528-701</v>
          </cell>
          <cell r="C1168"/>
          <cell r="D1168" t="str">
            <v>3E 00</v>
          </cell>
        </row>
        <row r="1169">
          <cell r="B1169" t="str">
            <v>17E528-702</v>
          </cell>
          <cell r="C1169"/>
          <cell r="D1169" t="str">
            <v>3E 00</v>
          </cell>
        </row>
        <row r="1170">
          <cell r="B1170" t="str">
            <v>17E529-000</v>
          </cell>
          <cell r="C1170"/>
          <cell r="D1170" t="str">
            <v>3E 00</v>
          </cell>
        </row>
        <row r="1171">
          <cell r="B1171" t="str">
            <v>17E529-001</v>
          </cell>
          <cell r="C1171"/>
          <cell r="D1171" t="str">
            <v>3E 00</v>
          </cell>
        </row>
        <row r="1172">
          <cell r="B1172" t="str">
            <v>17E529-701</v>
          </cell>
          <cell r="C1172"/>
          <cell r="D1172" t="str">
            <v>3E 00</v>
          </cell>
        </row>
        <row r="1173">
          <cell r="B1173" t="str">
            <v>17E529-X70</v>
          </cell>
          <cell r="C1173"/>
          <cell r="D1173" t="str">
            <v>3E 00</v>
          </cell>
        </row>
        <row r="1174">
          <cell r="B1174" t="str">
            <v>17E530-000</v>
          </cell>
          <cell r="C1174"/>
          <cell r="D1174" t="str">
            <v>3E 00</v>
          </cell>
        </row>
        <row r="1175">
          <cell r="B1175" t="str">
            <v>17E530-001</v>
          </cell>
          <cell r="C1175"/>
          <cell r="D1175" t="str">
            <v>3E 00</v>
          </cell>
        </row>
        <row r="1176">
          <cell r="B1176" t="str">
            <v>17E530-701</v>
          </cell>
          <cell r="C1176"/>
          <cell r="D1176" t="str">
            <v>3E 00</v>
          </cell>
        </row>
        <row r="1177">
          <cell r="B1177" t="str">
            <v>17E530-703</v>
          </cell>
          <cell r="C1177"/>
          <cell r="D1177" t="str">
            <v>3E 00</v>
          </cell>
        </row>
        <row r="1178">
          <cell r="B1178" t="str">
            <v>17E530-705</v>
          </cell>
          <cell r="C1178"/>
          <cell r="D1178" t="str">
            <v>3E 00</v>
          </cell>
        </row>
        <row r="1179">
          <cell r="B1179" t="str">
            <v>17E530-705</v>
          </cell>
          <cell r="C1179"/>
          <cell r="D1179" t="str">
            <v>3E 00</v>
          </cell>
        </row>
        <row r="1180">
          <cell r="B1180" t="str">
            <v>17E530-X70</v>
          </cell>
          <cell r="C1180"/>
          <cell r="D1180" t="str">
            <v>3E 00</v>
          </cell>
        </row>
        <row r="1181">
          <cell r="B1181" t="str">
            <v>17E531-702</v>
          </cell>
          <cell r="C1181"/>
          <cell r="D1181" t="str">
            <v>3E 00</v>
          </cell>
        </row>
        <row r="1182">
          <cell r="B1182" t="str">
            <v>17E531-702</v>
          </cell>
          <cell r="C1182"/>
          <cell r="D1182" t="str">
            <v>3E 00</v>
          </cell>
        </row>
        <row r="1183">
          <cell r="B1183" t="str">
            <v>17E532-704</v>
          </cell>
          <cell r="C1183"/>
          <cell r="D1183" t="str">
            <v>3E 00</v>
          </cell>
        </row>
        <row r="1184">
          <cell r="B1184" t="str">
            <v>17E532-706</v>
          </cell>
          <cell r="C1184"/>
          <cell r="D1184" t="str">
            <v>3E 45</v>
          </cell>
        </row>
        <row r="1185">
          <cell r="B1185" t="str">
            <v>17E559-702</v>
          </cell>
          <cell r="C1185"/>
          <cell r="D1185" t="str">
            <v>3E 00</v>
          </cell>
        </row>
        <row r="1186">
          <cell r="B1186" t="str">
            <v>17E559-702</v>
          </cell>
          <cell r="C1186"/>
          <cell r="D1186" t="str">
            <v>3E 00</v>
          </cell>
        </row>
        <row r="1187">
          <cell r="B1187" t="str">
            <v>17E564-701</v>
          </cell>
          <cell r="C1187"/>
          <cell r="D1187" t="str">
            <v>3E 00</v>
          </cell>
        </row>
        <row r="1188">
          <cell r="B1188" t="str">
            <v>17E568-701</v>
          </cell>
          <cell r="C1188"/>
          <cell r="D1188" t="str">
            <v>GS41</v>
          </cell>
        </row>
        <row r="1189">
          <cell r="B1189" t="str">
            <v>17E572-000</v>
          </cell>
          <cell r="C1189"/>
          <cell r="D1189" t="str">
            <v>3E 00</v>
          </cell>
        </row>
        <row r="1190">
          <cell r="B1190" t="str">
            <v>17E572-001</v>
          </cell>
          <cell r="C1190"/>
          <cell r="D1190" t="str">
            <v>3E 00</v>
          </cell>
        </row>
        <row r="1191">
          <cell r="B1191" t="str">
            <v>17E572-701</v>
          </cell>
          <cell r="C1191"/>
          <cell r="D1191" t="str">
            <v>3E 00</v>
          </cell>
        </row>
        <row r="1192">
          <cell r="B1192" t="str">
            <v>17E572-702</v>
          </cell>
          <cell r="C1192"/>
          <cell r="D1192" t="str">
            <v>3E 00</v>
          </cell>
        </row>
        <row r="1193">
          <cell r="B1193" t="str">
            <v>17E572-703</v>
          </cell>
          <cell r="C1193"/>
          <cell r="D1193" t="str">
            <v>3E 00</v>
          </cell>
        </row>
        <row r="1194">
          <cell r="B1194" t="str">
            <v>17E573-000</v>
          </cell>
          <cell r="C1194"/>
          <cell r="D1194" t="str">
            <v>3E 00</v>
          </cell>
        </row>
        <row r="1195">
          <cell r="B1195" t="str">
            <v>17E573-001</v>
          </cell>
          <cell r="C1195"/>
          <cell r="D1195" t="str">
            <v>3E 00</v>
          </cell>
        </row>
        <row r="1196">
          <cell r="B1196" t="str">
            <v>17E573-701</v>
          </cell>
          <cell r="C1196"/>
          <cell r="D1196" t="str">
            <v>3E 00</v>
          </cell>
        </row>
        <row r="1197">
          <cell r="B1197" t="str">
            <v>17E574-000</v>
          </cell>
          <cell r="C1197"/>
          <cell r="D1197" t="str">
            <v>3E 00</v>
          </cell>
        </row>
        <row r="1198">
          <cell r="B1198" t="str">
            <v>17E574-001</v>
          </cell>
          <cell r="C1198"/>
          <cell r="D1198" t="str">
            <v>3E 00</v>
          </cell>
        </row>
        <row r="1199">
          <cell r="B1199" t="str">
            <v>17E574-701</v>
          </cell>
          <cell r="C1199"/>
          <cell r="D1199" t="str">
            <v>3E 00</v>
          </cell>
        </row>
        <row r="1200">
          <cell r="B1200" t="str">
            <v>17E889-000</v>
          </cell>
          <cell r="C1200"/>
          <cell r="D1200" t="str">
            <v>3E 00</v>
          </cell>
        </row>
        <row r="1201">
          <cell r="B1201" t="str">
            <v>17E889-001</v>
          </cell>
          <cell r="C1201"/>
          <cell r="D1201" t="str">
            <v>3E 00</v>
          </cell>
        </row>
        <row r="1202">
          <cell r="B1202" t="str">
            <v>17E921-000</v>
          </cell>
          <cell r="C1202"/>
          <cell r="D1202" t="str">
            <v>3E 00</v>
          </cell>
        </row>
        <row r="1203">
          <cell r="B1203" t="str">
            <v>17E921-001</v>
          </cell>
          <cell r="C1203"/>
          <cell r="D1203" t="str">
            <v>3E 00</v>
          </cell>
        </row>
        <row r="1204">
          <cell r="B1204" t="str">
            <v>17E948-000</v>
          </cell>
          <cell r="C1204"/>
          <cell r="D1204" t="str">
            <v>07TF</v>
          </cell>
        </row>
        <row r="1205">
          <cell r="B1205" t="str">
            <v>17E948-001</v>
          </cell>
          <cell r="C1205"/>
          <cell r="D1205" t="str">
            <v>07TF</v>
          </cell>
        </row>
        <row r="1206">
          <cell r="B1206" t="str">
            <v>17E948-002</v>
          </cell>
          <cell r="C1206"/>
          <cell r="D1206" t="str">
            <v>07TF</v>
          </cell>
        </row>
        <row r="1207">
          <cell r="B1207" t="str">
            <v>17E948-701</v>
          </cell>
          <cell r="C1207"/>
          <cell r="D1207" t="str">
            <v>07TF</v>
          </cell>
        </row>
        <row r="1208">
          <cell r="B1208" t="str">
            <v>17E949-000</v>
          </cell>
          <cell r="C1208"/>
          <cell r="D1208" t="str">
            <v>07TF</v>
          </cell>
        </row>
        <row r="1209">
          <cell r="B1209" t="str">
            <v>17E949-001</v>
          </cell>
          <cell r="C1209"/>
          <cell r="D1209" t="str">
            <v>07TF</v>
          </cell>
        </row>
        <row r="1210">
          <cell r="B1210" t="str">
            <v>17E949-701</v>
          </cell>
          <cell r="C1210"/>
          <cell r="D1210" t="str">
            <v>07TF</v>
          </cell>
        </row>
        <row r="1211">
          <cell r="B1211" t="str">
            <v>17E949-701</v>
          </cell>
          <cell r="C1211"/>
          <cell r="D1211" t="str">
            <v>07TF</v>
          </cell>
        </row>
        <row r="1212">
          <cell r="B1212" t="str">
            <v>17E949-701</v>
          </cell>
          <cell r="C1212"/>
          <cell r="D1212" t="str">
            <v>07TF</v>
          </cell>
        </row>
        <row r="1213">
          <cell r="B1213" t="str">
            <v>17E950-000</v>
          </cell>
          <cell r="C1213"/>
          <cell r="D1213" t="str">
            <v>07TF</v>
          </cell>
        </row>
        <row r="1214">
          <cell r="B1214" t="str">
            <v>17E950-001</v>
          </cell>
          <cell r="C1214"/>
          <cell r="D1214" t="str">
            <v>07TF</v>
          </cell>
        </row>
        <row r="1215">
          <cell r="B1215" t="str">
            <v>17E951-000</v>
          </cell>
          <cell r="C1215"/>
          <cell r="D1215" t="str">
            <v>07TF</v>
          </cell>
        </row>
        <row r="1216">
          <cell r="B1216" t="str">
            <v>17E951-001</v>
          </cell>
          <cell r="C1216"/>
          <cell r="D1216" t="str">
            <v>07TF</v>
          </cell>
        </row>
        <row r="1217">
          <cell r="B1217" t="str">
            <v>17E952-000</v>
          </cell>
          <cell r="C1217"/>
          <cell r="D1217" t="str">
            <v>07TF</v>
          </cell>
        </row>
        <row r="1218">
          <cell r="B1218" t="str">
            <v>17E952-001</v>
          </cell>
          <cell r="C1218"/>
          <cell r="D1218" t="str">
            <v>07TF</v>
          </cell>
        </row>
        <row r="1219">
          <cell r="B1219" t="str">
            <v>17E953-000</v>
          </cell>
          <cell r="C1219"/>
          <cell r="D1219" t="str">
            <v>07TF</v>
          </cell>
        </row>
        <row r="1220">
          <cell r="B1220" t="str">
            <v>17E953-001</v>
          </cell>
          <cell r="C1220"/>
          <cell r="D1220" t="str">
            <v>07TF</v>
          </cell>
        </row>
        <row r="1221">
          <cell r="B1221" t="str">
            <v>17E954-000</v>
          </cell>
          <cell r="C1221"/>
          <cell r="D1221" t="str">
            <v>07TF</v>
          </cell>
        </row>
        <row r="1222">
          <cell r="B1222" t="str">
            <v>17E954-001</v>
          </cell>
          <cell r="C1222"/>
          <cell r="D1222" t="str">
            <v>07TF</v>
          </cell>
        </row>
        <row r="1223">
          <cell r="B1223" t="str">
            <v>17E954-002</v>
          </cell>
          <cell r="C1223"/>
          <cell r="D1223" t="str">
            <v>07TF</v>
          </cell>
        </row>
        <row r="1224">
          <cell r="B1224" t="str">
            <v>17E954-003</v>
          </cell>
          <cell r="C1224"/>
          <cell r="D1224" t="str">
            <v>07TF</v>
          </cell>
        </row>
        <row r="1225">
          <cell r="B1225" t="str">
            <v>17E954-004</v>
          </cell>
          <cell r="C1225"/>
          <cell r="D1225" t="str">
            <v>07TF</v>
          </cell>
        </row>
        <row r="1226">
          <cell r="B1226" t="str">
            <v>17E954-005</v>
          </cell>
          <cell r="C1226"/>
          <cell r="D1226" t="str">
            <v>07TF</v>
          </cell>
        </row>
        <row r="1227">
          <cell r="B1227" t="str">
            <v>17E954-701</v>
          </cell>
          <cell r="C1227"/>
          <cell r="D1227" t="str">
            <v>07TF</v>
          </cell>
        </row>
        <row r="1228">
          <cell r="B1228" t="str">
            <v>17E954-702</v>
          </cell>
          <cell r="C1228"/>
          <cell r="D1228" t="str">
            <v>07TF</v>
          </cell>
        </row>
        <row r="1229">
          <cell r="B1229" t="str">
            <v>17E955-000</v>
          </cell>
          <cell r="C1229"/>
          <cell r="D1229" t="str">
            <v>07TF</v>
          </cell>
        </row>
        <row r="1230">
          <cell r="B1230" t="str">
            <v>17E955-001</v>
          </cell>
          <cell r="C1230"/>
          <cell r="D1230" t="str">
            <v>07TF</v>
          </cell>
        </row>
        <row r="1231">
          <cell r="B1231" t="str">
            <v>17E956-000</v>
          </cell>
          <cell r="C1231"/>
          <cell r="D1231" t="str">
            <v>07TF</v>
          </cell>
        </row>
        <row r="1232">
          <cell r="B1232" t="str">
            <v>17E956-001</v>
          </cell>
          <cell r="C1232"/>
          <cell r="D1232" t="str">
            <v>07TF</v>
          </cell>
        </row>
        <row r="1233">
          <cell r="B1233" t="str">
            <v>17E959-000</v>
          </cell>
          <cell r="C1233"/>
          <cell r="D1233" t="str">
            <v>07TF</v>
          </cell>
        </row>
        <row r="1234">
          <cell r="B1234" t="str">
            <v>17E959-001</v>
          </cell>
          <cell r="C1234"/>
          <cell r="D1234" t="str">
            <v>07TF</v>
          </cell>
        </row>
        <row r="1235">
          <cell r="B1235" t="str">
            <v>17E959-002</v>
          </cell>
          <cell r="C1235"/>
          <cell r="D1235" t="str">
            <v>07TF</v>
          </cell>
        </row>
        <row r="1236">
          <cell r="B1236" t="str">
            <v>17E959-003</v>
          </cell>
          <cell r="C1236"/>
          <cell r="D1236" t="str">
            <v>07TF</v>
          </cell>
        </row>
        <row r="1237">
          <cell r="B1237" t="str">
            <v>17E959-004</v>
          </cell>
          <cell r="C1237"/>
          <cell r="D1237" t="str">
            <v>07TF</v>
          </cell>
        </row>
        <row r="1238">
          <cell r="B1238" t="str">
            <v>17E959-005</v>
          </cell>
          <cell r="C1238"/>
          <cell r="D1238" t="str">
            <v>07TF</v>
          </cell>
        </row>
        <row r="1239">
          <cell r="B1239" t="str">
            <v>17E959-701</v>
          </cell>
          <cell r="C1239"/>
          <cell r="D1239" t="str">
            <v>07TF</v>
          </cell>
        </row>
        <row r="1240">
          <cell r="B1240" t="str">
            <v>17E959-702</v>
          </cell>
          <cell r="C1240"/>
          <cell r="D1240" t="str">
            <v>07TF</v>
          </cell>
        </row>
        <row r="1241">
          <cell r="B1241" t="str">
            <v>17E959-703</v>
          </cell>
          <cell r="C1241"/>
          <cell r="D1241" t="str">
            <v>07TF</v>
          </cell>
        </row>
        <row r="1242">
          <cell r="B1242" t="str">
            <v>17E960-000</v>
          </cell>
          <cell r="C1242"/>
          <cell r="D1242" t="str">
            <v>07TF</v>
          </cell>
        </row>
        <row r="1243">
          <cell r="B1243" t="str">
            <v>17E960-001</v>
          </cell>
          <cell r="C1243"/>
          <cell r="D1243" t="str">
            <v>07TF</v>
          </cell>
        </row>
        <row r="1244">
          <cell r="B1244" t="str">
            <v>17E960-002</v>
          </cell>
          <cell r="C1244"/>
          <cell r="D1244" t="str">
            <v>07TF</v>
          </cell>
        </row>
        <row r="1245">
          <cell r="B1245" t="str">
            <v>17E960-701</v>
          </cell>
          <cell r="C1245"/>
          <cell r="D1245" t="str">
            <v>07TF</v>
          </cell>
        </row>
        <row r="1246">
          <cell r="B1246" t="str">
            <v>17E961-000</v>
          </cell>
          <cell r="C1246"/>
          <cell r="D1246" t="str">
            <v>07TF</v>
          </cell>
        </row>
        <row r="1247">
          <cell r="B1247" t="str">
            <v>17E961-001</v>
          </cell>
          <cell r="C1247"/>
          <cell r="D1247" t="str">
            <v>07TF</v>
          </cell>
        </row>
        <row r="1248">
          <cell r="B1248" t="str">
            <v>17E961-002</v>
          </cell>
          <cell r="C1248"/>
          <cell r="D1248" t="str">
            <v>07TF</v>
          </cell>
        </row>
        <row r="1249">
          <cell r="B1249" t="str">
            <v>17E961-003</v>
          </cell>
          <cell r="C1249"/>
          <cell r="D1249" t="str">
            <v>07TF</v>
          </cell>
        </row>
        <row r="1250">
          <cell r="B1250" t="str">
            <v>17E961-701</v>
          </cell>
          <cell r="C1250"/>
          <cell r="D1250" t="str">
            <v>07TF</v>
          </cell>
        </row>
        <row r="1251">
          <cell r="B1251" t="str">
            <v>17E961-702</v>
          </cell>
          <cell r="C1251"/>
          <cell r="D1251" t="str">
            <v>07TF</v>
          </cell>
        </row>
        <row r="1252">
          <cell r="B1252" t="str">
            <v>17E962-000</v>
          </cell>
          <cell r="C1252"/>
          <cell r="D1252" t="str">
            <v>07TF</v>
          </cell>
        </row>
        <row r="1253">
          <cell r="B1253" t="str">
            <v>17E962-001</v>
          </cell>
          <cell r="C1253"/>
          <cell r="D1253" t="str">
            <v>07TF</v>
          </cell>
        </row>
        <row r="1254">
          <cell r="B1254" t="str">
            <v>17E962-701</v>
          </cell>
          <cell r="C1254"/>
          <cell r="D1254" t="str">
            <v>07TF</v>
          </cell>
        </row>
        <row r="1255">
          <cell r="B1255" t="str">
            <v>17E962-702</v>
          </cell>
          <cell r="C1255"/>
          <cell r="D1255" t="str">
            <v>07TF</v>
          </cell>
        </row>
        <row r="1256">
          <cell r="B1256" t="str">
            <v>17E963-000</v>
          </cell>
          <cell r="C1256"/>
          <cell r="D1256" t="str">
            <v>07TF</v>
          </cell>
        </row>
        <row r="1257">
          <cell r="B1257" t="str">
            <v>17E963-001</v>
          </cell>
          <cell r="C1257"/>
          <cell r="D1257" t="str">
            <v>07TF</v>
          </cell>
        </row>
        <row r="1258">
          <cell r="B1258" t="str">
            <v>17E964-000</v>
          </cell>
          <cell r="C1258"/>
          <cell r="D1258" t="str">
            <v>07TF</v>
          </cell>
        </row>
        <row r="1259">
          <cell r="B1259" t="str">
            <v>17E964-001</v>
          </cell>
          <cell r="C1259"/>
          <cell r="D1259" t="str">
            <v>07TF</v>
          </cell>
        </row>
        <row r="1260">
          <cell r="B1260" t="str">
            <v>17E965-000</v>
          </cell>
          <cell r="C1260"/>
          <cell r="D1260" t="str">
            <v>07TF</v>
          </cell>
        </row>
        <row r="1261">
          <cell r="B1261" t="str">
            <v>17E965-001</v>
          </cell>
          <cell r="C1261"/>
          <cell r="D1261" t="str">
            <v>07TF</v>
          </cell>
        </row>
        <row r="1262">
          <cell r="B1262" t="str">
            <v>17E965-002</v>
          </cell>
          <cell r="C1262"/>
          <cell r="D1262" t="str">
            <v>07TF</v>
          </cell>
        </row>
        <row r="1263">
          <cell r="B1263" t="str">
            <v>17E965-003</v>
          </cell>
          <cell r="C1263"/>
          <cell r="D1263" t="str">
            <v>07TF</v>
          </cell>
        </row>
        <row r="1264">
          <cell r="B1264" t="str">
            <v>17E965-004</v>
          </cell>
          <cell r="C1264"/>
          <cell r="D1264" t="str">
            <v>07TF</v>
          </cell>
        </row>
        <row r="1265">
          <cell r="B1265" t="str">
            <v>17E965-701</v>
          </cell>
          <cell r="C1265"/>
          <cell r="D1265" t="str">
            <v>07TF</v>
          </cell>
        </row>
        <row r="1266">
          <cell r="B1266" t="str">
            <v>17E965-702</v>
          </cell>
          <cell r="C1266"/>
          <cell r="D1266" t="str">
            <v>07TF</v>
          </cell>
        </row>
        <row r="1267">
          <cell r="B1267" t="str">
            <v>17E966-000</v>
          </cell>
          <cell r="C1267"/>
          <cell r="D1267" t="str">
            <v>07TF</v>
          </cell>
        </row>
        <row r="1268">
          <cell r="B1268" t="str">
            <v>17E966-001</v>
          </cell>
          <cell r="C1268"/>
          <cell r="D1268" t="str">
            <v>07TF</v>
          </cell>
        </row>
        <row r="1269">
          <cell r="B1269" t="str">
            <v>17E967-000</v>
          </cell>
          <cell r="C1269"/>
          <cell r="D1269" t="str">
            <v>07TF</v>
          </cell>
        </row>
        <row r="1270">
          <cell r="B1270" t="str">
            <v>17E967-001</v>
          </cell>
          <cell r="C1270"/>
          <cell r="D1270" t="str">
            <v>07TF</v>
          </cell>
        </row>
        <row r="1271">
          <cell r="B1271" t="str">
            <v>17E968-000</v>
          </cell>
          <cell r="C1271"/>
          <cell r="D1271" t="str">
            <v>07TF</v>
          </cell>
        </row>
        <row r="1272">
          <cell r="B1272" t="str">
            <v>17E968-001</v>
          </cell>
          <cell r="C1272"/>
          <cell r="D1272" t="str">
            <v>07TF</v>
          </cell>
        </row>
        <row r="1273">
          <cell r="B1273" t="str">
            <v>17E968-701</v>
          </cell>
          <cell r="C1273"/>
          <cell r="D1273" t="str">
            <v>07TF</v>
          </cell>
        </row>
        <row r="1274">
          <cell r="B1274" t="str">
            <v>17E968-702</v>
          </cell>
          <cell r="C1274"/>
          <cell r="D1274" t="str">
            <v>07TF</v>
          </cell>
        </row>
        <row r="1275">
          <cell r="B1275" t="str">
            <v>17E969-000</v>
          </cell>
          <cell r="C1275"/>
          <cell r="D1275" t="str">
            <v>07TF</v>
          </cell>
        </row>
        <row r="1276">
          <cell r="B1276" t="str">
            <v>17E969-001</v>
          </cell>
          <cell r="C1276"/>
          <cell r="D1276" t="str">
            <v>07TF</v>
          </cell>
        </row>
        <row r="1277">
          <cell r="B1277" t="str">
            <v>17E970-000</v>
          </cell>
          <cell r="C1277"/>
          <cell r="D1277" t="str">
            <v>07TF</v>
          </cell>
        </row>
        <row r="1278">
          <cell r="B1278" t="str">
            <v>17E970-001</v>
          </cell>
          <cell r="C1278"/>
          <cell r="D1278" t="str">
            <v>07TF</v>
          </cell>
        </row>
        <row r="1279">
          <cell r="B1279" t="str">
            <v>17E971-000</v>
          </cell>
          <cell r="C1279"/>
          <cell r="D1279" t="str">
            <v>07TF</v>
          </cell>
        </row>
        <row r="1280">
          <cell r="B1280" t="str">
            <v>17E971-001</v>
          </cell>
          <cell r="C1280"/>
          <cell r="D1280" t="str">
            <v>07TF</v>
          </cell>
        </row>
        <row r="1281">
          <cell r="B1281" t="str">
            <v>17E971-002</v>
          </cell>
          <cell r="C1281"/>
          <cell r="D1281" t="str">
            <v>07TF</v>
          </cell>
        </row>
        <row r="1282">
          <cell r="B1282" t="str">
            <v>17E971-003</v>
          </cell>
          <cell r="C1282"/>
          <cell r="D1282" t="str">
            <v>07TF</v>
          </cell>
        </row>
        <row r="1283">
          <cell r="B1283" t="str">
            <v>17E971-701</v>
          </cell>
          <cell r="C1283"/>
          <cell r="D1283" t="str">
            <v>07TF</v>
          </cell>
        </row>
        <row r="1284">
          <cell r="B1284" t="str">
            <v>17E971-702</v>
          </cell>
          <cell r="C1284"/>
          <cell r="D1284" t="str">
            <v>07TF</v>
          </cell>
        </row>
        <row r="1285">
          <cell r="B1285" t="str">
            <v>17E981-704</v>
          </cell>
          <cell r="C1285"/>
          <cell r="D1285" t="str">
            <v>3E 45 12MY</v>
          </cell>
        </row>
        <row r="1286">
          <cell r="B1286" t="str">
            <v>17E982-705</v>
          </cell>
          <cell r="C1286"/>
          <cell r="D1286" t="str">
            <v>3E 45</v>
          </cell>
        </row>
        <row r="1287">
          <cell r="B1287" t="str">
            <v>17E983-702</v>
          </cell>
          <cell r="C1287"/>
          <cell r="D1287" t="str">
            <v>3E 45</v>
          </cell>
        </row>
        <row r="1288">
          <cell r="B1288" t="str">
            <v>17E984-702</v>
          </cell>
          <cell r="C1288"/>
          <cell r="D1288" t="str">
            <v>3E 45</v>
          </cell>
        </row>
        <row r="1289">
          <cell r="B1289" t="str">
            <v>17E985-702</v>
          </cell>
          <cell r="C1289"/>
          <cell r="D1289" t="str">
            <v>3E 45 10GXP</v>
          </cell>
        </row>
        <row r="1290">
          <cell r="B1290" t="str">
            <v>17E985-703</v>
          </cell>
          <cell r="C1290"/>
          <cell r="D1290" t="str">
            <v>3E 45 10GXP</v>
          </cell>
        </row>
        <row r="1291">
          <cell r="B1291" t="str">
            <v>17F022-000</v>
          </cell>
          <cell r="C1291"/>
          <cell r="D1291" t="str">
            <v>692N</v>
          </cell>
        </row>
        <row r="1292">
          <cell r="B1292" t="str">
            <v>17F022-001</v>
          </cell>
          <cell r="C1292"/>
          <cell r="D1292" t="str">
            <v>692N</v>
          </cell>
        </row>
        <row r="1293">
          <cell r="B1293" t="str">
            <v>17F022-002</v>
          </cell>
          <cell r="C1293"/>
          <cell r="D1293" t="str">
            <v>692N</v>
          </cell>
        </row>
        <row r="1294">
          <cell r="B1294" t="str">
            <v>17F022-002</v>
          </cell>
          <cell r="C1294"/>
          <cell r="D1294" t="str">
            <v>692N</v>
          </cell>
        </row>
        <row r="1295">
          <cell r="B1295" t="str">
            <v>17F022-002</v>
          </cell>
          <cell r="C1295"/>
          <cell r="D1295" t="str">
            <v>692N</v>
          </cell>
        </row>
        <row r="1296">
          <cell r="B1296" t="str">
            <v>17F022-003</v>
          </cell>
          <cell r="C1296"/>
          <cell r="D1296" t="str">
            <v>692N(IJP)</v>
          </cell>
        </row>
        <row r="1297">
          <cell r="B1297" t="str">
            <v>17F022-003</v>
          </cell>
          <cell r="C1297"/>
          <cell r="D1297" t="str">
            <v>692N(IJP)</v>
          </cell>
        </row>
        <row r="1298">
          <cell r="B1298" t="str">
            <v>17F022-003</v>
          </cell>
          <cell r="C1298"/>
          <cell r="D1298" t="str">
            <v>692N(IJP)</v>
          </cell>
        </row>
        <row r="1299">
          <cell r="B1299" t="str">
            <v>17F022-004</v>
          </cell>
          <cell r="C1299"/>
          <cell r="D1299" t="str">
            <v>692N</v>
          </cell>
        </row>
        <row r="1300">
          <cell r="B1300" t="str">
            <v>17F022-004</v>
          </cell>
          <cell r="C1300"/>
          <cell r="D1300" t="str">
            <v>692N</v>
          </cell>
        </row>
        <row r="1301">
          <cell r="B1301" t="str">
            <v>17F022-004</v>
          </cell>
          <cell r="C1301"/>
          <cell r="D1301" t="str">
            <v>692N</v>
          </cell>
        </row>
        <row r="1302">
          <cell r="B1302" t="str">
            <v>17F022-005</v>
          </cell>
          <cell r="C1302"/>
          <cell r="D1302" t="str">
            <v>692N(TAMPO)</v>
          </cell>
        </row>
        <row r="1303">
          <cell r="B1303" t="str">
            <v>17F022-006</v>
          </cell>
          <cell r="C1303"/>
          <cell r="D1303" t="str">
            <v>692N</v>
          </cell>
        </row>
        <row r="1304">
          <cell r="B1304" t="str">
            <v>17F022-007</v>
          </cell>
          <cell r="C1304"/>
          <cell r="D1304" t="str">
            <v>692N</v>
          </cell>
        </row>
        <row r="1305">
          <cell r="B1305" t="str">
            <v>17F022-008</v>
          </cell>
          <cell r="C1305"/>
          <cell r="D1305" t="str">
            <v>692N(TAMPO)</v>
          </cell>
        </row>
        <row r="1306">
          <cell r="B1306" t="str">
            <v>17F022-008</v>
          </cell>
          <cell r="C1306"/>
          <cell r="D1306" t="str">
            <v>692N(TAMPO)</v>
          </cell>
        </row>
        <row r="1307">
          <cell r="B1307" t="str">
            <v>17F022-009</v>
          </cell>
          <cell r="C1307"/>
          <cell r="D1307" t="str">
            <v>692N</v>
          </cell>
        </row>
        <row r="1308">
          <cell r="B1308" t="str">
            <v>17F022-009</v>
          </cell>
          <cell r="C1308"/>
          <cell r="D1308" t="str">
            <v>692N</v>
          </cell>
        </row>
        <row r="1309">
          <cell r="B1309" t="str">
            <v>17F022-010</v>
          </cell>
          <cell r="C1309"/>
          <cell r="D1309" t="str">
            <v>692N</v>
          </cell>
        </row>
        <row r="1310">
          <cell r="B1310" t="str">
            <v>17F022-010</v>
          </cell>
          <cell r="C1310"/>
          <cell r="D1310" t="str">
            <v>692N</v>
          </cell>
        </row>
        <row r="1311">
          <cell r="B1311" t="str">
            <v>17F022-011</v>
          </cell>
          <cell r="C1311"/>
          <cell r="D1311" t="str">
            <v>692N</v>
          </cell>
        </row>
        <row r="1312">
          <cell r="B1312" t="str">
            <v>17F022-011</v>
          </cell>
          <cell r="C1312"/>
          <cell r="D1312" t="str">
            <v>692N</v>
          </cell>
        </row>
        <row r="1313">
          <cell r="B1313" t="str">
            <v>17F022-011</v>
          </cell>
          <cell r="C1313"/>
          <cell r="D1313" t="str">
            <v>692N</v>
          </cell>
        </row>
        <row r="1314">
          <cell r="B1314" t="str">
            <v>17F022-012</v>
          </cell>
          <cell r="C1314"/>
          <cell r="D1314" t="str">
            <v>692N</v>
          </cell>
        </row>
        <row r="1315">
          <cell r="B1315" t="str">
            <v>17F022-013</v>
          </cell>
          <cell r="C1315"/>
          <cell r="D1315" t="str">
            <v>692N(IJP)</v>
          </cell>
        </row>
        <row r="1316">
          <cell r="B1316" t="str">
            <v>17F022-013</v>
          </cell>
          <cell r="C1316"/>
          <cell r="D1316" t="str">
            <v>692N(IJP)</v>
          </cell>
        </row>
        <row r="1317">
          <cell r="B1317" t="str">
            <v>17F022-013</v>
          </cell>
          <cell r="C1317"/>
          <cell r="D1317" t="str">
            <v>692N(IJP)</v>
          </cell>
        </row>
        <row r="1318">
          <cell r="B1318" t="str">
            <v>17F022-014</v>
          </cell>
          <cell r="C1318"/>
          <cell r="D1318" t="str">
            <v>692N</v>
          </cell>
        </row>
        <row r="1319">
          <cell r="B1319" t="str">
            <v>17F022-014</v>
          </cell>
          <cell r="C1319"/>
          <cell r="D1319" t="str">
            <v>692N</v>
          </cell>
        </row>
        <row r="1320">
          <cell r="B1320" t="str">
            <v>17F022-014</v>
          </cell>
          <cell r="C1320"/>
          <cell r="D1320" t="str">
            <v>692N</v>
          </cell>
        </row>
        <row r="1321">
          <cell r="B1321" t="str">
            <v>17F022-014</v>
          </cell>
          <cell r="C1321"/>
          <cell r="D1321" t="str">
            <v>692N</v>
          </cell>
        </row>
        <row r="1322">
          <cell r="B1322" t="str">
            <v>17F022-015</v>
          </cell>
          <cell r="C1322"/>
          <cell r="D1322" t="str">
            <v>692N</v>
          </cell>
        </row>
        <row r="1323">
          <cell r="B1323" t="str">
            <v>17F022-015</v>
          </cell>
          <cell r="C1323"/>
          <cell r="D1323" t="str">
            <v>692N</v>
          </cell>
        </row>
        <row r="1324">
          <cell r="B1324" t="str">
            <v>17F022-015</v>
          </cell>
          <cell r="C1324"/>
          <cell r="D1324" t="str">
            <v>692N</v>
          </cell>
        </row>
        <row r="1325">
          <cell r="B1325" t="str">
            <v>17F022-015</v>
          </cell>
          <cell r="C1325"/>
          <cell r="D1325" t="str">
            <v>692N</v>
          </cell>
        </row>
        <row r="1326">
          <cell r="B1326" t="str">
            <v>17F022-016</v>
          </cell>
          <cell r="C1326"/>
          <cell r="D1326" t="str">
            <v>692N</v>
          </cell>
        </row>
        <row r="1327">
          <cell r="B1327" t="str">
            <v>17F022-016</v>
          </cell>
          <cell r="C1327"/>
          <cell r="D1327" t="str">
            <v>692N</v>
          </cell>
        </row>
        <row r="1328">
          <cell r="B1328" t="str">
            <v>17F022-016</v>
          </cell>
          <cell r="C1328"/>
          <cell r="D1328" t="str">
            <v>692N</v>
          </cell>
        </row>
        <row r="1329">
          <cell r="B1329" t="str">
            <v>17F022-019</v>
          </cell>
          <cell r="C1329"/>
          <cell r="D1329" t="str">
            <v>692N</v>
          </cell>
        </row>
        <row r="1330">
          <cell r="B1330" t="str">
            <v>17F022-019</v>
          </cell>
          <cell r="C1330"/>
          <cell r="D1330" t="str">
            <v>692N</v>
          </cell>
        </row>
        <row r="1331">
          <cell r="B1331" t="str">
            <v>17F022-021</v>
          </cell>
          <cell r="C1331"/>
          <cell r="D1331" t="str">
            <v>692N</v>
          </cell>
        </row>
        <row r="1332">
          <cell r="B1332" t="str">
            <v>17F022-021</v>
          </cell>
          <cell r="C1332"/>
          <cell r="D1332" t="str">
            <v>692N</v>
          </cell>
        </row>
        <row r="1333">
          <cell r="B1333" t="str">
            <v>17F022-701</v>
          </cell>
          <cell r="C1333"/>
          <cell r="D1333" t="str">
            <v>692N</v>
          </cell>
        </row>
        <row r="1334">
          <cell r="B1334" t="str">
            <v>17F022-702</v>
          </cell>
          <cell r="C1334"/>
          <cell r="D1334" t="str">
            <v>692N</v>
          </cell>
        </row>
        <row r="1335">
          <cell r="B1335" t="str">
            <v>17F022-703</v>
          </cell>
          <cell r="C1335"/>
          <cell r="D1335" t="str">
            <v>692N</v>
          </cell>
        </row>
        <row r="1336">
          <cell r="B1336" t="str">
            <v>17F022-703</v>
          </cell>
          <cell r="C1336"/>
          <cell r="D1336" t="str">
            <v>692N</v>
          </cell>
        </row>
        <row r="1337">
          <cell r="B1337" t="str">
            <v>17F022-704</v>
          </cell>
          <cell r="C1337"/>
          <cell r="D1337" t="str">
            <v>692N</v>
          </cell>
        </row>
        <row r="1338">
          <cell r="B1338" t="str">
            <v>17F022-704</v>
          </cell>
          <cell r="C1338"/>
          <cell r="D1338" t="str">
            <v>692N</v>
          </cell>
        </row>
        <row r="1339">
          <cell r="B1339" t="str">
            <v>17F022-704</v>
          </cell>
          <cell r="C1339"/>
          <cell r="D1339" t="str">
            <v>692N</v>
          </cell>
        </row>
        <row r="1340">
          <cell r="B1340" t="str">
            <v>17F022-705</v>
          </cell>
          <cell r="C1340"/>
          <cell r="D1340" t="str">
            <v>692N</v>
          </cell>
        </row>
        <row r="1341">
          <cell r="B1341" t="str">
            <v>17F022-705</v>
          </cell>
          <cell r="C1341"/>
          <cell r="D1341" t="str">
            <v>692N</v>
          </cell>
        </row>
        <row r="1342">
          <cell r="B1342" t="str">
            <v>17F022-705</v>
          </cell>
          <cell r="C1342"/>
          <cell r="D1342" t="str">
            <v>692N</v>
          </cell>
        </row>
        <row r="1343">
          <cell r="B1343" t="str">
            <v>17F022-706</v>
          </cell>
          <cell r="C1343"/>
          <cell r="D1343" t="str">
            <v>692N</v>
          </cell>
        </row>
        <row r="1344">
          <cell r="B1344" t="str">
            <v>17F022-J05</v>
          </cell>
          <cell r="C1344"/>
          <cell r="D1344" t="str">
            <v>692N(IJP)</v>
          </cell>
        </row>
        <row r="1345">
          <cell r="B1345" t="str">
            <v>17F022-J08</v>
          </cell>
          <cell r="C1345"/>
          <cell r="D1345" t="str">
            <v>692N(IJP)</v>
          </cell>
        </row>
        <row r="1346">
          <cell r="B1346" t="str">
            <v>17F023-000</v>
          </cell>
          <cell r="C1346"/>
          <cell r="D1346" t="str">
            <v>692N</v>
          </cell>
        </row>
        <row r="1347">
          <cell r="B1347" t="str">
            <v>17F023-001</v>
          </cell>
          <cell r="C1347"/>
          <cell r="D1347" t="str">
            <v>692N</v>
          </cell>
        </row>
        <row r="1348">
          <cell r="B1348" t="str">
            <v>17F023-002</v>
          </cell>
          <cell r="C1348"/>
          <cell r="D1348" t="str">
            <v>692N</v>
          </cell>
        </row>
        <row r="1349">
          <cell r="B1349" t="str">
            <v>17F023-003</v>
          </cell>
          <cell r="C1349"/>
          <cell r="D1349" t="str">
            <v>692N</v>
          </cell>
        </row>
        <row r="1350">
          <cell r="B1350" t="str">
            <v>17F023-003</v>
          </cell>
          <cell r="C1350"/>
          <cell r="D1350" t="str">
            <v>692N</v>
          </cell>
        </row>
        <row r="1351">
          <cell r="B1351" t="str">
            <v>17F023-003</v>
          </cell>
          <cell r="C1351"/>
          <cell r="D1351" t="str">
            <v>692N</v>
          </cell>
        </row>
        <row r="1352">
          <cell r="B1352" t="str">
            <v>17F023-701</v>
          </cell>
          <cell r="C1352"/>
          <cell r="D1352" t="str">
            <v>692N</v>
          </cell>
        </row>
        <row r="1353">
          <cell r="B1353" t="str">
            <v>17F023-702</v>
          </cell>
          <cell r="C1353"/>
          <cell r="D1353" t="str">
            <v>692N</v>
          </cell>
        </row>
        <row r="1354">
          <cell r="B1354" t="str">
            <v>17F023-702</v>
          </cell>
          <cell r="C1354"/>
          <cell r="D1354" t="str">
            <v>692N</v>
          </cell>
        </row>
        <row r="1355">
          <cell r="B1355" t="str">
            <v>17F023-702</v>
          </cell>
          <cell r="C1355"/>
          <cell r="D1355" t="str">
            <v>692N</v>
          </cell>
        </row>
        <row r="1356">
          <cell r="B1356" t="str">
            <v>17F024-000</v>
          </cell>
          <cell r="C1356"/>
          <cell r="D1356" t="str">
            <v>692N</v>
          </cell>
        </row>
        <row r="1357">
          <cell r="B1357" t="str">
            <v>17F024-001</v>
          </cell>
          <cell r="C1357"/>
          <cell r="D1357" t="str">
            <v>692N</v>
          </cell>
        </row>
        <row r="1358">
          <cell r="B1358" t="str">
            <v>17F024-002</v>
          </cell>
          <cell r="C1358"/>
          <cell r="D1358" t="str">
            <v>692N(TAMPO)</v>
          </cell>
        </row>
        <row r="1359">
          <cell r="B1359" t="str">
            <v>17F024-003</v>
          </cell>
          <cell r="C1359"/>
          <cell r="D1359" t="str">
            <v>692N(TAMPO)</v>
          </cell>
        </row>
        <row r="1360">
          <cell r="B1360" t="str">
            <v>17F024-004</v>
          </cell>
          <cell r="C1360"/>
          <cell r="D1360" t="str">
            <v>692N</v>
          </cell>
        </row>
        <row r="1361">
          <cell r="B1361" t="str">
            <v>17F024-004</v>
          </cell>
          <cell r="C1361"/>
          <cell r="D1361" t="str">
            <v>692N</v>
          </cell>
        </row>
        <row r="1362">
          <cell r="B1362" t="str">
            <v>17F024-004</v>
          </cell>
          <cell r="C1362"/>
          <cell r="D1362" t="str">
            <v>692N</v>
          </cell>
        </row>
        <row r="1363">
          <cell r="B1363" t="str">
            <v>17F024-701</v>
          </cell>
          <cell r="C1363"/>
          <cell r="D1363" t="str">
            <v>692N</v>
          </cell>
        </row>
        <row r="1364">
          <cell r="B1364" t="str">
            <v>17F024-702</v>
          </cell>
          <cell r="C1364"/>
          <cell r="D1364" t="str">
            <v>692N</v>
          </cell>
        </row>
        <row r="1365">
          <cell r="B1365" t="str">
            <v>17F024-J03</v>
          </cell>
          <cell r="C1365"/>
          <cell r="D1365" t="str">
            <v>692N(IJP)</v>
          </cell>
        </row>
        <row r="1366">
          <cell r="B1366" t="str">
            <v>17F025-000</v>
          </cell>
          <cell r="C1366"/>
          <cell r="D1366" t="str">
            <v>692N</v>
          </cell>
        </row>
        <row r="1367">
          <cell r="B1367" t="str">
            <v>17F025-001</v>
          </cell>
          <cell r="C1367"/>
          <cell r="D1367" t="str">
            <v>692N</v>
          </cell>
        </row>
        <row r="1368">
          <cell r="B1368" t="str">
            <v>17F025-002</v>
          </cell>
          <cell r="C1368"/>
          <cell r="D1368" t="str">
            <v>692N</v>
          </cell>
        </row>
        <row r="1369">
          <cell r="B1369" t="str">
            <v>17F025-002</v>
          </cell>
          <cell r="C1369"/>
          <cell r="D1369" t="str">
            <v>692N</v>
          </cell>
        </row>
        <row r="1370">
          <cell r="B1370" t="str">
            <v>17F025-002</v>
          </cell>
          <cell r="C1370"/>
          <cell r="D1370" t="str">
            <v>692N</v>
          </cell>
        </row>
        <row r="1371">
          <cell r="B1371" t="str">
            <v>17F025-701</v>
          </cell>
          <cell r="C1371"/>
          <cell r="D1371" t="str">
            <v>692N</v>
          </cell>
        </row>
        <row r="1372">
          <cell r="B1372" t="str">
            <v>17F026-000</v>
          </cell>
          <cell r="C1372"/>
          <cell r="D1372" t="str">
            <v>692N</v>
          </cell>
        </row>
        <row r="1373">
          <cell r="B1373" t="str">
            <v>17F026-001</v>
          </cell>
          <cell r="C1373"/>
          <cell r="D1373" t="str">
            <v>692N (change from S.Saha)</v>
          </cell>
        </row>
        <row r="1374">
          <cell r="B1374" t="str">
            <v>17F026-002</v>
          </cell>
          <cell r="C1374"/>
          <cell r="D1374" t="str">
            <v>692N</v>
          </cell>
        </row>
        <row r="1375">
          <cell r="B1375" t="str">
            <v>17F026-003</v>
          </cell>
          <cell r="C1375"/>
          <cell r="D1375" t="str">
            <v>692N</v>
          </cell>
        </row>
        <row r="1376">
          <cell r="B1376" t="str">
            <v>17F026-003</v>
          </cell>
          <cell r="C1376"/>
          <cell r="D1376" t="str">
            <v>692N</v>
          </cell>
        </row>
        <row r="1377">
          <cell r="B1377" t="str">
            <v>17F026-003</v>
          </cell>
          <cell r="C1377"/>
          <cell r="D1377" t="str">
            <v>692N</v>
          </cell>
        </row>
        <row r="1378">
          <cell r="B1378" t="str">
            <v>17F026-004</v>
          </cell>
          <cell r="C1378"/>
          <cell r="D1378" t="str">
            <v>692N</v>
          </cell>
        </row>
        <row r="1379">
          <cell r="B1379" t="str">
            <v>17F026-701</v>
          </cell>
          <cell r="C1379"/>
          <cell r="D1379" t="str">
            <v>692N</v>
          </cell>
        </row>
        <row r="1380">
          <cell r="B1380" t="str">
            <v>17F026-702</v>
          </cell>
          <cell r="C1380"/>
          <cell r="D1380" t="str">
            <v>692N</v>
          </cell>
        </row>
        <row r="1381">
          <cell r="B1381" t="str">
            <v>17F026-703</v>
          </cell>
          <cell r="C1381"/>
          <cell r="D1381" t="str">
            <v>692N</v>
          </cell>
        </row>
        <row r="1382">
          <cell r="B1382" t="str">
            <v>17F026-703</v>
          </cell>
          <cell r="C1382"/>
          <cell r="D1382" t="str">
            <v>692N</v>
          </cell>
        </row>
        <row r="1383">
          <cell r="B1383" t="str">
            <v>17F026-703</v>
          </cell>
          <cell r="C1383"/>
          <cell r="D1383" t="str">
            <v>692N</v>
          </cell>
        </row>
        <row r="1384">
          <cell r="B1384" t="str">
            <v>17F027-002</v>
          </cell>
          <cell r="C1384"/>
          <cell r="D1384" t="str">
            <v>692N(TAMPO)</v>
          </cell>
        </row>
        <row r="1385">
          <cell r="B1385" t="str">
            <v>17F027-002</v>
          </cell>
          <cell r="C1385"/>
          <cell r="D1385" t="str">
            <v>692N(TAMPO)</v>
          </cell>
        </row>
        <row r="1386">
          <cell r="B1386" t="str">
            <v>17F030-000</v>
          </cell>
          <cell r="C1386"/>
          <cell r="D1386" t="str">
            <v>692N</v>
          </cell>
        </row>
        <row r="1387">
          <cell r="B1387" t="str">
            <v>17F030-001</v>
          </cell>
          <cell r="C1387"/>
          <cell r="D1387" t="str">
            <v>692N</v>
          </cell>
        </row>
        <row r="1388">
          <cell r="B1388" t="str">
            <v>17F030-002</v>
          </cell>
          <cell r="C1388"/>
          <cell r="D1388" t="str">
            <v>692N(TAMPO)</v>
          </cell>
        </row>
        <row r="1389">
          <cell r="B1389" t="str">
            <v>17F030-002</v>
          </cell>
          <cell r="C1389"/>
          <cell r="D1389" t="str">
            <v>692N(TAMPO)</v>
          </cell>
        </row>
        <row r="1390">
          <cell r="B1390" t="str">
            <v>17F030-003</v>
          </cell>
          <cell r="C1390"/>
          <cell r="D1390" t="str">
            <v>692N</v>
          </cell>
        </row>
        <row r="1391">
          <cell r="B1391" t="str">
            <v>17F030-003</v>
          </cell>
          <cell r="C1391"/>
          <cell r="D1391" t="str">
            <v>692N</v>
          </cell>
        </row>
        <row r="1392">
          <cell r="B1392" t="str">
            <v>17F030-701</v>
          </cell>
          <cell r="C1392"/>
          <cell r="D1392" t="str">
            <v>692N</v>
          </cell>
        </row>
        <row r="1393">
          <cell r="B1393" t="str">
            <v>17F030-702</v>
          </cell>
          <cell r="C1393"/>
          <cell r="D1393" t="str">
            <v>692N/669L</v>
          </cell>
        </row>
        <row r="1394">
          <cell r="B1394" t="str">
            <v>17F030-J02</v>
          </cell>
          <cell r="C1394"/>
          <cell r="D1394" t="str">
            <v>692N(IJP)</v>
          </cell>
        </row>
        <row r="1395">
          <cell r="B1395" t="str">
            <v>17F031-000</v>
          </cell>
          <cell r="C1395"/>
          <cell r="D1395" t="str">
            <v>692N</v>
          </cell>
        </row>
        <row r="1396">
          <cell r="B1396" t="str">
            <v>17F031-001</v>
          </cell>
          <cell r="C1396"/>
          <cell r="D1396" t="str">
            <v>692N</v>
          </cell>
        </row>
        <row r="1397">
          <cell r="B1397" t="str">
            <v>17F031-701</v>
          </cell>
          <cell r="C1397"/>
          <cell r="D1397" t="str">
            <v>692N</v>
          </cell>
        </row>
        <row r="1398">
          <cell r="B1398" t="str">
            <v>17F033-009</v>
          </cell>
          <cell r="C1398"/>
          <cell r="D1398" t="str">
            <v>692N(TAMPO)</v>
          </cell>
        </row>
        <row r="1399">
          <cell r="B1399" t="str">
            <v>17F033-009</v>
          </cell>
          <cell r="C1399"/>
          <cell r="D1399" t="str">
            <v>692N(TAMPO)</v>
          </cell>
        </row>
        <row r="1400">
          <cell r="B1400" t="str">
            <v>17F033-014</v>
          </cell>
          <cell r="C1400"/>
          <cell r="D1400" t="str">
            <v>692N</v>
          </cell>
        </row>
        <row r="1401">
          <cell r="B1401" t="str">
            <v>17F088-002</v>
          </cell>
          <cell r="C1401"/>
          <cell r="D1401" t="str">
            <v>692N(TAMPO)</v>
          </cell>
        </row>
        <row r="1402">
          <cell r="B1402" t="str">
            <v>17F088-002</v>
          </cell>
          <cell r="C1402"/>
          <cell r="D1402" t="str">
            <v>692N(TAMPO)</v>
          </cell>
        </row>
        <row r="1403">
          <cell r="B1403" t="str">
            <v>17F154-901</v>
          </cell>
          <cell r="C1403"/>
          <cell r="D1403" t="str">
            <v>692N</v>
          </cell>
        </row>
        <row r="1404">
          <cell r="B1404" t="str">
            <v>17F171-005</v>
          </cell>
          <cell r="C1404"/>
          <cell r="D1404" t="str">
            <v>692N(TAMPO)</v>
          </cell>
        </row>
        <row r="1405">
          <cell r="B1405" t="str">
            <v>17F171-005</v>
          </cell>
          <cell r="C1405"/>
          <cell r="D1405" t="str">
            <v>692N(TAMPO)</v>
          </cell>
        </row>
        <row r="1406">
          <cell r="B1406" t="str">
            <v>17F230-000</v>
          </cell>
          <cell r="C1406"/>
          <cell r="D1406" t="str">
            <v>351L</v>
          </cell>
        </row>
        <row r="1407">
          <cell r="B1407" t="str">
            <v>17F230-001</v>
          </cell>
          <cell r="C1407"/>
          <cell r="D1407" t="str">
            <v>351L</v>
          </cell>
        </row>
        <row r="1408">
          <cell r="B1408" t="str">
            <v>17F230-002</v>
          </cell>
          <cell r="C1408"/>
          <cell r="D1408" t="str">
            <v>351L(TAMPO)</v>
          </cell>
        </row>
        <row r="1409">
          <cell r="B1409" t="str">
            <v>17F230-002</v>
          </cell>
          <cell r="C1409"/>
          <cell r="D1409" t="str">
            <v>351L(TAMPO)</v>
          </cell>
        </row>
        <row r="1410">
          <cell r="B1410" t="str">
            <v>17F230-003</v>
          </cell>
          <cell r="C1410"/>
          <cell r="D1410" t="str">
            <v>351L</v>
          </cell>
        </row>
        <row r="1411">
          <cell r="B1411" t="str">
            <v>17F230-003</v>
          </cell>
          <cell r="C1411"/>
          <cell r="D1411" t="str">
            <v>351L</v>
          </cell>
        </row>
        <row r="1412">
          <cell r="B1412" t="str">
            <v>17F230-004</v>
          </cell>
          <cell r="C1412"/>
          <cell r="D1412" t="str">
            <v>351L</v>
          </cell>
        </row>
        <row r="1413">
          <cell r="B1413" t="str">
            <v>17F230-005</v>
          </cell>
          <cell r="C1413"/>
          <cell r="D1413" t="str">
            <v>351L(TAMPO)</v>
          </cell>
        </row>
        <row r="1414">
          <cell r="B1414" t="str">
            <v>17F230-701</v>
          </cell>
          <cell r="C1414"/>
          <cell r="D1414" t="str">
            <v>692N</v>
          </cell>
        </row>
        <row r="1415">
          <cell r="B1415" t="str">
            <v>17F230-X70</v>
          </cell>
          <cell r="C1415"/>
          <cell r="D1415" t="str">
            <v>692N</v>
          </cell>
        </row>
        <row r="1416">
          <cell r="B1416" t="str">
            <v>17F231-000</v>
          </cell>
          <cell r="C1416"/>
          <cell r="D1416" t="str">
            <v>351L</v>
          </cell>
        </row>
        <row r="1417">
          <cell r="B1417" t="str">
            <v>17F231-001</v>
          </cell>
          <cell r="C1417"/>
          <cell r="D1417" t="str">
            <v>351L</v>
          </cell>
        </row>
        <row r="1418">
          <cell r="B1418" t="str">
            <v>17F231-002</v>
          </cell>
          <cell r="C1418"/>
          <cell r="D1418" t="str">
            <v>351L</v>
          </cell>
        </row>
        <row r="1419">
          <cell r="B1419" t="str">
            <v>17F231-701</v>
          </cell>
          <cell r="C1419"/>
          <cell r="D1419" t="str">
            <v>692N</v>
          </cell>
        </row>
        <row r="1420">
          <cell r="B1420" t="str">
            <v>17F231-X70</v>
          </cell>
          <cell r="C1420"/>
          <cell r="D1420" t="str">
            <v>692N</v>
          </cell>
        </row>
        <row r="1421">
          <cell r="B1421" t="str">
            <v>17F253-002</v>
          </cell>
          <cell r="C1421"/>
          <cell r="D1421" t="str">
            <v>043L(TAMPO)</v>
          </cell>
        </row>
        <row r="1422">
          <cell r="B1422" t="str">
            <v>17F253-002</v>
          </cell>
          <cell r="C1422"/>
          <cell r="D1422" t="str">
            <v>043L(TAMPO)</v>
          </cell>
        </row>
        <row r="1423">
          <cell r="B1423" t="str">
            <v>17F254-000</v>
          </cell>
          <cell r="C1423"/>
          <cell r="D1423" t="str">
            <v>043L</v>
          </cell>
        </row>
        <row r="1424">
          <cell r="B1424" t="str">
            <v>17F254-001</v>
          </cell>
          <cell r="C1424"/>
          <cell r="D1424" t="str">
            <v>043L</v>
          </cell>
        </row>
        <row r="1425">
          <cell r="B1425" t="str">
            <v>17F254-002</v>
          </cell>
          <cell r="C1425"/>
          <cell r="D1425" t="str">
            <v>043L</v>
          </cell>
        </row>
        <row r="1426">
          <cell r="B1426" t="str">
            <v>17F254-004</v>
          </cell>
          <cell r="C1426"/>
          <cell r="D1426" t="str">
            <v>043L(TAMPO)</v>
          </cell>
        </row>
        <row r="1427">
          <cell r="B1427" t="str">
            <v>17F254-004</v>
          </cell>
          <cell r="C1427"/>
          <cell r="D1427" t="str">
            <v>043L(TAMPO)</v>
          </cell>
        </row>
        <row r="1428">
          <cell r="B1428" t="str">
            <v>17F254-005</v>
          </cell>
          <cell r="C1428"/>
          <cell r="D1428" t="str">
            <v>043L</v>
          </cell>
        </row>
        <row r="1429">
          <cell r="B1429" t="str">
            <v>17F254-006</v>
          </cell>
          <cell r="C1429"/>
          <cell r="D1429" t="str">
            <v>043L(TAMPO)</v>
          </cell>
        </row>
        <row r="1430">
          <cell r="B1430" t="str">
            <v>17F254-701</v>
          </cell>
          <cell r="C1430"/>
          <cell r="D1430" t="str">
            <v>043L</v>
          </cell>
        </row>
        <row r="1431">
          <cell r="B1431" t="str">
            <v>17F254-702</v>
          </cell>
          <cell r="C1431"/>
          <cell r="D1431" t="str">
            <v>043L</v>
          </cell>
        </row>
        <row r="1432">
          <cell r="B1432" t="str">
            <v>17F254-703</v>
          </cell>
          <cell r="C1432"/>
          <cell r="D1432" t="str">
            <v>043L</v>
          </cell>
        </row>
        <row r="1433">
          <cell r="B1433" t="str">
            <v>17F254-704</v>
          </cell>
          <cell r="C1433"/>
          <cell r="D1433" t="str">
            <v>043L</v>
          </cell>
        </row>
        <row r="1434">
          <cell r="B1434" t="str">
            <v>17F254-705</v>
          </cell>
          <cell r="C1434"/>
          <cell r="D1434" t="str">
            <v>043L</v>
          </cell>
        </row>
        <row r="1435">
          <cell r="B1435" t="str">
            <v>17F255-000</v>
          </cell>
          <cell r="C1435"/>
          <cell r="D1435" t="str">
            <v>043L</v>
          </cell>
        </row>
        <row r="1436">
          <cell r="B1436" t="str">
            <v>17F255-001</v>
          </cell>
          <cell r="C1436"/>
          <cell r="D1436" t="str">
            <v>043L</v>
          </cell>
        </row>
        <row r="1437">
          <cell r="B1437" t="str">
            <v>17F272-000</v>
          </cell>
          <cell r="C1437"/>
          <cell r="D1437" t="str">
            <v>043L</v>
          </cell>
        </row>
        <row r="1438">
          <cell r="B1438" t="str">
            <v>17F272-001</v>
          </cell>
          <cell r="C1438"/>
          <cell r="D1438" t="str">
            <v>043L</v>
          </cell>
        </row>
        <row r="1439">
          <cell r="B1439" t="str">
            <v>17F272-701</v>
          </cell>
          <cell r="C1439"/>
          <cell r="D1439" t="str">
            <v>043L</v>
          </cell>
        </row>
        <row r="1440">
          <cell r="B1440" t="str">
            <v>17F272-X70</v>
          </cell>
          <cell r="C1440"/>
          <cell r="D1440" t="str">
            <v>043L</v>
          </cell>
        </row>
        <row r="1441">
          <cell r="B1441" t="str">
            <v>17F282-002</v>
          </cell>
          <cell r="C1441"/>
          <cell r="D1441" t="str">
            <v>482L</v>
          </cell>
        </row>
        <row r="1442">
          <cell r="B1442" t="str">
            <v>17F321-002</v>
          </cell>
          <cell r="C1442"/>
          <cell r="D1442" t="str">
            <v>351L(TAMPO)</v>
          </cell>
        </row>
        <row r="1443">
          <cell r="B1443" t="str">
            <v>17F337-000</v>
          </cell>
          <cell r="C1443"/>
          <cell r="D1443" t="str">
            <v>482L</v>
          </cell>
        </row>
        <row r="1444">
          <cell r="B1444" t="str">
            <v>17F337-001</v>
          </cell>
          <cell r="C1444"/>
          <cell r="D1444" t="str">
            <v>482L</v>
          </cell>
        </row>
        <row r="1445">
          <cell r="B1445" t="str">
            <v>17F337-701</v>
          </cell>
          <cell r="C1445"/>
          <cell r="D1445" t="str">
            <v>043L</v>
          </cell>
        </row>
        <row r="1446">
          <cell r="B1446" t="str">
            <v>17F338-000</v>
          </cell>
          <cell r="C1446"/>
          <cell r="D1446" t="str">
            <v>482L</v>
          </cell>
        </row>
        <row r="1447">
          <cell r="B1447" t="str">
            <v>17F338-001</v>
          </cell>
          <cell r="C1447"/>
          <cell r="D1447" t="str">
            <v>482L</v>
          </cell>
        </row>
        <row r="1448">
          <cell r="B1448" t="str">
            <v>17F338-002</v>
          </cell>
          <cell r="C1448"/>
          <cell r="D1448" t="str">
            <v>482L</v>
          </cell>
        </row>
        <row r="1449">
          <cell r="B1449" t="str">
            <v>17F338-701</v>
          </cell>
          <cell r="C1449"/>
          <cell r="D1449" t="str">
            <v>692N</v>
          </cell>
        </row>
        <row r="1450">
          <cell r="B1450" t="str">
            <v>17F338-X70</v>
          </cell>
          <cell r="C1450"/>
          <cell r="D1450" t="str">
            <v>692N</v>
          </cell>
        </row>
        <row r="1451">
          <cell r="B1451" t="str">
            <v>17F356-000</v>
          </cell>
          <cell r="C1451"/>
          <cell r="D1451" t="str">
            <v>253L</v>
          </cell>
        </row>
        <row r="1452">
          <cell r="B1452" t="str">
            <v>17F356-001</v>
          </cell>
          <cell r="C1452"/>
          <cell r="D1452" t="str">
            <v>253L</v>
          </cell>
        </row>
        <row r="1453">
          <cell r="B1453" t="str">
            <v>17F373-004</v>
          </cell>
          <cell r="C1453"/>
          <cell r="D1453" t="str">
            <v>4P00</v>
          </cell>
        </row>
        <row r="1454">
          <cell r="B1454" t="str">
            <v>17F480-002</v>
          </cell>
          <cell r="C1454"/>
          <cell r="D1454" t="str">
            <v>390W(TAMPO)</v>
          </cell>
        </row>
        <row r="1455">
          <cell r="B1455" t="str">
            <v>17F551-002</v>
          </cell>
          <cell r="C1455"/>
          <cell r="D1455" t="str">
            <v>08IQS(TAMPO)</v>
          </cell>
        </row>
        <row r="1456">
          <cell r="B1456" t="str">
            <v>17F551-002</v>
          </cell>
          <cell r="C1456"/>
          <cell r="D1456" t="str">
            <v>08IQS(TAMPO)</v>
          </cell>
        </row>
        <row r="1457">
          <cell r="B1457" t="str">
            <v>17F551-002</v>
          </cell>
          <cell r="C1457"/>
          <cell r="D1457" t="str">
            <v>08IQS(TAMPO)</v>
          </cell>
        </row>
        <row r="1458">
          <cell r="B1458" t="str">
            <v>17F554-002</v>
          </cell>
          <cell r="C1458"/>
          <cell r="D1458" t="str">
            <v>08IQS</v>
          </cell>
        </row>
        <row r="1459">
          <cell r="B1459" t="str">
            <v>17F554-002</v>
          </cell>
          <cell r="C1459"/>
          <cell r="D1459" t="str">
            <v>08IQS</v>
          </cell>
        </row>
        <row r="1460">
          <cell r="B1460" t="str">
            <v>17F583-002</v>
          </cell>
          <cell r="C1460"/>
          <cell r="D1460" t="str">
            <v>08IQS(TAMPO)</v>
          </cell>
        </row>
        <row r="1461">
          <cell r="B1461" t="str">
            <v>17F671-000</v>
          </cell>
          <cell r="C1461"/>
          <cell r="D1461" t="str">
            <v>YP5</v>
          </cell>
        </row>
        <row r="1462">
          <cell r="B1462" t="str">
            <v>17F781-011</v>
          </cell>
          <cell r="C1462"/>
          <cell r="D1462" t="str">
            <v>640A</v>
          </cell>
        </row>
        <row r="1463">
          <cell r="B1463" t="str">
            <v>17F781-015</v>
          </cell>
          <cell r="C1463"/>
          <cell r="D1463" t="str">
            <v>640A</v>
          </cell>
        </row>
        <row r="1464">
          <cell r="B1464" t="str">
            <v>17F842-000</v>
          </cell>
          <cell r="C1464"/>
          <cell r="D1464" t="str">
            <v>326A</v>
          </cell>
        </row>
        <row r="1465">
          <cell r="B1465" t="str">
            <v>17F842-001</v>
          </cell>
          <cell r="C1465"/>
          <cell r="D1465" t="str">
            <v>326A</v>
          </cell>
        </row>
        <row r="1466">
          <cell r="B1466" t="str">
            <v>17F842-002</v>
          </cell>
          <cell r="C1466"/>
          <cell r="D1466" t="str">
            <v>326A</v>
          </cell>
        </row>
        <row r="1467">
          <cell r="B1467" t="str">
            <v>17F842-003</v>
          </cell>
          <cell r="C1467"/>
          <cell r="D1467" t="str">
            <v>326A(TAMPO)</v>
          </cell>
        </row>
        <row r="1468">
          <cell r="B1468" t="str">
            <v>17F842-004</v>
          </cell>
          <cell r="C1468"/>
          <cell r="D1468" t="str">
            <v>326A</v>
          </cell>
        </row>
        <row r="1469">
          <cell r="B1469" t="str">
            <v>17F842-005</v>
          </cell>
          <cell r="C1469"/>
          <cell r="D1469" t="str">
            <v>326A</v>
          </cell>
        </row>
        <row r="1470">
          <cell r="B1470" t="str">
            <v>17F842-701</v>
          </cell>
          <cell r="C1470"/>
          <cell r="D1470" t="str">
            <v>326A</v>
          </cell>
        </row>
        <row r="1471">
          <cell r="B1471" t="str">
            <v>17F843-000</v>
          </cell>
          <cell r="C1471"/>
          <cell r="D1471" t="str">
            <v>326A</v>
          </cell>
        </row>
        <row r="1472">
          <cell r="B1472" t="str">
            <v>17F843-001</v>
          </cell>
          <cell r="C1472"/>
          <cell r="D1472" t="str">
            <v>326A</v>
          </cell>
        </row>
        <row r="1473">
          <cell r="B1473" t="str">
            <v>17F843-002</v>
          </cell>
          <cell r="C1473"/>
          <cell r="D1473" t="str">
            <v>326A(TAMPO)</v>
          </cell>
        </row>
        <row r="1474">
          <cell r="B1474" t="str">
            <v>17F843-701</v>
          </cell>
          <cell r="C1474"/>
          <cell r="D1474" t="str">
            <v>326A</v>
          </cell>
        </row>
        <row r="1475">
          <cell r="B1475" t="str">
            <v>17F844-000</v>
          </cell>
          <cell r="C1475"/>
          <cell r="D1475" t="str">
            <v>326A</v>
          </cell>
        </row>
        <row r="1476">
          <cell r="B1476" t="str">
            <v>17F844-001</v>
          </cell>
          <cell r="C1476"/>
          <cell r="D1476" t="str">
            <v>326A</v>
          </cell>
        </row>
        <row r="1477">
          <cell r="B1477" t="str">
            <v>17F845-000</v>
          </cell>
          <cell r="C1477"/>
          <cell r="D1477" t="str">
            <v>326A</v>
          </cell>
        </row>
        <row r="1478">
          <cell r="B1478" t="str">
            <v>17F845-001</v>
          </cell>
          <cell r="C1478"/>
          <cell r="D1478" t="str">
            <v>326A</v>
          </cell>
        </row>
        <row r="1479">
          <cell r="B1479" t="str">
            <v>17F922-015</v>
          </cell>
          <cell r="C1479"/>
          <cell r="D1479" t="str">
            <v>640A</v>
          </cell>
        </row>
        <row r="1480">
          <cell r="B1480" t="str">
            <v>17F922-706</v>
          </cell>
          <cell r="C1480"/>
          <cell r="D1480" t="str">
            <v>640A</v>
          </cell>
        </row>
        <row r="1481">
          <cell r="B1481" t="str">
            <v>17F923-005</v>
          </cell>
          <cell r="C1481"/>
          <cell r="D1481" t="str">
            <v>640A</v>
          </cell>
        </row>
        <row r="1482">
          <cell r="B1482" t="str">
            <v>17F923-006</v>
          </cell>
          <cell r="C1482"/>
          <cell r="D1482" t="str">
            <v>640A</v>
          </cell>
        </row>
        <row r="1483">
          <cell r="B1483" t="str">
            <v>17F923-008</v>
          </cell>
          <cell r="C1483"/>
          <cell r="D1483" t="str">
            <v>640A</v>
          </cell>
        </row>
        <row r="1484">
          <cell r="B1484" t="str">
            <v>17F923-010</v>
          </cell>
          <cell r="C1484"/>
          <cell r="D1484"/>
        </row>
        <row r="1485">
          <cell r="B1485" t="str">
            <v>17F923-013</v>
          </cell>
          <cell r="C1485"/>
          <cell r="D1485" t="str">
            <v>640A</v>
          </cell>
        </row>
        <row r="1486">
          <cell r="B1486" t="str">
            <v>17F923-014</v>
          </cell>
          <cell r="C1486"/>
          <cell r="D1486" t="str">
            <v>640A</v>
          </cell>
        </row>
        <row r="1487">
          <cell r="B1487" t="str">
            <v>17F923-704</v>
          </cell>
          <cell r="C1487"/>
          <cell r="D1487" t="str">
            <v>640A</v>
          </cell>
        </row>
        <row r="1488">
          <cell r="B1488" t="str">
            <v>17F923-705</v>
          </cell>
          <cell r="C1488"/>
          <cell r="D1488" t="str">
            <v>640A</v>
          </cell>
        </row>
        <row r="1489">
          <cell r="B1489" t="str">
            <v>17F924-004</v>
          </cell>
          <cell r="C1489"/>
          <cell r="D1489" t="str">
            <v>640A</v>
          </cell>
        </row>
        <row r="1490">
          <cell r="B1490" t="str">
            <v>17F955-009</v>
          </cell>
          <cell r="C1490"/>
          <cell r="D1490" t="str">
            <v>640A</v>
          </cell>
        </row>
        <row r="1491">
          <cell r="B1491" t="str">
            <v>17G155-000</v>
          </cell>
          <cell r="C1491"/>
          <cell r="D1491" t="str">
            <v>06MY</v>
          </cell>
        </row>
        <row r="1492">
          <cell r="B1492" t="str">
            <v>17G155-001</v>
          </cell>
          <cell r="C1492"/>
          <cell r="D1492" t="str">
            <v>06MY</v>
          </cell>
        </row>
        <row r="1493">
          <cell r="B1493" t="str">
            <v>17G155-701</v>
          </cell>
          <cell r="C1493"/>
          <cell r="D1493" t="str">
            <v>3E 00</v>
          </cell>
        </row>
        <row r="1494">
          <cell r="B1494" t="str">
            <v>17G155-X70</v>
          </cell>
          <cell r="C1494"/>
          <cell r="D1494" t="str">
            <v>06MY</v>
          </cell>
        </row>
        <row r="1495">
          <cell r="B1495" t="str">
            <v>17G156-000</v>
          </cell>
          <cell r="C1495"/>
          <cell r="D1495" t="str">
            <v>06MY</v>
          </cell>
        </row>
        <row r="1496">
          <cell r="B1496" t="str">
            <v>17G156-001</v>
          </cell>
          <cell r="C1496"/>
          <cell r="D1496" t="str">
            <v>06MY</v>
          </cell>
        </row>
        <row r="1497">
          <cell r="B1497" t="str">
            <v>17G156-701</v>
          </cell>
          <cell r="C1497"/>
          <cell r="D1497" t="str">
            <v>06MY</v>
          </cell>
        </row>
        <row r="1498">
          <cell r="B1498" t="str">
            <v>17G157-000</v>
          </cell>
          <cell r="C1498"/>
          <cell r="D1498" t="str">
            <v>06MY</v>
          </cell>
        </row>
        <row r="1499">
          <cell r="B1499" t="str">
            <v>17G157-001</v>
          </cell>
          <cell r="C1499"/>
          <cell r="D1499" t="str">
            <v>06MY</v>
          </cell>
        </row>
        <row r="1500">
          <cell r="B1500" t="str">
            <v>17G157-701</v>
          </cell>
          <cell r="C1500"/>
          <cell r="D1500" t="str">
            <v>06MY</v>
          </cell>
        </row>
        <row r="1501">
          <cell r="B1501" t="str">
            <v>17G158-000</v>
          </cell>
          <cell r="C1501"/>
          <cell r="D1501" t="str">
            <v>06MY</v>
          </cell>
        </row>
        <row r="1502">
          <cell r="B1502" t="str">
            <v>17G158-001</v>
          </cell>
          <cell r="C1502"/>
          <cell r="D1502" t="str">
            <v>06MY</v>
          </cell>
        </row>
        <row r="1503">
          <cell r="B1503" t="str">
            <v>17G158-701</v>
          </cell>
          <cell r="C1503"/>
          <cell r="D1503" t="str">
            <v>06MY</v>
          </cell>
        </row>
        <row r="1504">
          <cell r="B1504" t="str">
            <v>17G159-000</v>
          </cell>
          <cell r="C1504"/>
          <cell r="D1504" t="str">
            <v>06MY</v>
          </cell>
        </row>
        <row r="1505">
          <cell r="B1505" t="str">
            <v>17G159-001</v>
          </cell>
          <cell r="C1505"/>
          <cell r="D1505" t="str">
            <v>06MY</v>
          </cell>
        </row>
        <row r="1506">
          <cell r="B1506" t="str">
            <v>17G159-701</v>
          </cell>
          <cell r="C1506"/>
          <cell r="D1506" t="str">
            <v>06MY</v>
          </cell>
        </row>
        <row r="1507">
          <cell r="B1507" t="str">
            <v>17G235-000</v>
          </cell>
          <cell r="C1507"/>
          <cell r="D1507" t="str">
            <v>06MY</v>
          </cell>
        </row>
        <row r="1508">
          <cell r="B1508" t="str">
            <v>17G235-001</v>
          </cell>
          <cell r="C1508"/>
          <cell r="D1508" t="str">
            <v>06MY</v>
          </cell>
        </row>
        <row r="1509">
          <cell r="B1509" t="str">
            <v>17G250-702</v>
          </cell>
          <cell r="C1509"/>
          <cell r="D1509" t="str">
            <v>3E 45</v>
          </cell>
        </row>
        <row r="1510">
          <cell r="B1510" t="str">
            <v>17G276-702</v>
          </cell>
          <cell r="C1510"/>
          <cell r="D1510" t="str">
            <v>3E 45 12MY</v>
          </cell>
        </row>
        <row r="1511">
          <cell r="B1511" t="str">
            <v>17G281-702</v>
          </cell>
          <cell r="C1511"/>
          <cell r="D1511" t="str">
            <v>3E 45 10GXP</v>
          </cell>
        </row>
        <row r="1512">
          <cell r="B1512" t="str">
            <v>17G281-702</v>
          </cell>
          <cell r="C1512"/>
          <cell r="D1512" t="str">
            <v>3E 45 10GXP</v>
          </cell>
        </row>
        <row r="1513">
          <cell r="B1513" t="str">
            <v>17G298-702</v>
          </cell>
          <cell r="C1513"/>
          <cell r="D1513" t="str">
            <v>3E 00 10EU</v>
          </cell>
        </row>
        <row r="1514">
          <cell r="B1514" t="str">
            <v>17G300-000</v>
          </cell>
          <cell r="C1514"/>
          <cell r="D1514" t="str">
            <v>3E 00</v>
          </cell>
        </row>
        <row r="1515">
          <cell r="B1515" t="str">
            <v>17G300-001</v>
          </cell>
          <cell r="C1515"/>
          <cell r="D1515" t="str">
            <v>3E 00</v>
          </cell>
        </row>
        <row r="1516">
          <cell r="B1516" t="str">
            <v>17G300-701</v>
          </cell>
          <cell r="C1516"/>
          <cell r="D1516" t="str">
            <v>3E 00</v>
          </cell>
        </row>
        <row r="1517">
          <cell r="B1517" t="str">
            <v>17G300-X70</v>
          </cell>
          <cell r="C1517"/>
          <cell r="D1517" t="str">
            <v>3E 00</v>
          </cell>
        </row>
        <row r="1518">
          <cell r="B1518" t="str">
            <v>17G340-701</v>
          </cell>
          <cell r="C1518"/>
          <cell r="D1518" t="str">
            <v>3H 00</v>
          </cell>
        </row>
        <row r="1519">
          <cell r="B1519" t="str">
            <v>17G349-000</v>
          </cell>
          <cell r="C1519"/>
          <cell r="D1519" t="str">
            <v>3E 00</v>
          </cell>
        </row>
        <row r="1520">
          <cell r="B1520" t="str">
            <v>17G349-001</v>
          </cell>
          <cell r="C1520"/>
          <cell r="D1520" t="str">
            <v>3E 00</v>
          </cell>
        </row>
        <row r="1521">
          <cell r="B1521" t="str">
            <v>17G349-701</v>
          </cell>
          <cell r="C1521"/>
          <cell r="D1521" t="str">
            <v>3E 00</v>
          </cell>
        </row>
        <row r="1522">
          <cell r="B1522" t="str">
            <v>17G350-000</v>
          </cell>
          <cell r="C1522"/>
          <cell r="D1522" t="str">
            <v>3E 45</v>
          </cell>
        </row>
        <row r="1523">
          <cell r="B1523" t="str">
            <v>17G350-001</v>
          </cell>
          <cell r="C1523"/>
          <cell r="D1523" t="str">
            <v>3E 45</v>
          </cell>
        </row>
        <row r="1524">
          <cell r="B1524" t="str">
            <v>17G350-701</v>
          </cell>
          <cell r="C1524"/>
          <cell r="D1524" t="str">
            <v>3E 45</v>
          </cell>
        </row>
        <row r="1525">
          <cell r="B1525" t="str">
            <v>17G350-X70</v>
          </cell>
          <cell r="C1525"/>
          <cell r="D1525" t="str">
            <v>3E 45</v>
          </cell>
        </row>
        <row r="1526">
          <cell r="B1526" t="str">
            <v>17G351-000</v>
          </cell>
          <cell r="C1526"/>
          <cell r="D1526" t="str">
            <v>3E 45</v>
          </cell>
        </row>
        <row r="1527">
          <cell r="B1527" t="str">
            <v>17G351-001</v>
          </cell>
          <cell r="C1527"/>
          <cell r="D1527" t="str">
            <v>3E 45</v>
          </cell>
        </row>
        <row r="1528">
          <cell r="B1528" t="str">
            <v>17G359-702</v>
          </cell>
          <cell r="C1528"/>
          <cell r="D1528" t="str">
            <v>Y184_Change from Daedong</v>
          </cell>
        </row>
        <row r="1529">
          <cell r="B1529" t="str">
            <v>17G452-000</v>
          </cell>
          <cell r="C1529"/>
          <cell r="D1529" t="str">
            <v>3E 45</v>
          </cell>
        </row>
        <row r="1530">
          <cell r="B1530" t="str">
            <v>17G452-001</v>
          </cell>
          <cell r="C1530"/>
          <cell r="D1530" t="str">
            <v>3E 45</v>
          </cell>
        </row>
        <row r="1531">
          <cell r="B1531" t="str">
            <v>17G452-701</v>
          </cell>
          <cell r="C1531"/>
          <cell r="D1531" t="str">
            <v>3E 45</v>
          </cell>
        </row>
        <row r="1532">
          <cell r="B1532" t="str">
            <v>17G452-X70</v>
          </cell>
          <cell r="C1532"/>
          <cell r="D1532" t="str">
            <v>3E 45</v>
          </cell>
        </row>
        <row r="1533">
          <cell r="B1533" t="str">
            <v>17G453-000</v>
          </cell>
          <cell r="C1533"/>
          <cell r="D1533" t="str">
            <v>3E 45</v>
          </cell>
        </row>
        <row r="1534">
          <cell r="B1534" t="str">
            <v>17G453-001</v>
          </cell>
          <cell r="C1534"/>
          <cell r="D1534" t="str">
            <v>3E 45</v>
          </cell>
        </row>
        <row r="1535">
          <cell r="B1535" t="str">
            <v>17G453-701</v>
          </cell>
          <cell r="C1535"/>
          <cell r="D1535" t="str">
            <v>3E 45</v>
          </cell>
        </row>
        <row r="1536">
          <cell r="B1536" t="str">
            <v>17G453-X70</v>
          </cell>
          <cell r="C1536"/>
          <cell r="D1536" t="str">
            <v>3E 45</v>
          </cell>
        </row>
        <row r="1537">
          <cell r="B1537" t="str">
            <v>17G454-000</v>
          </cell>
          <cell r="C1537"/>
          <cell r="D1537" t="str">
            <v>3E 45</v>
          </cell>
        </row>
        <row r="1538">
          <cell r="B1538" t="str">
            <v>17G454-001</v>
          </cell>
          <cell r="C1538"/>
          <cell r="D1538" t="str">
            <v>3E 45</v>
          </cell>
        </row>
        <row r="1539">
          <cell r="B1539" t="str">
            <v>17G454-701</v>
          </cell>
          <cell r="C1539"/>
          <cell r="D1539" t="str">
            <v>3E 45</v>
          </cell>
        </row>
        <row r="1540">
          <cell r="B1540" t="str">
            <v>17G454-X70</v>
          </cell>
          <cell r="C1540"/>
          <cell r="D1540" t="str">
            <v>3E 45</v>
          </cell>
        </row>
        <row r="1541">
          <cell r="B1541" t="str">
            <v>17G455-000</v>
          </cell>
          <cell r="C1541"/>
          <cell r="D1541" t="str">
            <v>3E 45</v>
          </cell>
        </row>
        <row r="1542">
          <cell r="B1542" t="str">
            <v>17G455-001</v>
          </cell>
          <cell r="C1542"/>
          <cell r="D1542" t="str">
            <v>3E 45</v>
          </cell>
        </row>
        <row r="1543">
          <cell r="B1543" t="str">
            <v>17G456-000</v>
          </cell>
          <cell r="C1543"/>
          <cell r="D1543" t="str">
            <v>3E 45</v>
          </cell>
        </row>
        <row r="1544">
          <cell r="B1544" t="str">
            <v>17G456-001</v>
          </cell>
          <cell r="C1544"/>
          <cell r="D1544" t="str">
            <v>3E 45</v>
          </cell>
        </row>
        <row r="1545">
          <cell r="B1545" t="str">
            <v>17G456-701</v>
          </cell>
          <cell r="C1545"/>
          <cell r="D1545" t="str">
            <v>3E 45</v>
          </cell>
        </row>
        <row r="1546">
          <cell r="B1546" t="str">
            <v>17G457-000</v>
          </cell>
          <cell r="C1546"/>
          <cell r="D1546" t="str">
            <v>3E 45</v>
          </cell>
        </row>
        <row r="1547">
          <cell r="B1547" t="str">
            <v>17G457-001</v>
          </cell>
          <cell r="C1547"/>
          <cell r="D1547" t="str">
            <v>3E 45</v>
          </cell>
        </row>
        <row r="1548">
          <cell r="B1548" t="str">
            <v>17G458-000</v>
          </cell>
          <cell r="C1548"/>
          <cell r="D1548" t="str">
            <v>3E 45</v>
          </cell>
        </row>
        <row r="1549">
          <cell r="B1549" t="str">
            <v>17G458-001</v>
          </cell>
          <cell r="C1549"/>
          <cell r="D1549" t="str">
            <v>3E 45</v>
          </cell>
        </row>
        <row r="1550">
          <cell r="B1550" t="str">
            <v>17G458-701</v>
          </cell>
          <cell r="C1550"/>
          <cell r="D1550" t="str">
            <v>3E 00</v>
          </cell>
        </row>
        <row r="1551">
          <cell r="B1551" t="str">
            <v>17G459-000</v>
          </cell>
          <cell r="C1551"/>
          <cell r="D1551" t="str">
            <v>3E 45</v>
          </cell>
        </row>
        <row r="1552">
          <cell r="B1552" t="str">
            <v>17G459-001</v>
          </cell>
          <cell r="C1552"/>
          <cell r="D1552" t="str">
            <v>3E 45</v>
          </cell>
        </row>
        <row r="1553">
          <cell r="B1553" t="str">
            <v>17G460-000</v>
          </cell>
          <cell r="C1553"/>
          <cell r="D1553" t="str">
            <v>3E 45</v>
          </cell>
        </row>
        <row r="1554">
          <cell r="B1554" t="str">
            <v>17G460-001</v>
          </cell>
          <cell r="C1554"/>
          <cell r="D1554" t="str">
            <v>3E 45</v>
          </cell>
        </row>
        <row r="1555">
          <cell r="B1555" t="str">
            <v>17G475-000</v>
          </cell>
          <cell r="C1555"/>
          <cell r="D1555" t="str">
            <v>3E 00 08MY</v>
          </cell>
        </row>
        <row r="1556">
          <cell r="B1556" t="str">
            <v>17G475-001</v>
          </cell>
          <cell r="C1556"/>
          <cell r="D1556" t="str">
            <v>3E 00 08MY</v>
          </cell>
        </row>
        <row r="1557">
          <cell r="B1557" t="str">
            <v>17G476-000</v>
          </cell>
          <cell r="C1557"/>
          <cell r="D1557" t="str">
            <v>3E 00 08MY</v>
          </cell>
        </row>
        <row r="1558">
          <cell r="B1558" t="str">
            <v>17G476-001</v>
          </cell>
          <cell r="C1558"/>
          <cell r="D1558" t="str">
            <v>3E 00 08MY</v>
          </cell>
        </row>
        <row r="1559">
          <cell r="B1559" t="str">
            <v>17G477-000</v>
          </cell>
          <cell r="C1559"/>
          <cell r="D1559" t="str">
            <v>3E 00 08MY</v>
          </cell>
        </row>
        <row r="1560">
          <cell r="B1560" t="str">
            <v>17G477-001</v>
          </cell>
          <cell r="C1560"/>
          <cell r="D1560" t="str">
            <v>3E 00 08MY</v>
          </cell>
        </row>
        <row r="1561">
          <cell r="B1561" t="str">
            <v>17G478-000</v>
          </cell>
          <cell r="C1561"/>
          <cell r="D1561" t="str">
            <v>3E 00 08MY</v>
          </cell>
        </row>
        <row r="1562">
          <cell r="B1562" t="str">
            <v>17G478-001</v>
          </cell>
          <cell r="C1562"/>
          <cell r="D1562" t="str">
            <v>3E 00 08MY</v>
          </cell>
        </row>
        <row r="1563">
          <cell r="B1563" t="str">
            <v>17G488-701</v>
          </cell>
          <cell r="C1563"/>
          <cell r="D1563" t="str">
            <v>Y184</v>
          </cell>
        </row>
        <row r="1564">
          <cell r="B1564" t="str">
            <v>17G488-702</v>
          </cell>
          <cell r="C1564"/>
          <cell r="D1564" t="str">
            <v>Y184</v>
          </cell>
        </row>
        <row r="1565">
          <cell r="B1565" t="str">
            <v>17G488-X70</v>
          </cell>
          <cell r="C1565"/>
          <cell r="D1565" t="str">
            <v>Y184</v>
          </cell>
        </row>
        <row r="1566">
          <cell r="B1566" t="str">
            <v>17G489-000</v>
          </cell>
          <cell r="C1566"/>
          <cell r="D1566" t="str">
            <v>RT50</v>
          </cell>
        </row>
        <row r="1567">
          <cell r="B1567" t="str">
            <v>17G489-001</v>
          </cell>
          <cell r="C1567"/>
          <cell r="D1567" t="str">
            <v>RT50</v>
          </cell>
        </row>
        <row r="1568">
          <cell r="B1568" t="str">
            <v>17G489-002</v>
          </cell>
          <cell r="C1568"/>
          <cell r="D1568" t="str">
            <v>RT50(TAMPO)</v>
          </cell>
        </row>
        <row r="1569">
          <cell r="B1569" t="str">
            <v>17G489-004</v>
          </cell>
          <cell r="C1569"/>
          <cell r="D1569" t="str">
            <v>RT50(TAMPO)</v>
          </cell>
        </row>
        <row r="1570">
          <cell r="B1570" t="str">
            <v>17G489-701</v>
          </cell>
          <cell r="C1570"/>
          <cell r="D1570" t="str">
            <v>RT50</v>
          </cell>
        </row>
        <row r="1571">
          <cell r="B1571" t="str">
            <v>17G489-702</v>
          </cell>
          <cell r="C1571"/>
          <cell r="D1571" t="str">
            <v>RT50</v>
          </cell>
        </row>
        <row r="1572">
          <cell r="B1572" t="str">
            <v>17G489-703</v>
          </cell>
          <cell r="C1572"/>
          <cell r="D1572" t="str">
            <v>RT50</v>
          </cell>
        </row>
        <row r="1573">
          <cell r="B1573" t="str">
            <v>17G490-000</v>
          </cell>
          <cell r="C1573"/>
          <cell r="D1573" t="str">
            <v>RT50</v>
          </cell>
        </row>
        <row r="1574">
          <cell r="B1574" t="str">
            <v>17G490-001</v>
          </cell>
          <cell r="C1574"/>
          <cell r="D1574" t="str">
            <v>RT50</v>
          </cell>
        </row>
        <row r="1575">
          <cell r="B1575" t="str">
            <v>17G490-002</v>
          </cell>
          <cell r="C1575"/>
          <cell r="D1575" t="str">
            <v>RT50(TAMPO)</v>
          </cell>
        </row>
        <row r="1576">
          <cell r="B1576" t="str">
            <v>17G490-003</v>
          </cell>
          <cell r="C1576"/>
          <cell r="D1576" t="str">
            <v>RT50(TAMPO)</v>
          </cell>
        </row>
        <row r="1577">
          <cell r="B1577" t="str">
            <v>17G490-004</v>
          </cell>
          <cell r="C1577"/>
          <cell r="D1577" t="str">
            <v>RT50(TAMPO)</v>
          </cell>
        </row>
        <row r="1578">
          <cell r="B1578" t="str">
            <v>17G490-005</v>
          </cell>
          <cell r="C1578"/>
          <cell r="D1578" t="str">
            <v>RT50(Tampo)</v>
          </cell>
        </row>
        <row r="1579">
          <cell r="B1579" t="str">
            <v>17G490-701</v>
          </cell>
          <cell r="C1579"/>
          <cell r="D1579" t="str">
            <v>RT50</v>
          </cell>
        </row>
        <row r="1580">
          <cell r="B1580" t="str">
            <v>17G490-702</v>
          </cell>
          <cell r="C1580"/>
          <cell r="D1580" t="str">
            <v>RT50</v>
          </cell>
        </row>
        <row r="1581">
          <cell r="B1581" t="str">
            <v>17G490-703</v>
          </cell>
          <cell r="C1581"/>
          <cell r="D1581" t="str">
            <v>RT50</v>
          </cell>
        </row>
        <row r="1582">
          <cell r="B1582" t="str">
            <v>17G490-704</v>
          </cell>
          <cell r="C1582"/>
          <cell r="D1582" t="str">
            <v>RT50</v>
          </cell>
        </row>
        <row r="1583">
          <cell r="B1583" t="str">
            <v>17G490-706</v>
          </cell>
          <cell r="C1583"/>
          <cell r="D1583" t="str">
            <v>RT50</v>
          </cell>
        </row>
        <row r="1584">
          <cell r="B1584" t="str">
            <v>17G490-J02</v>
          </cell>
          <cell r="C1584"/>
          <cell r="D1584" t="str">
            <v>RT50(IJP)</v>
          </cell>
        </row>
        <row r="1585">
          <cell r="B1585" t="str">
            <v>17G490-J03</v>
          </cell>
          <cell r="C1585"/>
          <cell r="D1585" t="str">
            <v>RT50(IJP)</v>
          </cell>
        </row>
        <row r="1586">
          <cell r="B1586" t="str">
            <v>17G490-J04</v>
          </cell>
          <cell r="C1586"/>
          <cell r="D1586" t="str">
            <v>RT50(IJP)</v>
          </cell>
        </row>
        <row r="1587">
          <cell r="B1587" t="str">
            <v>17G490-J05</v>
          </cell>
          <cell r="C1587"/>
          <cell r="D1587" t="str">
            <v>RT50(IJP)</v>
          </cell>
        </row>
        <row r="1588">
          <cell r="B1588" t="str">
            <v>17G491-000</v>
          </cell>
          <cell r="C1588"/>
          <cell r="D1588" t="str">
            <v>RT50</v>
          </cell>
        </row>
        <row r="1589">
          <cell r="B1589" t="str">
            <v>17G491-001</v>
          </cell>
          <cell r="C1589"/>
          <cell r="D1589" t="str">
            <v>RT50</v>
          </cell>
        </row>
        <row r="1590">
          <cell r="B1590" t="str">
            <v>17G492-000</v>
          </cell>
          <cell r="C1590"/>
          <cell r="D1590" t="str">
            <v>RT50</v>
          </cell>
        </row>
        <row r="1591">
          <cell r="B1591" t="str">
            <v>17G492-001</v>
          </cell>
          <cell r="C1591"/>
          <cell r="D1591" t="str">
            <v>RT50</v>
          </cell>
        </row>
        <row r="1592">
          <cell r="B1592" t="str">
            <v>17G492-701</v>
          </cell>
          <cell r="C1592"/>
          <cell r="D1592" t="str">
            <v>RT50</v>
          </cell>
        </row>
        <row r="1593">
          <cell r="B1593" t="str">
            <v>17G492-702</v>
          </cell>
          <cell r="C1593"/>
          <cell r="D1593" t="str">
            <v>RT50</v>
          </cell>
        </row>
        <row r="1594">
          <cell r="B1594" t="str">
            <v>17G492-703</v>
          </cell>
          <cell r="C1594"/>
          <cell r="D1594" t="str">
            <v>RT50</v>
          </cell>
        </row>
        <row r="1595">
          <cell r="B1595" t="str">
            <v>17G494-000</v>
          </cell>
          <cell r="C1595"/>
          <cell r="D1595" t="str">
            <v>RT50</v>
          </cell>
        </row>
        <row r="1596">
          <cell r="B1596" t="str">
            <v>17G494-001</v>
          </cell>
          <cell r="C1596"/>
          <cell r="D1596" t="str">
            <v>RT50</v>
          </cell>
        </row>
        <row r="1597">
          <cell r="B1597" t="str">
            <v>17G494-002</v>
          </cell>
          <cell r="C1597"/>
          <cell r="D1597" t="str">
            <v>RT50</v>
          </cell>
        </row>
        <row r="1598">
          <cell r="B1598" t="str">
            <v>17G494-003</v>
          </cell>
          <cell r="C1598"/>
          <cell r="D1598" t="str">
            <v>RT50</v>
          </cell>
        </row>
        <row r="1599">
          <cell r="B1599" t="str">
            <v>17G494-004</v>
          </cell>
          <cell r="C1599"/>
          <cell r="D1599" t="str">
            <v>RT50(IJP)</v>
          </cell>
        </row>
        <row r="1600">
          <cell r="B1600" t="str">
            <v>17G494-701</v>
          </cell>
          <cell r="C1600"/>
          <cell r="D1600" t="str">
            <v>RT50</v>
          </cell>
        </row>
        <row r="1601">
          <cell r="B1601" t="str">
            <v>17G494-702</v>
          </cell>
          <cell r="C1601"/>
          <cell r="D1601" t="str">
            <v>RT50</v>
          </cell>
        </row>
        <row r="1602">
          <cell r="B1602" t="str">
            <v>17G495-000</v>
          </cell>
          <cell r="C1602"/>
          <cell r="D1602" t="str">
            <v>RT50</v>
          </cell>
        </row>
        <row r="1603">
          <cell r="B1603" t="str">
            <v>17G495-001</v>
          </cell>
          <cell r="C1603"/>
          <cell r="D1603" t="str">
            <v>RT50</v>
          </cell>
        </row>
        <row r="1604">
          <cell r="B1604" t="str">
            <v>17G496-000</v>
          </cell>
          <cell r="C1604"/>
          <cell r="D1604" t="str">
            <v>RT50</v>
          </cell>
        </row>
        <row r="1605">
          <cell r="B1605" t="str">
            <v>17G496-001</v>
          </cell>
          <cell r="C1605"/>
          <cell r="D1605" t="str">
            <v>RT50</v>
          </cell>
        </row>
        <row r="1606">
          <cell r="B1606" t="str">
            <v>17G497-000</v>
          </cell>
          <cell r="C1606"/>
          <cell r="D1606" t="str">
            <v>RT50</v>
          </cell>
        </row>
        <row r="1607">
          <cell r="B1607" t="str">
            <v>17G497-001</v>
          </cell>
          <cell r="C1607"/>
          <cell r="D1607" t="str">
            <v>RT50</v>
          </cell>
        </row>
        <row r="1608">
          <cell r="B1608" t="str">
            <v>17G498-000</v>
          </cell>
          <cell r="C1608"/>
          <cell r="D1608" t="str">
            <v>RT50</v>
          </cell>
        </row>
        <row r="1609">
          <cell r="B1609" t="str">
            <v>17G498-001</v>
          </cell>
          <cell r="C1609"/>
          <cell r="D1609" t="str">
            <v>RT50</v>
          </cell>
        </row>
        <row r="1610">
          <cell r="B1610" t="str">
            <v>17G499-000</v>
          </cell>
          <cell r="C1610"/>
          <cell r="D1610" t="str">
            <v>RT50</v>
          </cell>
        </row>
        <row r="1611">
          <cell r="B1611" t="str">
            <v>17G499-001</v>
          </cell>
          <cell r="C1611"/>
          <cell r="D1611" t="str">
            <v>RT50</v>
          </cell>
        </row>
        <row r="1612">
          <cell r="B1612" t="str">
            <v>17G500-000</v>
          </cell>
          <cell r="C1612"/>
          <cell r="D1612" t="str">
            <v>RT50</v>
          </cell>
        </row>
        <row r="1613">
          <cell r="B1613" t="str">
            <v>17G500-001</v>
          </cell>
          <cell r="C1613"/>
          <cell r="D1613" t="str">
            <v>RT50</v>
          </cell>
        </row>
        <row r="1614">
          <cell r="B1614" t="str">
            <v>17G501-000</v>
          </cell>
          <cell r="C1614"/>
          <cell r="D1614" t="str">
            <v>RT50</v>
          </cell>
        </row>
        <row r="1615">
          <cell r="B1615" t="str">
            <v>17G501-001</v>
          </cell>
          <cell r="C1615"/>
          <cell r="D1615" t="str">
            <v>RT50</v>
          </cell>
        </row>
        <row r="1616">
          <cell r="B1616" t="str">
            <v>17G501-002</v>
          </cell>
          <cell r="C1616"/>
          <cell r="D1616" t="str">
            <v>RT50</v>
          </cell>
        </row>
        <row r="1617">
          <cell r="B1617" t="str">
            <v>17G501-003</v>
          </cell>
          <cell r="C1617"/>
          <cell r="D1617" t="str">
            <v>RT50</v>
          </cell>
        </row>
        <row r="1618">
          <cell r="B1618" t="str">
            <v>17G501-005</v>
          </cell>
          <cell r="C1618"/>
          <cell r="D1618" t="str">
            <v>RT50(IJP)</v>
          </cell>
        </row>
        <row r="1619">
          <cell r="B1619" t="str">
            <v>17G501-006</v>
          </cell>
          <cell r="C1619"/>
          <cell r="D1619" t="str">
            <v>RT50(Tampo)</v>
          </cell>
        </row>
        <row r="1620">
          <cell r="B1620" t="str">
            <v>17G501-007</v>
          </cell>
          <cell r="C1620"/>
          <cell r="D1620" t="str">
            <v>RT50</v>
          </cell>
        </row>
        <row r="1621">
          <cell r="B1621" t="str">
            <v>17G501-008</v>
          </cell>
          <cell r="C1621"/>
          <cell r="D1621" t="str">
            <v>RT50</v>
          </cell>
        </row>
        <row r="1622">
          <cell r="B1622" t="str">
            <v>17G501-009</v>
          </cell>
          <cell r="C1622"/>
          <cell r="D1622" t="str">
            <v>RT50</v>
          </cell>
        </row>
        <row r="1623">
          <cell r="B1623" t="str">
            <v>17G501-010</v>
          </cell>
          <cell r="C1623"/>
          <cell r="D1623" t="str">
            <v>RT50</v>
          </cell>
        </row>
        <row r="1624">
          <cell r="B1624" t="str">
            <v>17G501-011</v>
          </cell>
          <cell r="C1624"/>
          <cell r="D1624" t="str">
            <v>RT50</v>
          </cell>
        </row>
        <row r="1625">
          <cell r="B1625" t="str">
            <v>17G501-012</v>
          </cell>
          <cell r="C1625"/>
          <cell r="D1625" t="str">
            <v>RT50(Tampo)</v>
          </cell>
        </row>
        <row r="1626">
          <cell r="B1626" t="str">
            <v>17G501-013</v>
          </cell>
          <cell r="C1626"/>
          <cell r="D1626" t="str">
            <v>RT50(TAMPO)</v>
          </cell>
        </row>
        <row r="1627">
          <cell r="B1627" t="str">
            <v>17G501-016</v>
          </cell>
          <cell r="C1627"/>
          <cell r="D1627" t="str">
            <v>RT50</v>
          </cell>
        </row>
        <row r="1628">
          <cell r="B1628" t="str">
            <v>17G501-017</v>
          </cell>
          <cell r="C1628"/>
          <cell r="D1628" t="str">
            <v>RT50</v>
          </cell>
        </row>
        <row r="1629">
          <cell r="B1629" t="str">
            <v>17G501-019</v>
          </cell>
          <cell r="C1629"/>
          <cell r="D1629" t="str">
            <v>RT50</v>
          </cell>
        </row>
        <row r="1630">
          <cell r="B1630" t="str">
            <v>17G501-021</v>
          </cell>
          <cell r="C1630"/>
          <cell r="D1630" t="str">
            <v>RT50</v>
          </cell>
        </row>
        <row r="1631">
          <cell r="B1631" t="str">
            <v>17G501-022</v>
          </cell>
          <cell r="C1631"/>
          <cell r="D1631" t="str">
            <v>RT50</v>
          </cell>
        </row>
        <row r="1632">
          <cell r="B1632" t="str">
            <v>17G501-023</v>
          </cell>
          <cell r="C1632"/>
          <cell r="D1632" t="str">
            <v>RT50 move from Sian Ken</v>
          </cell>
        </row>
        <row r="1633">
          <cell r="B1633" t="str">
            <v>17G501-024</v>
          </cell>
          <cell r="C1633"/>
          <cell r="D1633" t="str">
            <v>RT50</v>
          </cell>
        </row>
        <row r="1634">
          <cell r="B1634" t="str">
            <v>17G501-025</v>
          </cell>
          <cell r="C1634"/>
          <cell r="D1634" t="str">
            <v>RT50</v>
          </cell>
        </row>
        <row r="1635">
          <cell r="B1635" t="str">
            <v>17G501-026</v>
          </cell>
          <cell r="C1635"/>
          <cell r="D1635" t="str">
            <v>RT50</v>
          </cell>
        </row>
        <row r="1636">
          <cell r="B1636" t="str">
            <v>17G501-027</v>
          </cell>
          <cell r="C1636"/>
          <cell r="D1636" t="str">
            <v>RT50</v>
          </cell>
        </row>
        <row r="1637">
          <cell r="B1637" t="str">
            <v>17G501-028</v>
          </cell>
          <cell r="C1637"/>
          <cell r="D1637" t="str">
            <v>RT50</v>
          </cell>
        </row>
        <row r="1638">
          <cell r="B1638" t="str">
            <v>17G501-029</v>
          </cell>
          <cell r="C1638"/>
          <cell r="D1638" t="str">
            <v>RT50(TAMPO)</v>
          </cell>
        </row>
        <row r="1639">
          <cell r="B1639" t="str">
            <v>17G501-030</v>
          </cell>
          <cell r="C1639"/>
          <cell r="D1639" t="str">
            <v>RT50</v>
          </cell>
        </row>
        <row r="1640">
          <cell r="B1640" t="str">
            <v>17G501-031</v>
          </cell>
          <cell r="C1640"/>
          <cell r="D1640" t="str">
            <v>RT50(TAMPO)</v>
          </cell>
        </row>
        <row r="1641">
          <cell r="B1641" t="str">
            <v>17G501-035</v>
          </cell>
          <cell r="C1641"/>
          <cell r="D1641" t="str">
            <v>RT50</v>
          </cell>
        </row>
        <row r="1642">
          <cell r="B1642" t="str">
            <v>17G501-036</v>
          </cell>
          <cell r="C1642"/>
          <cell r="D1642" t="str">
            <v>RT50</v>
          </cell>
        </row>
        <row r="1643">
          <cell r="B1643" t="str">
            <v>17G501-037</v>
          </cell>
          <cell r="C1643"/>
          <cell r="D1643" t="str">
            <v>RT50</v>
          </cell>
        </row>
        <row r="1644">
          <cell r="B1644" t="str">
            <v>17G501-039</v>
          </cell>
          <cell r="C1644"/>
          <cell r="D1644" t="str">
            <v>RT50(TAMPO)</v>
          </cell>
        </row>
        <row r="1645">
          <cell r="B1645" t="str">
            <v>17G501-040</v>
          </cell>
          <cell r="C1645"/>
          <cell r="D1645" t="str">
            <v>RT50</v>
          </cell>
        </row>
        <row r="1646">
          <cell r="B1646" t="str">
            <v>17G501-041</v>
          </cell>
          <cell r="C1646"/>
          <cell r="D1646" t="str">
            <v>RT50</v>
          </cell>
        </row>
        <row r="1647">
          <cell r="B1647" t="str">
            <v>17G501-701</v>
          </cell>
          <cell r="C1647"/>
          <cell r="D1647" t="str">
            <v>RT50-ECI Cancelled</v>
          </cell>
        </row>
        <row r="1648">
          <cell r="B1648" t="str">
            <v>17G501-702</v>
          </cell>
          <cell r="C1648"/>
          <cell r="D1648" t="str">
            <v>RT50</v>
          </cell>
        </row>
        <row r="1649">
          <cell r="B1649" t="str">
            <v>17G501-703</v>
          </cell>
          <cell r="C1649"/>
          <cell r="D1649" t="str">
            <v>RT50</v>
          </cell>
        </row>
        <row r="1650">
          <cell r="B1650" t="str">
            <v>17G501-704</v>
          </cell>
          <cell r="C1650"/>
          <cell r="D1650" t="str">
            <v>RT50</v>
          </cell>
        </row>
        <row r="1651">
          <cell r="B1651" t="str">
            <v>17G501-705</v>
          </cell>
          <cell r="C1651"/>
          <cell r="D1651" t="str">
            <v>RT50</v>
          </cell>
        </row>
        <row r="1652">
          <cell r="B1652" t="str">
            <v>17G501-706</v>
          </cell>
          <cell r="C1652"/>
          <cell r="D1652" t="str">
            <v>RT50</v>
          </cell>
        </row>
        <row r="1653">
          <cell r="B1653" t="str">
            <v>17G501-707</v>
          </cell>
          <cell r="C1653"/>
          <cell r="D1653" t="str">
            <v>RT50</v>
          </cell>
        </row>
        <row r="1654">
          <cell r="B1654" t="str">
            <v>17G501-708</v>
          </cell>
          <cell r="C1654"/>
          <cell r="D1654" t="str">
            <v>RT50</v>
          </cell>
        </row>
        <row r="1655">
          <cell r="B1655" t="str">
            <v>17G501-709</v>
          </cell>
          <cell r="C1655"/>
          <cell r="D1655" t="str">
            <v>RT50</v>
          </cell>
        </row>
        <row r="1656">
          <cell r="B1656" t="str">
            <v>17G501-710</v>
          </cell>
          <cell r="C1656"/>
          <cell r="D1656" t="str">
            <v>RT50</v>
          </cell>
        </row>
        <row r="1657">
          <cell r="B1657" t="str">
            <v>17G501-711</v>
          </cell>
          <cell r="C1657"/>
          <cell r="D1657" t="str">
            <v>RT50</v>
          </cell>
        </row>
        <row r="1658">
          <cell r="B1658" t="str">
            <v>17G501-712</v>
          </cell>
          <cell r="C1658"/>
          <cell r="D1658" t="str">
            <v>RT50</v>
          </cell>
        </row>
        <row r="1659">
          <cell r="B1659" t="str">
            <v>17G501-713</v>
          </cell>
          <cell r="C1659"/>
          <cell r="D1659" t="str">
            <v>RT50</v>
          </cell>
        </row>
        <row r="1660">
          <cell r="B1660" t="str">
            <v>17G501-715</v>
          </cell>
          <cell r="C1660"/>
          <cell r="D1660" t="str">
            <v>RT50</v>
          </cell>
        </row>
        <row r="1661">
          <cell r="B1661" t="str">
            <v>17G501-716</v>
          </cell>
          <cell r="C1661"/>
          <cell r="D1661" t="str">
            <v>RT50</v>
          </cell>
        </row>
        <row r="1662">
          <cell r="B1662" t="str">
            <v>17G501-717</v>
          </cell>
          <cell r="C1662"/>
          <cell r="D1662" t="str">
            <v>RT50</v>
          </cell>
        </row>
        <row r="1663">
          <cell r="B1663" t="str">
            <v>17G501-718</v>
          </cell>
          <cell r="C1663"/>
          <cell r="D1663" t="str">
            <v>RT50</v>
          </cell>
        </row>
        <row r="1664">
          <cell r="B1664" t="str">
            <v>17G501-J06</v>
          </cell>
          <cell r="C1664"/>
          <cell r="D1664" t="str">
            <v>RT50(IJP)</v>
          </cell>
        </row>
        <row r="1665">
          <cell r="B1665" t="str">
            <v>17G501-J10</v>
          </cell>
          <cell r="C1665"/>
          <cell r="D1665" t="str">
            <v>RT50</v>
          </cell>
        </row>
        <row r="1666">
          <cell r="B1666" t="str">
            <v>17G501-J11</v>
          </cell>
          <cell r="C1666"/>
          <cell r="D1666" t="str">
            <v>RT50</v>
          </cell>
        </row>
        <row r="1667">
          <cell r="B1667" t="str">
            <v>17G501-J12</v>
          </cell>
          <cell r="C1667"/>
          <cell r="D1667" t="str">
            <v>RT50(IJP)</v>
          </cell>
        </row>
        <row r="1668">
          <cell r="B1668" t="str">
            <v>17G501-J13</v>
          </cell>
          <cell r="C1668"/>
          <cell r="D1668" t="str">
            <v>RT50(IJP)</v>
          </cell>
        </row>
        <row r="1669">
          <cell r="B1669" t="str">
            <v>17G501-J29</v>
          </cell>
          <cell r="C1669"/>
          <cell r="D1669" t="str">
            <v>RT50(IJP)</v>
          </cell>
        </row>
        <row r="1670">
          <cell r="B1670" t="str">
            <v>17G501-J30</v>
          </cell>
          <cell r="C1670"/>
          <cell r="D1670" t="str">
            <v>RT50</v>
          </cell>
        </row>
        <row r="1671">
          <cell r="B1671" t="str">
            <v>17G501-J31</v>
          </cell>
          <cell r="C1671"/>
          <cell r="D1671" t="str">
            <v>RT50(IJP)</v>
          </cell>
        </row>
        <row r="1672">
          <cell r="B1672" t="str">
            <v>17G501-S40</v>
          </cell>
          <cell r="C1672"/>
          <cell r="D1672" t="str">
            <v>PLHT</v>
          </cell>
        </row>
        <row r="1673">
          <cell r="B1673" t="str">
            <v>17G501-S71</v>
          </cell>
          <cell r="C1673"/>
          <cell r="D1673" t="str">
            <v>KET</v>
          </cell>
        </row>
        <row r="1674">
          <cell r="B1674" t="str">
            <v>17G501-S71</v>
          </cell>
          <cell r="C1674"/>
          <cell r="D1674" t="str">
            <v>KET</v>
          </cell>
        </row>
        <row r="1675">
          <cell r="B1675" t="str">
            <v>17G502-000</v>
          </cell>
          <cell r="C1675"/>
          <cell r="D1675" t="str">
            <v>RT50-LH</v>
          </cell>
        </row>
        <row r="1676">
          <cell r="B1676" t="str">
            <v>17G502-001</v>
          </cell>
          <cell r="C1676"/>
          <cell r="D1676" t="str">
            <v>RT50-LH</v>
          </cell>
        </row>
        <row r="1677">
          <cell r="B1677" t="str">
            <v>17G502-002</v>
          </cell>
          <cell r="C1677"/>
          <cell r="D1677" t="str">
            <v>RT50(Tampo)</v>
          </cell>
        </row>
        <row r="1678">
          <cell r="B1678" t="str">
            <v>17G502-003</v>
          </cell>
          <cell r="C1678"/>
          <cell r="D1678" t="str">
            <v>RT50(TAMPO)</v>
          </cell>
        </row>
        <row r="1679">
          <cell r="B1679" t="str">
            <v>17G502-004</v>
          </cell>
          <cell r="C1679"/>
          <cell r="D1679" t="str">
            <v>RT50(TAMPO)</v>
          </cell>
        </row>
        <row r="1680">
          <cell r="B1680" t="str">
            <v>17G502-005</v>
          </cell>
          <cell r="C1680"/>
          <cell r="D1680" t="str">
            <v>RT50(TAMPO)</v>
          </cell>
        </row>
        <row r="1681">
          <cell r="B1681" t="str">
            <v>17G502-701</v>
          </cell>
          <cell r="C1681"/>
          <cell r="D1681" t="str">
            <v>RT50</v>
          </cell>
        </row>
        <row r="1682">
          <cell r="B1682" t="str">
            <v>17G502-702</v>
          </cell>
          <cell r="C1682"/>
          <cell r="D1682" t="str">
            <v>RT50</v>
          </cell>
        </row>
        <row r="1683">
          <cell r="B1683" t="str">
            <v>17G502-703</v>
          </cell>
          <cell r="C1683"/>
          <cell r="D1683" t="str">
            <v>RT50</v>
          </cell>
        </row>
        <row r="1684">
          <cell r="B1684" t="str">
            <v>17G502-704</v>
          </cell>
          <cell r="C1684"/>
          <cell r="D1684" t="str">
            <v>RT50</v>
          </cell>
        </row>
        <row r="1685">
          <cell r="B1685" t="str">
            <v>17G502-705</v>
          </cell>
          <cell r="C1685"/>
          <cell r="D1685" t="str">
            <v>RT50</v>
          </cell>
        </row>
        <row r="1686">
          <cell r="B1686" t="str">
            <v>17G502-706</v>
          </cell>
          <cell r="C1686"/>
          <cell r="D1686" t="str">
            <v>RT50</v>
          </cell>
        </row>
        <row r="1687">
          <cell r="B1687" t="str">
            <v>17G503-000</v>
          </cell>
          <cell r="C1687"/>
          <cell r="D1687" t="str">
            <v>RT50-LH</v>
          </cell>
        </row>
        <row r="1688">
          <cell r="B1688" t="str">
            <v>17G503-001</v>
          </cell>
          <cell r="C1688"/>
          <cell r="D1688" t="str">
            <v>RT50-LH</v>
          </cell>
        </row>
        <row r="1689">
          <cell r="B1689" t="str">
            <v>17G504-000</v>
          </cell>
          <cell r="C1689"/>
          <cell r="D1689" t="str">
            <v>RT50-LH</v>
          </cell>
        </row>
        <row r="1690">
          <cell r="B1690" t="str">
            <v>17G504-001</v>
          </cell>
          <cell r="C1690"/>
          <cell r="D1690" t="str">
            <v>RT50-LH</v>
          </cell>
        </row>
        <row r="1691">
          <cell r="B1691" t="str">
            <v>17G505-000</v>
          </cell>
          <cell r="C1691"/>
          <cell r="D1691" t="str">
            <v>RT50-LH Old ECI</v>
          </cell>
        </row>
        <row r="1692">
          <cell r="B1692" t="str">
            <v>17G505-001</v>
          </cell>
          <cell r="C1692"/>
          <cell r="D1692" t="str">
            <v>RT50-LH Old ECI</v>
          </cell>
        </row>
        <row r="1693">
          <cell r="B1693" t="str">
            <v>17G506-000</v>
          </cell>
          <cell r="C1693"/>
          <cell r="D1693" t="str">
            <v>RT50-LH</v>
          </cell>
        </row>
        <row r="1694">
          <cell r="B1694" t="str">
            <v>17G506-001</v>
          </cell>
          <cell r="C1694"/>
          <cell r="D1694" t="str">
            <v>RT50-LH</v>
          </cell>
        </row>
        <row r="1695">
          <cell r="B1695" t="str">
            <v>17G507-000</v>
          </cell>
          <cell r="C1695"/>
          <cell r="D1695" t="str">
            <v>RT50-LH Old ECI</v>
          </cell>
        </row>
        <row r="1696">
          <cell r="B1696" t="str">
            <v>17G507-001</v>
          </cell>
          <cell r="C1696"/>
          <cell r="D1696" t="str">
            <v>RT50-LH Old ECI</v>
          </cell>
        </row>
        <row r="1697">
          <cell r="B1697" t="str">
            <v>17G509-000</v>
          </cell>
          <cell r="C1697"/>
          <cell r="D1697" t="str">
            <v>RT50-LH</v>
          </cell>
        </row>
        <row r="1698">
          <cell r="B1698" t="str">
            <v>17G509-001</v>
          </cell>
          <cell r="C1698"/>
          <cell r="D1698" t="str">
            <v>RT50-LH</v>
          </cell>
        </row>
        <row r="1699">
          <cell r="B1699" t="str">
            <v>17G510-000</v>
          </cell>
          <cell r="C1699"/>
          <cell r="D1699" t="str">
            <v>RT50-LH Old ECI</v>
          </cell>
        </row>
        <row r="1700">
          <cell r="B1700" t="str">
            <v>17G510-001</v>
          </cell>
          <cell r="C1700"/>
          <cell r="D1700" t="str">
            <v>RT50-LH Old ECI</v>
          </cell>
        </row>
        <row r="1701">
          <cell r="B1701" t="str">
            <v>17G512-000</v>
          </cell>
          <cell r="C1701"/>
          <cell r="D1701" t="str">
            <v>RT50-LH Old ECI</v>
          </cell>
        </row>
        <row r="1702">
          <cell r="B1702" t="str">
            <v>17G512-001</v>
          </cell>
          <cell r="C1702"/>
          <cell r="D1702" t="str">
            <v>RT50-LH Old ECI</v>
          </cell>
        </row>
        <row r="1703">
          <cell r="B1703" t="str">
            <v>17G513-000</v>
          </cell>
          <cell r="C1703"/>
          <cell r="D1703" t="str">
            <v>RT50-LH Old ECI</v>
          </cell>
        </row>
        <row r="1704">
          <cell r="B1704" t="str">
            <v>17G513-001</v>
          </cell>
          <cell r="C1704"/>
          <cell r="D1704" t="str">
            <v>RT50-LH Old ECI</v>
          </cell>
        </row>
        <row r="1705">
          <cell r="B1705" t="str">
            <v>17G513-701</v>
          </cell>
          <cell r="C1705"/>
          <cell r="D1705" t="str">
            <v>RT50</v>
          </cell>
        </row>
        <row r="1706">
          <cell r="B1706" t="str">
            <v>17G513-702</v>
          </cell>
          <cell r="C1706"/>
          <cell r="D1706" t="str">
            <v>RT50</v>
          </cell>
        </row>
        <row r="1707">
          <cell r="B1707" t="str">
            <v>17G515-000</v>
          </cell>
          <cell r="C1707"/>
          <cell r="D1707" t="str">
            <v>RT50-LH Old ECI</v>
          </cell>
        </row>
        <row r="1708">
          <cell r="B1708" t="str">
            <v>17G515-001</v>
          </cell>
          <cell r="C1708"/>
          <cell r="D1708" t="str">
            <v>RT50-LH Old ECI</v>
          </cell>
        </row>
        <row r="1709">
          <cell r="B1709" t="str">
            <v>17G515-002</v>
          </cell>
          <cell r="C1709"/>
          <cell r="D1709" t="str">
            <v>RT50</v>
          </cell>
        </row>
        <row r="1710">
          <cell r="B1710" t="str">
            <v>17G515-003</v>
          </cell>
          <cell r="C1710"/>
          <cell r="D1710" t="str">
            <v>RT50</v>
          </cell>
        </row>
        <row r="1711">
          <cell r="B1711" t="str">
            <v>17G515-701</v>
          </cell>
          <cell r="C1711"/>
          <cell r="D1711" t="str">
            <v>RT50</v>
          </cell>
        </row>
        <row r="1712">
          <cell r="B1712" t="str">
            <v>17G515-702</v>
          </cell>
          <cell r="C1712"/>
          <cell r="D1712" t="str">
            <v>RT50</v>
          </cell>
        </row>
        <row r="1713">
          <cell r="B1713" t="str">
            <v>17G516-000</v>
          </cell>
          <cell r="C1713"/>
          <cell r="D1713" t="str">
            <v>RT50-LH Old ECI</v>
          </cell>
        </row>
        <row r="1714">
          <cell r="B1714" t="str">
            <v>17G516-001</v>
          </cell>
          <cell r="C1714"/>
          <cell r="D1714" t="str">
            <v>RT50-LH Old ECI</v>
          </cell>
        </row>
        <row r="1715">
          <cell r="B1715" t="str">
            <v>17G516-002</v>
          </cell>
          <cell r="C1715"/>
          <cell r="D1715" t="str">
            <v>RT50</v>
          </cell>
        </row>
        <row r="1716">
          <cell r="B1716" t="str">
            <v>17G516-003</v>
          </cell>
          <cell r="C1716"/>
          <cell r="D1716" t="str">
            <v>RT50(Tampo)</v>
          </cell>
        </row>
        <row r="1717">
          <cell r="B1717" t="str">
            <v>17G516-004</v>
          </cell>
          <cell r="C1717"/>
          <cell r="D1717" t="str">
            <v>RT50</v>
          </cell>
        </row>
        <row r="1718">
          <cell r="B1718" t="str">
            <v>17G516-005</v>
          </cell>
          <cell r="C1718"/>
          <cell r="D1718" t="str">
            <v>RT50</v>
          </cell>
        </row>
        <row r="1719">
          <cell r="B1719" t="str">
            <v>17G516-006</v>
          </cell>
          <cell r="C1719"/>
          <cell r="D1719" t="str">
            <v>RT50</v>
          </cell>
        </row>
        <row r="1720">
          <cell r="B1720" t="str">
            <v>17G516-007</v>
          </cell>
          <cell r="C1720"/>
          <cell r="D1720" t="str">
            <v>RT50(TAMPO)</v>
          </cell>
        </row>
        <row r="1721">
          <cell r="B1721" t="str">
            <v>17G516-010</v>
          </cell>
          <cell r="C1721"/>
          <cell r="D1721" t="str">
            <v>RT50_LH</v>
          </cell>
        </row>
        <row r="1722">
          <cell r="B1722" t="str">
            <v>17G516-011</v>
          </cell>
          <cell r="C1722"/>
          <cell r="D1722" t="str">
            <v>RT50</v>
          </cell>
        </row>
        <row r="1723">
          <cell r="B1723" t="str">
            <v>17G516-012</v>
          </cell>
          <cell r="C1723"/>
          <cell r="D1723" t="str">
            <v>RT50</v>
          </cell>
        </row>
        <row r="1724">
          <cell r="B1724" t="str">
            <v>17G516-013</v>
          </cell>
          <cell r="C1724"/>
          <cell r="D1724" t="str">
            <v>RT50</v>
          </cell>
        </row>
        <row r="1725">
          <cell r="B1725" t="str">
            <v>17G516-015</v>
          </cell>
          <cell r="C1725"/>
          <cell r="D1725" t="str">
            <v>RT50</v>
          </cell>
        </row>
        <row r="1726">
          <cell r="B1726" t="str">
            <v>17G516-016</v>
          </cell>
          <cell r="C1726"/>
          <cell r="D1726" t="str">
            <v>RT50(Tampo)</v>
          </cell>
        </row>
        <row r="1727">
          <cell r="B1727" t="str">
            <v>17G516-017</v>
          </cell>
          <cell r="C1727"/>
          <cell r="D1727" t="str">
            <v>RT50</v>
          </cell>
        </row>
        <row r="1728">
          <cell r="B1728" t="str">
            <v>17G516-018</v>
          </cell>
          <cell r="C1728"/>
          <cell r="D1728" t="str">
            <v>RT50(TAMPO)</v>
          </cell>
        </row>
        <row r="1729">
          <cell r="B1729" t="str">
            <v>17G516-022</v>
          </cell>
          <cell r="C1729"/>
          <cell r="D1729" t="str">
            <v>RT50 LH</v>
          </cell>
        </row>
        <row r="1730">
          <cell r="B1730" t="str">
            <v>17G516-023</v>
          </cell>
          <cell r="C1730"/>
          <cell r="D1730" t="str">
            <v>RT50</v>
          </cell>
        </row>
        <row r="1731">
          <cell r="B1731" t="str">
            <v>17G516-701</v>
          </cell>
          <cell r="C1731"/>
          <cell r="D1731" t="str">
            <v>RT50</v>
          </cell>
        </row>
        <row r="1732">
          <cell r="B1732" t="str">
            <v>17G516-702</v>
          </cell>
          <cell r="C1732"/>
          <cell r="D1732" t="str">
            <v>RT50</v>
          </cell>
        </row>
        <row r="1733">
          <cell r="B1733" t="str">
            <v>17G516-703</v>
          </cell>
          <cell r="C1733"/>
          <cell r="D1733" t="str">
            <v>RT50</v>
          </cell>
        </row>
        <row r="1734">
          <cell r="B1734" t="str">
            <v>17G516-704</v>
          </cell>
          <cell r="C1734"/>
          <cell r="D1734" t="str">
            <v>RT50</v>
          </cell>
        </row>
        <row r="1735">
          <cell r="B1735" t="str">
            <v>17G516-705</v>
          </cell>
          <cell r="C1735"/>
          <cell r="D1735" t="str">
            <v>RT50</v>
          </cell>
        </row>
        <row r="1736">
          <cell r="B1736" t="str">
            <v>17G516-706</v>
          </cell>
          <cell r="C1736"/>
          <cell r="D1736" t="str">
            <v>RT50_LH Change from IJ</v>
          </cell>
        </row>
        <row r="1737">
          <cell r="B1737" t="str">
            <v>17G516-707</v>
          </cell>
          <cell r="C1737"/>
          <cell r="D1737" t="str">
            <v>RT50</v>
          </cell>
        </row>
        <row r="1738">
          <cell r="B1738" t="str">
            <v>17G516-708</v>
          </cell>
          <cell r="C1738"/>
          <cell r="D1738" t="str">
            <v>RT50</v>
          </cell>
        </row>
        <row r="1739">
          <cell r="B1739" t="str">
            <v>17G516-709</v>
          </cell>
          <cell r="C1739"/>
          <cell r="D1739" t="str">
            <v>RT50</v>
          </cell>
        </row>
        <row r="1740">
          <cell r="B1740" t="str">
            <v>17G516-711</v>
          </cell>
          <cell r="C1740"/>
          <cell r="D1740" t="str">
            <v>RT50</v>
          </cell>
        </row>
        <row r="1741">
          <cell r="B1741" t="str">
            <v>17G516-712</v>
          </cell>
          <cell r="C1741"/>
          <cell r="D1741" t="str">
            <v>RT50_LH Change from IJ</v>
          </cell>
        </row>
        <row r="1742">
          <cell r="B1742" t="str">
            <v>17G516-713</v>
          </cell>
          <cell r="C1742"/>
          <cell r="D1742" t="str">
            <v>RT50</v>
          </cell>
        </row>
        <row r="1743">
          <cell r="B1743" t="str">
            <v>17G516-J03</v>
          </cell>
          <cell r="C1743"/>
          <cell r="D1743" t="str">
            <v>RT50(IJP)</v>
          </cell>
        </row>
        <row r="1744">
          <cell r="B1744" t="str">
            <v>17G516-J05</v>
          </cell>
          <cell r="C1744"/>
          <cell r="D1744" t="str">
            <v>RT50</v>
          </cell>
        </row>
        <row r="1745">
          <cell r="B1745" t="str">
            <v>17G516-J06</v>
          </cell>
          <cell r="C1745"/>
          <cell r="D1745" t="str">
            <v>RT50</v>
          </cell>
        </row>
        <row r="1746">
          <cell r="B1746" t="str">
            <v>17G516-S71</v>
          </cell>
          <cell r="C1746"/>
          <cell r="D1746" t="str">
            <v>KET</v>
          </cell>
        </row>
        <row r="1747">
          <cell r="B1747" t="str">
            <v>17G516-S71</v>
          </cell>
          <cell r="C1747"/>
          <cell r="D1747" t="str">
            <v>KET</v>
          </cell>
        </row>
        <row r="1748">
          <cell r="B1748" t="str">
            <v>17G544-000</v>
          </cell>
          <cell r="C1748"/>
          <cell r="D1748" t="str">
            <v>3E 45 10MY</v>
          </cell>
        </row>
        <row r="1749">
          <cell r="B1749" t="str">
            <v>17G544-001</v>
          </cell>
          <cell r="C1749"/>
          <cell r="D1749" t="str">
            <v>3E 45 10MY</v>
          </cell>
        </row>
        <row r="1750">
          <cell r="B1750" t="str">
            <v>17G545-000</v>
          </cell>
          <cell r="C1750"/>
          <cell r="D1750" t="str">
            <v>3E 00 08MY</v>
          </cell>
        </row>
        <row r="1751">
          <cell r="B1751" t="str">
            <v>17G545-001</v>
          </cell>
          <cell r="C1751"/>
          <cell r="D1751" t="str">
            <v>3E 00 08MY</v>
          </cell>
        </row>
        <row r="1752">
          <cell r="B1752" t="str">
            <v>17G590-701</v>
          </cell>
          <cell r="C1752"/>
          <cell r="D1752" t="str">
            <v>Y184_Change from Daedong</v>
          </cell>
        </row>
        <row r="1753">
          <cell r="B1753" t="str">
            <v>17G604-000</v>
          </cell>
          <cell r="C1753"/>
          <cell r="D1753" t="str">
            <v>3E45 09MY</v>
          </cell>
        </row>
        <row r="1754">
          <cell r="B1754" t="str">
            <v>17G604-001</v>
          </cell>
          <cell r="C1754"/>
          <cell r="D1754" t="str">
            <v>3E45 09MY</v>
          </cell>
        </row>
        <row r="1755">
          <cell r="B1755" t="str">
            <v>17G605-000</v>
          </cell>
          <cell r="C1755"/>
          <cell r="D1755" t="str">
            <v>3E45 09MY</v>
          </cell>
        </row>
        <row r="1756">
          <cell r="B1756" t="str">
            <v>17G605-001</v>
          </cell>
          <cell r="C1756"/>
          <cell r="D1756" t="str">
            <v>3E45 09MY</v>
          </cell>
        </row>
        <row r="1757">
          <cell r="B1757" t="str">
            <v>17G637-000</v>
          </cell>
          <cell r="C1757"/>
          <cell r="D1757" t="str">
            <v>3E 45</v>
          </cell>
        </row>
        <row r="1758">
          <cell r="B1758" t="str">
            <v>17G637-001</v>
          </cell>
          <cell r="C1758"/>
          <cell r="D1758" t="str">
            <v>3E 45</v>
          </cell>
        </row>
        <row r="1759">
          <cell r="B1759" t="str">
            <v>17G637-701</v>
          </cell>
          <cell r="C1759"/>
          <cell r="D1759" t="str">
            <v>3E 45</v>
          </cell>
        </row>
        <row r="1760">
          <cell r="B1760" t="str">
            <v>17G638-000</v>
          </cell>
          <cell r="C1760"/>
          <cell r="D1760" t="str">
            <v>3E 45</v>
          </cell>
        </row>
        <row r="1761">
          <cell r="B1761" t="str">
            <v>17G638-001</v>
          </cell>
          <cell r="C1761"/>
          <cell r="D1761" t="str">
            <v>3E 45</v>
          </cell>
        </row>
        <row r="1762">
          <cell r="B1762" t="str">
            <v>17G639-000</v>
          </cell>
          <cell r="C1762"/>
          <cell r="D1762" t="str">
            <v>3E 45</v>
          </cell>
        </row>
        <row r="1763">
          <cell r="B1763" t="str">
            <v>17G639-001</v>
          </cell>
          <cell r="C1763"/>
          <cell r="D1763" t="str">
            <v>3E 45</v>
          </cell>
        </row>
        <row r="1764">
          <cell r="B1764" t="str">
            <v>17G640-000</v>
          </cell>
          <cell r="C1764"/>
          <cell r="D1764" t="str">
            <v>3E 45</v>
          </cell>
        </row>
        <row r="1765">
          <cell r="B1765" t="str">
            <v>17G640-001</v>
          </cell>
          <cell r="C1765"/>
          <cell r="D1765" t="str">
            <v>3E 45</v>
          </cell>
        </row>
        <row r="1766">
          <cell r="B1766" t="str">
            <v>17G641-000</v>
          </cell>
          <cell r="C1766"/>
          <cell r="D1766" t="str">
            <v>3E 45</v>
          </cell>
        </row>
        <row r="1767">
          <cell r="B1767" t="str">
            <v>17G641-001</v>
          </cell>
          <cell r="C1767"/>
          <cell r="D1767" t="str">
            <v>3E 45</v>
          </cell>
        </row>
        <row r="1768">
          <cell r="B1768" t="str">
            <v>17G641-701</v>
          </cell>
          <cell r="C1768"/>
          <cell r="D1768" t="str">
            <v>3E 45</v>
          </cell>
        </row>
        <row r="1769">
          <cell r="B1769" t="str">
            <v>17G642-000</v>
          </cell>
          <cell r="C1769"/>
          <cell r="D1769" t="str">
            <v>3E 45</v>
          </cell>
        </row>
        <row r="1770">
          <cell r="B1770" t="str">
            <v>17G642-001</v>
          </cell>
          <cell r="C1770"/>
          <cell r="D1770" t="str">
            <v>3E 45</v>
          </cell>
        </row>
        <row r="1771">
          <cell r="B1771" t="str">
            <v>17G643-000</v>
          </cell>
          <cell r="C1771"/>
          <cell r="D1771" t="str">
            <v>3E 45</v>
          </cell>
        </row>
        <row r="1772">
          <cell r="B1772" t="str">
            <v>17G643-001</v>
          </cell>
          <cell r="C1772"/>
          <cell r="D1772" t="str">
            <v>3E 45</v>
          </cell>
        </row>
        <row r="1773">
          <cell r="B1773" t="str">
            <v>17G644-000</v>
          </cell>
          <cell r="C1773"/>
          <cell r="D1773" t="str">
            <v>3E 45</v>
          </cell>
        </row>
        <row r="1774">
          <cell r="B1774" t="str">
            <v>17G644-001</v>
          </cell>
          <cell r="C1774"/>
          <cell r="D1774" t="str">
            <v>3E 45</v>
          </cell>
        </row>
        <row r="1775">
          <cell r="B1775" t="str">
            <v>17G645-000</v>
          </cell>
          <cell r="C1775"/>
          <cell r="D1775" t="str">
            <v>3E 45</v>
          </cell>
        </row>
        <row r="1776">
          <cell r="B1776" t="str">
            <v>17G645-001</v>
          </cell>
          <cell r="C1776"/>
          <cell r="D1776" t="str">
            <v>3E 45</v>
          </cell>
        </row>
        <row r="1777">
          <cell r="B1777" t="str">
            <v>17G645-701</v>
          </cell>
          <cell r="C1777"/>
          <cell r="D1777" t="str">
            <v>3E 45</v>
          </cell>
        </row>
        <row r="1778">
          <cell r="B1778" t="str">
            <v>17G646-000</v>
          </cell>
          <cell r="C1778"/>
          <cell r="D1778" t="str">
            <v>3E 45</v>
          </cell>
        </row>
        <row r="1779">
          <cell r="B1779" t="str">
            <v>17G646-001</v>
          </cell>
          <cell r="C1779"/>
          <cell r="D1779" t="str">
            <v>3E 45</v>
          </cell>
        </row>
        <row r="1780">
          <cell r="B1780" t="str">
            <v>17G647-000</v>
          </cell>
          <cell r="C1780"/>
          <cell r="D1780" t="str">
            <v>3E 45</v>
          </cell>
        </row>
        <row r="1781">
          <cell r="B1781" t="str">
            <v>17G647-001</v>
          </cell>
          <cell r="C1781"/>
          <cell r="D1781" t="str">
            <v>3E 45</v>
          </cell>
        </row>
        <row r="1782">
          <cell r="B1782" t="str">
            <v>17G648-000</v>
          </cell>
          <cell r="C1782"/>
          <cell r="D1782" t="str">
            <v>3E 45</v>
          </cell>
        </row>
        <row r="1783">
          <cell r="B1783" t="str">
            <v>17G648-001</v>
          </cell>
          <cell r="C1783"/>
          <cell r="D1783" t="str">
            <v>3E 45</v>
          </cell>
        </row>
        <row r="1784">
          <cell r="B1784" t="str">
            <v>17G686-000</v>
          </cell>
          <cell r="C1784"/>
          <cell r="D1784" t="str">
            <v>3E 45</v>
          </cell>
        </row>
        <row r="1785">
          <cell r="B1785" t="str">
            <v>17G686-001</v>
          </cell>
          <cell r="C1785"/>
          <cell r="D1785" t="str">
            <v>3E 45</v>
          </cell>
        </row>
        <row r="1786">
          <cell r="B1786" t="str">
            <v>17G686-701</v>
          </cell>
          <cell r="C1786"/>
          <cell r="D1786" t="str">
            <v>3E 45</v>
          </cell>
        </row>
        <row r="1787">
          <cell r="B1787" t="str">
            <v>17G688-002</v>
          </cell>
          <cell r="C1787"/>
          <cell r="D1787" t="str">
            <v>4P00</v>
          </cell>
        </row>
        <row r="1788">
          <cell r="B1788" t="str">
            <v>17G688-701</v>
          </cell>
          <cell r="C1788"/>
          <cell r="D1788" t="str">
            <v>4P00</v>
          </cell>
        </row>
        <row r="1789">
          <cell r="B1789" t="str">
            <v>17G688-703</v>
          </cell>
          <cell r="C1789"/>
          <cell r="D1789" t="str">
            <v>4P00</v>
          </cell>
        </row>
        <row r="1790">
          <cell r="B1790" t="str">
            <v>17G688-707</v>
          </cell>
          <cell r="C1790"/>
          <cell r="D1790" t="str">
            <v>BGS_from PLHT</v>
          </cell>
        </row>
        <row r="1791">
          <cell r="B1791" t="str">
            <v>17G688-710</v>
          </cell>
          <cell r="C1791"/>
          <cell r="D1791" t="str">
            <v>BGS_from PLHT</v>
          </cell>
        </row>
        <row r="1792">
          <cell r="B1792" t="str">
            <v>17G693-704</v>
          </cell>
          <cell r="C1792"/>
          <cell r="D1792" t="str">
            <v>BGS_from PLHT</v>
          </cell>
        </row>
        <row r="1793">
          <cell r="B1793" t="str">
            <v>17G695-701</v>
          </cell>
          <cell r="C1793"/>
          <cell r="D1793" t="str">
            <v>4P00</v>
          </cell>
        </row>
        <row r="1794">
          <cell r="B1794" t="str">
            <v>17G695-703</v>
          </cell>
          <cell r="C1794"/>
          <cell r="D1794" t="str">
            <v>4P00</v>
          </cell>
        </row>
        <row r="1795">
          <cell r="B1795" t="str">
            <v>17G695-705</v>
          </cell>
          <cell r="C1795"/>
          <cell r="D1795" t="str">
            <v>BGS_from PLHT</v>
          </cell>
        </row>
        <row r="1796">
          <cell r="B1796" t="str">
            <v>17G711-701</v>
          </cell>
          <cell r="C1796"/>
          <cell r="D1796" t="str">
            <v>3E45 14MY</v>
          </cell>
        </row>
        <row r="1797">
          <cell r="B1797" t="str">
            <v>17G713-701</v>
          </cell>
          <cell r="C1797"/>
          <cell r="D1797" t="str">
            <v>3E 45 11MY</v>
          </cell>
        </row>
        <row r="1798">
          <cell r="B1798" t="str">
            <v>17G715-000</v>
          </cell>
          <cell r="C1798"/>
          <cell r="D1798" t="str">
            <v>3E 45</v>
          </cell>
        </row>
        <row r="1799">
          <cell r="B1799" t="str">
            <v>17G715-001</v>
          </cell>
          <cell r="C1799"/>
          <cell r="D1799" t="str">
            <v>3E 45</v>
          </cell>
        </row>
        <row r="1800">
          <cell r="B1800" t="str">
            <v>17G715-701</v>
          </cell>
          <cell r="C1800"/>
          <cell r="D1800" t="str">
            <v>3E 45 10GXP</v>
          </cell>
        </row>
        <row r="1801">
          <cell r="B1801" t="str">
            <v>17G715-X70</v>
          </cell>
          <cell r="C1801"/>
          <cell r="D1801" t="str">
            <v>3E 45 11MY</v>
          </cell>
        </row>
        <row r="1802">
          <cell r="B1802" t="str">
            <v>17G716-000</v>
          </cell>
          <cell r="C1802"/>
          <cell r="D1802" t="str">
            <v>3E 45 10GXP</v>
          </cell>
        </row>
        <row r="1803">
          <cell r="B1803" t="str">
            <v>17G716-001</v>
          </cell>
          <cell r="C1803"/>
          <cell r="D1803" t="str">
            <v>3E 45 10GXP</v>
          </cell>
        </row>
        <row r="1804">
          <cell r="B1804" t="str">
            <v>17G717-000</v>
          </cell>
          <cell r="C1804"/>
          <cell r="D1804" t="str">
            <v>3E 45 10GXP</v>
          </cell>
        </row>
        <row r="1805">
          <cell r="B1805" t="str">
            <v>17G717-001</v>
          </cell>
          <cell r="C1805"/>
          <cell r="D1805" t="str">
            <v>3E 45 10GXP</v>
          </cell>
        </row>
        <row r="1806">
          <cell r="B1806" t="str">
            <v>17G718-000</v>
          </cell>
          <cell r="C1806"/>
          <cell r="D1806" t="str">
            <v>3E 45 10GXP</v>
          </cell>
        </row>
        <row r="1807">
          <cell r="B1807" t="str">
            <v>17G718-001</v>
          </cell>
          <cell r="C1807"/>
          <cell r="D1807" t="str">
            <v>3E 45 10GXP</v>
          </cell>
        </row>
        <row r="1808">
          <cell r="B1808" t="str">
            <v>17G719-000</v>
          </cell>
          <cell r="C1808"/>
          <cell r="D1808" t="str">
            <v>3E 45 10GXP</v>
          </cell>
        </row>
        <row r="1809">
          <cell r="B1809" t="str">
            <v>17G719-001</v>
          </cell>
          <cell r="C1809"/>
          <cell r="D1809" t="str">
            <v>3E 45 10GXP</v>
          </cell>
        </row>
        <row r="1810">
          <cell r="B1810" t="str">
            <v>17G719-701</v>
          </cell>
          <cell r="C1810"/>
          <cell r="D1810" t="str">
            <v>3E 45 10GXP</v>
          </cell>
        </row>
        <row r="1811">
          <cell r="B1811" t="str">
            <v>17G719-X70</v>
          </cell>
          <cell r="C1811"/>
          <cell r="D1811" t="str">
            <v>3E 45 10GXP</v>
          </cell>
        </row>
        <row r="1812">
          <cell r="B1812" t="str">
            <v>17G720-000</v>
          </cell>
          <cell r="C1812"/>
          <cell r="D1812" t="str">
            <v>3E 45 10GXP</v>
          </cell>
        </row>
        <row r="1813">
          <cell r="B1813" t="str">
            <v>17G720-001</v>
          </cell>
          <cell r="C1813"/>
          <cell r="D1813" t="str">
            <v>3E 45 10GXP</v>
          </cell>
        </row>
        <row r="1814">
          <cell r="B1814" t="str">
            <v>17G735-000</v>
          </cell>
          <cell r="C1814"/>
          <cell r="D1814" t="str">
            <v>3E00 10MY</v>
          </cell>
        </row>
        <row r="1815">
          <cell r="B1815" t="str">
            <v>17G735-001</v>
          </cell>
          <cell r="C1815"/>
          <cell r="D1815" t="str">
            <v>3E00 10MY</v>
          </cell>
        </row>
        <row r="1816">
          <cell r="B1816" t="str">
            <v>17G736-000</v>
          </cell>
          <cell r="C1816"/>
          <cell r="D1816" t="str">
            <v>3E00 10MY</v>
          </cell>
        </row>
        <row r="1817">
          <cell r="B1817" t="str">
            <v>17G736-001</v>
          </cell>
          <cell r="C1817"/>
          <cell r="D1817" t="str">
            <v>3E00 10MY</v>
          </cell>
        </row>
        <row r="1818">
          <cell r="B1818" t="str">
            <v>17G762-702</v>
          </cell>
          <cell r="C1818"/>
          <cell r="D1818" t="str">
            <v>4P00</v>
          </cell>
        </row>
        <row r="1819">
          <cell r="B1819" t="str">
            <v>17G762-704</v>
          </cell>
          <cell r="C1819"/>
          <cell r="D1819" t="str">
            <v>BGS_from PLHT</v>
          </cell>
        </row>
        <row r="1820">
          <cell r="B1820" t="str">
            <v>17G802-000</v>
          </cell>
          <cell r="C1820"/>
          <cell r="D1820" t="str">
            <v>3E 45</v>
          </cell>
        </row>
        <row r="1821">
          <cell r="B1821" t="str">
            <v>17G802-001</v>
          </cell>
          <cell r="C1821"/>
          <cell r="D1821" t="str">
            <v>3E 45</v>
          </cell>
        </row>
        <row r="1822">
          <cell r="B1822" t="str">
            <v>17G808-000</v>
          </cell>
          <cell r="C1822"/>
          <cell r="D1822" t="str">
            <v>RT50</v>
          </cell>
        </row>
        <row r="1823">
          <cell r="B1823" t="str">
            <v>17G808-001</v>
          </cell>
          <cell r="C1823"/>
          <cell r="D1823" t="str">
            <v>RT50</v>
          </cell>
        </row>
        <row r="1824">
          <cell r="B1824" t="str">
            <v>17G809-000</v>
          </cell>
          <cell r="C1824"/>
          <cell r="D1824" t="str">
            <v>RT50</v>
          </cell>
        </row>
        <row r="1825">
          <cell r="B1825" t="str">
            <v>17G809-001</v>
          </cell>
          <cell r="C1825"/>
          <cell r="D1825" t="str">
            <v>RT50</v>
          </cell>
        </row>
        <row r="1826">
          <cell r="B1826" t="str">
            <v>17G810-000</v>
          </cell>
          <cell r="C1826"/>
          <cell r="D1826" t="str">
            <v>RT50</v>
          </cell>
        </row>
        <row r="1827">
          <cell r="B1827" t="str">
            <v>17G810-001</v>
          </cell>
          <cell r="C1827"/>
          <cell r="D1827" t="str">
            <v>RT50</v>
          </cell>
        </row>
        <row r="1828">
          <cell r="B1828" t="str">
            <v>17G810-701</v>
          </cell>
          <cell r="C1828"/>
          <cell r="D1828" t="str">
            <v>RT50</v>
          </cell>
        </row>
        <row r="1829">
          <cell r="B1829" t="str">
            <v>17G810-702</v>
          </cell>
          <cell r="C1829"/>
          <cell r="D1829" t="str">
            <v>RT50</v>
          </cell>
        </row>
        <row r="1830">
          <cell r="B1830" t="str">
            <v>17G810-703</v>
          </cell>
          <cell r="C1830"/>
          <cell r="D1830" t="str">
            <v>RT50</v>
          </cell>
        </row>
        <row r="1831">
          <cell r="B1831" t="str">
            <v>17G811-000</v>
          </cell>
          <cell r="C1831"/>
          <cell r="D1831" t="str">
            <v>RT50</v>
          </cell>
        </row>
        <row r="1832">
          <cell r="B1832" t="str">
            <v>17G811-001</v>
          </cell>
          <cell r="C1832"/>
          <cell r="D1832" t="str">
            <v>RT50</v>
          </cell>
        </row>
        <row r="1833">
          <cell r="B1833" t="str">
            <v>17G830-701</v>
          </cell>
          <cell r="C1833"/>
          <cell r="D1833" t="str">
            <v>4P00</v>
          </cell>
        </row>
        <row r="1834">
          <cell r="B1834" t="str">
            <v>17G837-000</v>
          </cell>
          <cell r="C1834"/>
          <cell r="D1834" t="str">
            <v>3E 00 10EU</v>
          </cell>
        </row>
        <row r="1835">
          <cell r="B1835" t="str">
            <v>17G837-001</v>
          </cell>
          <cell r="C1835"/>
          <cell r="D1835" t="str">
            <v>3E 00 10EU</v>
          </cell>
        </row>
        <row r="1836">
          <cell r="B1836" t="str">
            <v>17G837-701</v>
          </cell>
          <cell r="C1836"/>
          <cell r="D1836" t="str">
            <v>3E 00 10EU</v>
          </cell>
        </row>
        <row r="1837">
          <cell r="B1837" t="str">
            <v>17G838-000</v>
          </cell>
          <cell r="C1837"/>
          <cell r="D1837" t="str">
            <v>3E 00 10EU</v>
          </cell>
        </row>
        <row r="1838">
          <cell r="B1838" t="str">
            <v>17G838-001</v>
          </cell>
          <cell r="C1838"/>
          <cell r="D1838" t="str">
            <v>3E 00 10EU</v>
          </cell>
        </row>
        <row r="1839">
          <cell r="B1839" t="str">
            <v>17G839-000</v>
          </cell>
          <cell r="C1839"/>
          <cell r="D1839" t="str">
            <v>3E 00 10EU</v>
          </cell>
        </row>
        <row r="1840">
          <cell r="B1840" t="str">
            <v>17G839-001</v>
          </cell>
          <cell r="C1840"/>
          <cell r="D1840" t="str">
            <v>3E 00 10EU</v>
          </cell>
        </row>
        <row r="1841">
          <cell r="B1841" t="str">
            <v>17G840-000</v>
          </cell>
          <cell r="C1841"/>
          <cell r="D1841" t="str">
            <v>3E 00 10EU</v>
          </cell>
        </row>
        <row r="1842">
          <cell r="B1842" t="str">
            <v>17G840-001</v>
          </cell>
          <cell r="C1842"/>
          <cell r="D1842" t="str">
            <v>3E 00 10EU</v>
          </cell>
        </row>
        <row r="1843">
          <cell r="B1843" t="str">
            <v>17G841-000</v>
          </cell>
          <cell r="C1843"/>
          <cell r="D1843" t="str">
            <v>3E 00 10EU</v>
          </cell>
        </row>
        <row r="1844">
          <cell r="B1844" t="str">
            <v>17G841-001</v>
          </cell>
          <cell r="C1844"/>
          <cell r="D1844" t="str">
            <v>3E 00 10EU</v>
          </cell>
        </row>
        <row r="1845">
          <cell r="B1845" t="str">
            <v>17G841-701</v>
          </cell>
          <cell r="C1845"/>
          <cell r="D1845" t="str">
            <v>3E 00 10EU</v>
          </cell>
        </row>
        <row r="1846">
          <cell r="B1846" t="str">
            <v>17G842-000</v>
          </cell>
          <cell r="C1846"/>
          <cell r="D1846" t="str">
            <v>3E 00 10EU</v>
          </cell>
        </row>
        <row r="1847">
          <cell r="B1847" t="str">
            <v>17G842-001</v>
          </cell>
          <cell r="C1847"/>
          <cell r="D1847" t="str">
            <v>3E 00 10EU</v>
          </cell>
        </row>
        <row r="1848">
          <cell r="B1848" t="str">
            <v>17G843-000</v>
          </cell>
          <cell r="C1848"/>
          <cell r="D1848" t="str">
            <v>3E 00 10EU</v>
          </cell>
        </row>
        <row r="1849">
          <cell r="B1849" t="str">
            <v>17G843-001</v>
          </cell>
          <cell r="C1849"/>
          <cell r="D1849" t="str">
            <v>3E 00 10EU</v>
          </cell>
        </row>
        <row r="1850">
          <cell r="B1850" t="str">
            <v>17G844-000</v>
          </cell>
          <cell r="C1850"/>
          <cell r="D1850" t="str">
            <v>3E 00 10EU</v>
          </cell>
        </row>
        <row r="1851">
          <cell r="B1851" t="str">
            <v>17G844-001</v>
          </cell>
          <cell r="C1851"/>
          <cell r="D1851" t="str">
            <v>3E 00 10EU</v>
          </cell>
        </row>
        <row r="1852">
          <cell r="B1852" t="str">
            <v>17G884-000</v>
          </cell>
          <cell r="C1852"/>
          <cell r="D1852" t="str">
            <v>3E45 11MY</v>
          </cell>
        </row>
        <row r="1853">
          <cell r="B1853" t="str">
            <v>17G884-001</v>
          </cell>
          <cell r="C1853"/>
          <cell r="D1853" t="str">
            <v>3E 45 11MY</v>
          </cell>
        </row>
        <row r="1854">
          <cell r="B1854" t="str">
            <v>17G885-000</v>
          </cell>
          <cell r="C1854"/>
          <cell r="D1854" t="str">
            <v>3E45 11MY</v>
          </cell>
        </row>
        <row r="1855">
          <cell r="B1855" t="str">
            <v>17G885-001</v>
          </cell>
          <cell r="C1855"/>
          <cell r="D1855" t="str">
            <v>3E 45 11MY</v>
          </cell>
        </row>
        <row r="1856">
          <cell r="B1856" t="str">
            <v>17G938-000</v>
          </cell>
          <cell r="C1856"/>
          <cell r="D1856" t="str">
            <v>10.5TF-EXP</v>
          </cell>
        </row>
        <row r="1857">
          <cell r="B1857" t="str">
            <v>17G938-001</v>
          </cell>
          <cell r="C1857"/>
          <cell r="D1857" t="str">
            <v>10.5TF-EXP</v>
          </cell>
        </row>
        <row r="1858">
          <cell r="B1858" t="str">
            <v>17G969-000</v>
          </cell>
          <cell r="C1858"/>
          <cell r="D1858" t="str">
            <v>3E 00</v>
          </cell>
        </row>
        <row r="1859">
          <cell r="B1859" t="str">
            <v>17G969-001</v>
          </cell>
          <cell r="C1859"/>
          <cell r="D1859" t="str">
            <v>3E 00</v>
          </cell>
        </row>
        <row r="1860">
          <cell r="B1860" t="str">
            <v>17G992-000</v>
          </cell>
          <cell r="C1860"/>
          <cell r="D1860" t="str">
            <v>RT50-LH Old ECI</v>
          </cell>
        </row>
        <row r="1861">
          <cell r="B1861" t="str">
            <v>17G992-001</v>
          </cell>
          <cell r="C1861"/>
          <cell r="D1861" t="str">
            <v>RT50-LH Old ECI</v>
          </cell>
        </row>
        <row r="1862">
          <cell r="B1862" t="str">
            <v>17G992-002</v>
          </cell>
          <cell r="C1862"/>
          <cell r="D1862" t="str">
            <v>RT50(TAMPO)</v>
          </cell>
        </row>
        <row r="1863">
          <cell r="B1863" t="str">
            <v>17G992-003</v>
          </cell>
          <cell r="C1863"/>
          <cell r="D1863" t="str">
            <v>RT50(TAMPO)</v>
          </cell>
        </row>
        <row r="1864">
          <cell r="B1864" t="str">
            <v>17G992-004</v>
          </cell>
          <cell r="C1864"/>
          <cell r="D1864" t="str">
            <v>RT50(TAMPO)</v>
          </cell>
        </row>
        <row r="1865">
          <cell r="B1865" t="str">
            <v>17G992-701</v>
          </cell>
          <cell r="C1865"/>
          <cell r="D1865" t="str">
            <v>RT50</v>
          </cell>
        </row>
        <row r="1866">
          <cell r="B1866" t="str">
            <v>17G992-702</v>
          </cell>
          <cell r="C1866"/>
          <cell r="D1866" t="str">
            <v>RT50</v>
          </cell>
        </row>
        <row r="1867">
          <cell r="B1867" t="str">
            <v>17G992-703</v>
          </cell>
          <cell r="C1867"/>
          <cell r="D1867" t="str">
            <v>RT50</v>
          </cell>
        </row>
        <row r="1868">
          <cell r="B1868" t="str">
            <v>17G992-704</v>
          </cell>
          <cell r="C1868"/>
          <cell r="D1868" t="str">
            <v>RT50</v>
          </cell>
        </row>
        <row r="1869">
          <cell r="B1869" t="str">
            <v>17G992-705</v>
          </cell>
          <cell r="C1869"/>
          <cell r="D1869" t="str">
            <v>RT50</v>
          </cell>
        </row>
        <row r="1870">
          <cell r="B1870" t="str">
            <v>17G992-J02</v>
          </cell>
          <cell r="C1870"/>
          <cell r="D1870" t="str">
            <v>RT50(IJP)</v>
          </cell>
        </row>
        <row r="1871">
          <cell r="B1871" t="str">
            <v>17G993-000</v>
          </cell>
          <cell r="C1871"/>
          <cell r="D1871" t="str">
            <v>RT50-LH Old ECI</v>
          </cell>
        </row>
        <row r="1872">
          <cell r="B1872" t="str">
            <v>17G993-001</v>
          </cell>
          <cell r="C1872"/>
          <cell r="D1872" t="str">
            <v>RT50-LH Old ECI</v>
          </cell>
        </row>
        <row r="1873">
          <cell r="B1873" t="str">
            <v>17G997-000</v>
          </cell>
          <cell r="C1873"/>
          <cell r="D1873" t="str">
            <v>3E00 11MY</v>
          </cell>
        </row>
        <row r="1874">
          <cell r="B1874" t="str">
            <v>17G997-001</v>
          </cell>
          <cell r="C1874"/>
          <cell r="D1874" t="str">
            <v>3E00 11MY</v>
          </cell>
        </row>
        <row r="1875">
          <cell r="B1875" t="str">
            <v>17G998-000</v>
          </cell>
          <cell r="C1875"/>
          <cell r="D1875" t="str">
            <v>GS41</v>
          </cell>
        </row>
        <row r="1876">
          <cell r="B1876" t="str">
            <v>17G998-001</v>
          </cell>
          <cell r="C1876"/>
          <cell r="D1876" t="str">
            <v>GS41</v>
          </cell>
        </row>
        <row r="1877">
          <cell r="B1877" t="str">
            <v>17G999-000</v>
          </cell>
          <cell r="C1877"/>
          <cell r="D1877" t="str">
            <v>GS41</v>
          </cell>
        </row>
        <row r="1878">
          <cell r="B1878" t="str">
            <v>17G999-001</v>
          </cell>
          <cell r="C1878"/>
          <cell r="D1878" t="str">
            <v>GS41</v>
          </cell>
        </row>
        <row r="1879">
          <cell r="B1879" t="str">
            <v>17H001-000</v>
          </cell>
          <cell r="C1879"/>
          <cell r="D1879" t="str">
            <v>GS41</v>
          </cell>
        </row>
        <row r="1880">
          <cell r="B1880" t="str">
            <v>17H001-001</v>
          </cell>
          <cell r="C1880"/>
          <cell r="D1880" t="str">
            <v>GS41</v>
          </cell>
        </row>
        <row r="1881">
          <cell r="B1881" t="str">
            <v>17H042-000</v>
          </cell>
          <cell r="C1881"/>
          <cell r="D1881" t="str">
            <v>3E 45 12MY</v>
          </cell>
        </row>
        <row r="1882">
          <cell r="B1882" t="str">
            <v>17H042-001</v>
          </cell>
          <cell r="C1882"/>
          <cell r="D1882" t="str">
            <v>3E 45 12MY</v>
          </cell>
        </row>
        <row r="1883">
          <cell r="B1883" t="str">
            <v>17H042-701</v>
          </cell>
          <cell r="C1883"/>
          <cell r="D1883" t="str">
            <v>3E 45 12MY</v>
          </cell>
        </row>
        <row r="1884">
          <cell r="B1884" t="str">
            <v>17H043-000</v>
          </cell>
          <cell r="C1884"/>
          <cell r="D1884" t="str">
            <v>3E 45 12MY</v>
          </cell>
        </row>
        <row r="1885">
          <cell r="B1885" t="str">
            <v>17H043-001</v>
          </cell>
          <cell r="C1885"/>
          <cell r="D1885" t="str">
            <v>3E 45 12MY</v>
          </cell>
        </row>
        <row r="1886">
          <cell r="B1886" t="str">
            <v>17H044-000</v>
          </cell>
          <cell r="C1886"/>
          <cell r="D1886" t="str">
            <v>3E 45 12MY</v>
          </cell>
        </row>
        <row r="1887">
          <cell r="B1887" t="str">
            <v>17H044-001</v>
          </cell>
          <cell r="C1887"/>
          <cell r="D1887" t="str">
            <v>3E 45 12MY</v>
          </cell>
        </row>
        <row r="1888">
          <cell r="B1888" t="str">
            <v>17H044-701</v>
          </cell>
          <cell r="C1888"/>
          <cell r="D1888" t="str">
            <v>3E 45 12MY</v>
          </cell>
        </row>
        <row r="1889">
          <cell r="B1889" t="str">
            <v>17H045-000</v>
          </cell>
          <cell r="C1889"/>
          <cell r="D1889" t="str">
            <v>3E 45 12MY</v>
          </cell>
        </row>
        <row r="1890">
          <cell r="B1890" t="str">
            <v>17H045-001</v>
          </cell>
          <cell r="C1890"/>
          <cell r="D1890" t="str">
            <v>3E 45 12MY</v>
          </cell>
        </row>
        <row r="1891">
          <cell r="B1891" t="str">
            <v>17H045-701</v>
          </cell>
          <cell r="C1891"/>
          <cell r="D1891" t="str">
            <v>3E 45 12MY</v>
          </cell>
        </row>
        <row r="1892">
          <cell r="B1892" t="str">
            <v>17H046-000</v>
          </cell>
          <cell r="C1892"/>
          <cell r="D1892" t="str">
            <v>3E 45 12MY</v>
          </cell>
        </row>
        <row r="1893">
          <cell r="B1893" t="str">
            <v>17H046-001</v>
          </cell>
          <cell r="C1893"/>
          <cell r="D1893" t="str">
            <v>3E 45 12MY</v>
          </cell>
        </row>
        <row r="1894">
          <cell r="B1894" t="str">
            <v>17H046-701</v>
          </cell>
          <cell r="C1894"/>
          <cell r="D1894" t="str">
            <v>3E 45 12MY</v>
          </cell>
        </row>
        <row r="1895">
          <cell r="B1895" t="str">
            <v>17H047-000</v>
          </cell>
          <cell r="C1895"/>
          <cell r="D1895" t="str">
            <v>3E 45 12MY</v>
          </cell>
        </row>
        <row r="1896">
          <cell r="B1896" t="str">
            <v>17H047-001</v>
          </cell>
          <cell r="C1896"/>
          <cell r="D1896" t="str">
            <v>3E 45 12MY</v>
          </cell>
        </row>
        <row r="1897">
          <cell r="B1897" t="str">
            <v>17H048-000</v>
          </cell>
          <cell r="C1897"/>
          <cell r="D1897" t="str">
            <v>3E 45 12MY</v>
          </cell>
        </row>
        <row r="1898">
          <cell r="B1898" t="str">
            <v>17H048-001</v>
          </cell>
          <cell r="C1898"/>
          <cell r="D1898" t="str">
            <v>3E 45 12MY</v>
          </cell>
        </row>
        <row r="1899">
          <cell r="B1899" t="str">
            <v>17H049-000</v>
          </cell>
          <cell r="C1899"/>
          <cell r="D1899" t="str">
            <v>3E 45 12MY</v>
          </cell>
        </row>
        <row r="1900">
          <cell r="B1900" t="str">
            <v>17H049-001</v>
          </cell>
          <cell r="C1900"/>
          <cell r="D1900" t="str">
            <v>3E 45 12MY</v>
          </cell>
        </row>
        <row r="1901">
          <cell r="B1901" t="str">
            <v>17H050-000</v>
          </cell>
          <cell r="C1901"/>
          <cell r="D1901" t="str">
            <v>3E 45 12MY</v>
          </cell>
        </row>
        <row r="1902">
          <cell r="B1902" t="str">
            <v>17H050-001</v>
          </cell>
          <cell r="C1902"/>
          <cell r="D1902" t="str">
            <v>3E 45 12MY</v>
          </cell>
        </row>
        <row r="1903">
          <cell r="B1903" t="str">
            <v>17H050-701</v>
          </cell>
          <cell r="C1903"/>
          <cell r="D1903" t="str">
            <v>3E 45 12MY</v>
          </cell>
        </row>
        <row r="1904">
          <cell r="B1904" t="str">
            <v>17H051-000</v>
          </cell>
          <cell r="C1904"/>
          <cell r="D1904" t="str">
            <v>3E 45 12MY</v>
          </cell>
        </row>
        <row r="1905">
          <cell r="B1905" t="str">
            <v>17H051-001</v>
          </cell>
          <cell r="C1905"/>
          <cell r="D1905" t="str">
            <v>3E 45 12MY</v>
          </cell>
        </row>
        <row r="1906">
          <cell r="B1906" t="str">
            <v>17H089-000</v>
          </cell>
          <cell r="C1906"/>
          <cell r="D1906" t="str">
            <v>RT50</v>
          </cell>
        </row>
        <row r="1907">
          <cell r="B1907" t="str">
            <v>17H089-001</v>
          </cell>
          <cell r="C1907"/>
          <cell r="D1907" t="str">
            <v>RT50</v>
          </cell>
        </row>
        <row r="1908">
          <cell r="B1908" t="str">
            <v>17H090-000</v>
          </cell>
          <cell r="C1908"/>
          <cell r="D1908" t="str">
            <v>RT50</v>
          </cell>
        </row>
        <row r="1909">
          <cell r="B1909" t="str">
            <v>17H090-001</v>
          </cell>
          <cell r="C1909"/>
          <cell r="D1909" t="str">
            <v>RT50</v>
          </cell>
        </row>
        <row r="1910">
          <cell r="B1910" t="str">
            <v>17H128-000</v>
          </cell>
          <cell r="C1910"/>
          <cell r="D1910" t="str">
            <v>RT50</v>
          </cell>
        </row>
        <row r="1911">
          <cell r="B1911" t="str">
            <v>17H128-001</v>
          </cell>
          <cell r="C1911"/>
          <cell r="D1911" t="str">
            <v>RT50</v>
          </cell>
        </row>
        <row r="1912">
          <cell r="B1912" t="str">
            <v>17H128-701</v>
          </cell>
          <cell r="C1912"/>
          <cell r="D1912" t="str">
            <v>RT50</v>
          </cell>
        </row>
        <row r="1913">
          <cell r="B1913" t="str">
            <v>17H128-701</v>
          </cell>
          <cell r="C1913"/>
          <cell r="D1913" t="str">
            <v>RT50</v>
          </cell>
        </row>
        <row r="1914">
          <cell r="B1914" t="str">
            <v>17H129-000</v>
          </cell>
          <cell r="C1914"/>
          <cell r="D1914" t="str">
            <v>RT50</v>
          </cell>
        </row>
        <row r="1915">
          <cell r="B1915" t="str">
            <v>17H129-001</v>
          </cell>
          <cell r="C1915"/>
          <cell r="D1915" t="str">
            <v>RT50</v>
          </cell>
        </row>
        <row r="1916">
          <cell r="B1916" t="str">
            <v>17H130-000</v>
          </cell>
          <cell r="C1916"/>
          <cell r="D1916" t="str">
            <v>RT50</v>
          </cell>
        </row>
        <row r="1917">
          <cell r="B1917" t="str">
            <v>17H130-001</v>
          </cell>
          <cell r="C1917"/>
          <cell r="D1917" t="str">
            <v>RT50</v>
          </cell>
        </row>
        <row r="1918">
          <cell r="B1918" t="str">
            <v>17H131-000</v>
          </cell>
          <cell r="C1918"/>
          <cell r="D1918" t="str">
            <v>RT50</v>
          </cell>
        </row>
        <row r="1919">
          <cell r="B1919" t="str">
            <v>17H131-001</v>
          </cell>
          <cell r="C1919"/>
          <cell r="D1919" t="str">
            <v>RT50</v>
          </cell>
        </row>
        <row r="1920">
          <cell r="B1920" t="str">
            <v>17H132-000</v>
          </cell>
          <cell r="C1920"/>
          <cell r="D1920" t="str">
            <v>RT50</v>
          </cell>
        </row>
        <row r="1921">
          <cell r="B1921" t="str">
            <v>17H132-001</v>
          </cell>
          <cell r="C1921"/>
          <cell r="D1921" t="str">
            <v>RT50</v>
          </cell>
        </row>
        <row r="1922">
          <cell r="B1922" t="str">
            <v>17H133-000</v>
          </cell>
          <cell r="C1922"/>
          <cell r="D1922" t="str">
            <v>RT50</v>
          </cell>
        </row>
        <row r="1923">
          <cell r="B1923" t="str">
            <v>17H133-001</v>
          </cell>
          <cell r="C1923"/>
          <cell r="D1923" t="str">
            <v>RT50</v>
          </cell>
        </row>
        <row r="1924">
          <cell r="B1924" t="str">
            <v>17H134-000</v>
          </cell>
          <cell r="C1924"/>
          <cell r="D1924" t="str">
            <v>RT50</v>
          </cell>
        </row>
        <row r="1925">
          <cell r="B1925" t="str">
            <v>17H134-001</v>
          </cell>
          <cell r="C1925"/>
          <cell r="D1925" t="str">
            <v>RT50</v>
          </cell>
        </row>
        <row r="1926">
          <cell r="B1926" t="str">
            <v>17H135-000</v>
          </cell>
          <cell r="C1926"/>
          <cell r="D1926" t="str">
            <v>RT50</v>
          </cell>
        </row>
        <row r="1927">
          <cell r="B1927" t="str">
            <v>17H135-001</v>
          </cell>
          <cell r="C1927"/>
          <cell r="D1927" t="str">
            <v>RT50</v>
          </cell>
        </row>
        <row r="1928">
          <cell r="B1928" t="str">
            <v>17H136-000</v>
          </cell>
          <cell r="C1928"/>
          <cell r="D1928" t="str">
            <v>RT50</v>
          </cell>
        </row>
        <row r="1929">
          <cell r="B1929" t="str">
            <v>17H136-001</v>
          </cell>
          <cell r="C1929"/>
          <cell r="D1929" t="str">
            <v>RT50</v>
          </cell>
        </row>
        <row r="1930">
          <cell r="B1930" t="str">
            <v>17H137-000</v>
          </cell>
          <cell r="C1930"/>
          <cell r="D1930" t="str">
            <v>RT50-LH</v>
          </cell>
        </row>
        <row r="1931">
          <cell r="B1931" t="str">
            <v>17H137-001</v>
          </cell>
          <cell r="C1931"/>
          <cell r="D1931" t="str">
            <v>RT50-LH</v>
          </cell>
        </row>
        <row r="1932">
          <cell r="B1932" t="str">
            <v>17H138-000</v>
          </cell>
          <cell r="C1932"/>
          <cell r="D1932" t="str">
            <v>RT50-LH</v>
          </cell>
        </row>
        <row r="1933">
          <cell r="B1933" t="str">
            <v>17H138-001</v>
          </cell>
          <cell r="C1933"/>
          <cell r="D1933" t="str">
            <v>RT50-LH</v>
          </cell>
        </row>
        <row r="1934">
          <cell r="B1934" t="str">
            <v>17H139-000</v>
          </cell>
          <cell r="C1934"/>
          <cell r="D1934" t="str">
            <v>RT50-LH</v>
          </cell>
        </row>
        <row r="1935">
          <cell r="B1935" t="str">
            <v>17H139-001</v>
          </cell>
          <cell r="C1935"/>
          <cell r="D1935" t="str">
            <v>RT50-LH</v>
          </cell>
        </row>
        <row r="1936">
          <cell r="B1936" t="str">
            <v>17H140-000</v>
          </cell>
          <cell r="C1936"/>
          <cell r="D1936" t="str">
            <v>RT50-LH</v>
          </cell>
        </row>
        <row r="1937">
          <cell r="B1937" t="str">
            <v>17H140-001</v>
          </cell>
          <cell r="C1937"/>
          <cell r="D1937" t="str">
            <v>RT50-LH</v>
          </cell>
        </row>
        <row r="1938">
          <cell r="B1938" t="str">
            <v>17H141-000</v>
          </cell>
          <cell r="C1938"/>
          <cell r="D1938" t="str">
            <v>RT50-LH</v>
          </cell>
        </row>
        <row r="1939">
          <cell r="B1939" t="str">
            <v>17H141-001</v>
          </cell>
          <cell r="C1939"/>
          <cell r="D1939" t="str">
            <v>RT50-LH</v>
          </cell>
        </row>
        <row r="1940">
          <cell r="B1940" t="str">
            <v>17H142-000</v>
          </cell>
          <cell r="C1940"/>
          <cell r="D1940" t="str">
            <v>RT50-LH</v>
          </cell>
        </row>
        <row r="1941">
          <cell r="B1941" t="str">
            <v>17H142-001</v>
          </cell>
          <cell r="C1941"/>
          <cell r="D1941" t="str">
            <v>RT50-LH</v>
          </cell>
        </row>
        <row r="1942">
          <cell r="B1942" t="str">
            <v>17H143-000</v>
          </cell>
          <cell r="C1942"/>
          <cell r="D1942" t="str">
            <v>RT50-LH</v>
          </cell>
        </row>
        <row r="1943">
          <cell r="B1943" t="str">
            <v>17H143-001</v>
          </cell>
          <cell r="C1943"/>
          <cell r="D1943" t="str">
            <v>RT50-LH</v>
          </cell>
        </row>
        <row r="1944">
          <cell r="B1944" t="str">
            <v>17H144-000</v>
          </cell>
          <cell r="C1944"/>
          <cell r="D1944" t="str">
            <v>RT50-LH</v>
          </cell>
        </row>
        <row r="1945">
          <cell r="B1945" t="str">
            <v>17H144-001</v>
          </cell>
          <cell r="C1945"/>
          <cell r="D1945" t="str">
            <v>RT50-LH</v>
          </cell>
        </row>
        <row r="1946">
          <cell r="B1946" t="str">
            <v>17H145-000</v>
          </cell>
          <cell r="C1946"/>
          <cell r="D1946" t="str">
            <v>RT50-LH</v>
          </cell>
        </row>
        <row r="1947">
          <cell r="B1947" t="str">
            <v>17H145-001</v>
          </cell>
          <cell r="C1947"/>
          <cell r="D1947" t="str">
            <v>RT50-LH</v>
          </cell>
        </row>
        <row r="1948">
          <cell r="B1948" t="str">
            <v>17H149-000</v>
          </cell>
          <cell r="C1948"/>
          <cell r="D1948" t="str">
            <v>RF10</v>
          </cell>
        </row>
        <row r="1949">
          <cell r="B1949" t="str">
            <v>17H149-001</v>
          </cell>
          <cell r="C1949"/>
          <cell r="D1949" t="str">
            <v>RF10</v>
          </cell>
        </row>
        <row r="1950">
          <cell r="B1950" t="str">
            <v>17H150-000</v>
          </cell>
          <cell r="C1950"/>
          <cell r="D1950" t="str">
            <v>RF10</v>
          </cell>
        </row>
        <row r="1951">
          <cell r="B1951" t="str">
            <v>17H150-001</v>
          </cell>
          <cell r="C1951"/>
          <cell r="D1951" t="str">
            <v>RF10</v>
          </cell>
        </row>
        <row r="1952">
          <cell r="B1952" t="str">
            <v>17H153-000</v>
          </cell>
          <cell r="C1952"/>
          <cell r="D1952" t="str">
            <v>RF10</v>
          </cell>
        </row>
        <row r="1953">
          <cell r="B1953" t="str">
            <v>17H153-001</v>
          </cell>
          <cell r="C1953"/>
          <cell r="D1953" t="str">
            <v>RF10</v>
          </cell>
        </row>
        <row r="1954">
          <cell r="B1954" t="str">
            <v>17H153-002</v>
          </cell>
          <cell r="C1954"/>
          <cell r="D1954" t="str">
            <v>RF10</v>
          </cell>
        </row>
        <row r="1955">
          <cell r="B1955" t="str">
            <v>17H153-003</v>
          </cell>
          <cell r="C1955"/>
          <cell r="D1955" t="str">
            <v>RF10</v>
          </cell>
        </row>
        <row r="1956">
          <cell r="B1956" t="str">
            <v>17H153-701</v>
          </cell>
          <cell r="C1956"/>
          <cell r="D1956" t="str">
            <v>RF10</v>
          </cell>
        </row>
        <row r="1957">
          <cell r="B1957" t="str">
            <v>17H153-702</v>
          </cell>
          <cell r="C1957"/>
          <cell r="D1957" t="str">
            <v>RF10</v>
          </cell>
        </row>
        <row r="1958">
          <cell r="B1958" t="str">
            <v>17H153-J02</v>
          </cell>
          <cell r="C1958"/>
          <cell r="D1958" t="str">
            <v>RF10</v>
          </cell>
        </row>
        <row r="1959">
          <cell r="B1959" t="str">
            <v>17H154-000</v>
          </cell>
          <cell r="C1959"/>
          <cell r="D1959" t="str">
            <v>RF10</v>
          </cell>
        </row>
        <row r="1960">
          <cell r="B1960" t="str">
            <v>17H154-001</v>
          </cell>
          <cell r="C1960"/>
          <cell r="D1960" t="str">
            <v>RF10</v>
          </cell>
        </row>
        <row r="1961">
          <cell r="B1961" t="str">
            <v>17H154-002</v>
          </cell>
          <cell r="C1961"/>
          <cell r="D1961" t="str">
            <v>RF10</v>
          </cell>
        </row>
        <row r="1962">
          <cell r="B1962" t="str">
            <v>17H154-003</v>
          </cell>
          <cell r="C1962"/>
          <cell r="D1962" t="str">
            <v>RF10</v>
          </cell>
        </row>
        <row r="1963">
          <cell r="B1963" t="str">
            <v>17H154-004</v>
          </cell>
          <cell r="C1963"/>
          <cell r="D1963" t="str">
            <v>RF10(TAMPO)</v>
          </cell>
        </row>
        <row r="1964">
          <cell r="B1964" t="str">
            <v>17H154-701</v>
          </cell>
          <cell r="C1964"/>
          <cell r="D1964" t="str">
            <v>RF10</v>
          </cell>
        </row>
        <row r="1965">
          <cell r="B1965" t="str">
            <v>17H154-702</v>
          </cell>
          <cell r="C1965"/>
          <cell r="D1965" t="str">
            <v>RF10</v>
          </cell>
        </row>
        <row r="1966">
          <cell r="B1966" t="str">
            <v>17H154-703</v>
          </cell>
          <cell r="C1966"/>
          <cell r="D1966" t="str">
            <v>RF10</v>
          </cell>
        </row>
        <row r="1967">
          <cell r="B1967" t="str">
            <v>17H154-704</v>
          </cell>
          <cell r="C1967"/>
          <cell r="D1967" t="str">
            <v>RF10</v>
          </cell>
        </row>
        <row r="1968">
          <cell r="B1968" t="str">
            <v>17H154-705</v>
          </cell>
          <cell r="C1968"/>
          <cell r="D1968" t="str">
            <v>RF10</v>
          </cell>
        </row>
        <row r="1969">
          <cell r="B1969" t="str">
            <v>17H154-J02</v>
          </cell>
          <cell r="C1969"/>
          <cell r="D1969" t="str">
            <v>RF10</v>
          </cell>
        </row>
        <row r="1970">
          <cell r="B1970" t="str">
            <v>17H154-J03</v>
          </cell>
          <cell r="C1970"/>
          <cell r="D1970" t="str">
            <v>RF10</v>
          </cell>
        </row>
        <row r="1971">
          <cell r="B1971" t="str">
            <v>17H154-S70</v>
          </cell>
          <cell r="C1971"/>
          <cell r="D1971" t="str">
            <v>KET</v>
          </cell>
        </row>
        <row r="1972">
          <cell r="B1972" t="str">
            <v>17H155-000</v>
          </cell>
          <cell r="C1972"/>
          <cell r="D1972" t="str">
            <v>RF10</v>
          </cell>
        </row>
        <row r="1973">
          <cell r="B1973" t="str">
            <v>17H155-001</v>
          </cell>
          <cell r="C1973"/>
          <cell r="D1973" t="str">
            <v>RF10</v>
          </cell>
        </row>
        <row r="1974">
          <cell r="B1974" t="str">
            <v>17H157-000</v>
          </cell>
          <cell r="C1974"/>
          <cell r="D1974" t="str">
            <v>RF10</v>
          </cell>
        </row>
        <row r="1975">
          <cell r="B1975" t="str">
            <v>17H157-001</v>
          </cell>
          <cell r="C1975"/>
          <cell r="D1975" t="str">
            <v>RF10</v>
          </cell>
        </row>
        <row r="1976">
          <cell r="B1976" t="str">
            <v>17H158-000</v>
          </cell>
          <cell r="C1976"/>
          <cell r="D1976" t="str">
            <v>RF10</v>
          </cell>
        </row>
        <row r="1977">
          <cell r="B1977" t="str">
            <v>17H158-001</v>
          </cell>
          <cell r="C1977"/>
          <cell r="D1977" t="str">
            <v>RF10</v>
          </cell>
        </row>
        <row r="1978">
          <cell r="B1978" t="str">
            <v>17H159-000</v>
          </cell>
          <cell r="C1978"/>
          <cell r="D1978" t="str">
            <v>RF10</v>
          </cell>
        </row>
        <row r="1979">
          <cell r="B1979" t="str">
            <v>17H159-001</v>
          </cell>
          <cell r="C1979"/>
          <cell r="D1979" t="str">
            <v>RF10</v>
          </cell>
        </row>
        <row r="1980">
          <cell r="B1980" t="str">
            <v>17H159-002</v>
          </cell>
          <cell r="C1980"/>
          <cell r="D1980" t="str">
            <v>RF10</v>
          </cell>
        </row>
        <row r="1981">
          <cell r="B1981" t="str">
            <v>17H159-003</v>
          </cell>
          <cell r="C1981"/>
          <cell r="D1981" t="str">
            <v>RF10</v>
          </cell>
        </row>
        <row r="1982">
          <cell r="B1982" t="str">
            <v>17H159-004</v>
          </cell>
          <cell r="C1982"/>
          <cell r="D1982" t="str">
            <v>RF10(Tampo)</v>
          </cell>
        </row>
        <row r="1983">
          <cell r="B1983" t="str">
            <v>17H159-701</v>
          </cell>
          <cell r="C1983"/>
          <cell r="D1983" t="str">
            <v>RF10</v>
          </cell>
        </row>
        <row r="1984">
          <cell r="B1984" t="str">
            <v>17H159-702</v>
          </cell>
          <cell r="C1984"/>
          <cell r="D1984" t="str">
            <v>RF10</v>
          </cell>
        </row>
        <row r="1985">
          <cell r="B1985" t="str">
            <v>17H159-703</v>
          </cell>
          <cell r="C1985"/>
          <cell r="D1985" t="str">
            <v>RF10</v>
          </cell>
        </row>
        <row r="1986">
          <cell r="B1986" t="str">
            <v>17H159-704</v>
          </cell>
          <cell r="C1986"/>
          <cell r="D1986" t="str">
            <v>RF10</v>
          </cell>
        </row>
        <row r="1987">
          <cell r="B1987" t="str">
            <v>17H159-705</v>
          </cell>
          <cell r="C1987"/>
          <cell r="D1987" t="str">
            <v>RF10</v>
          </cell>
        </row>
        <row r="1988">
          <cell r="B1988" t="str">
            <v>17H159-J02</v>
          </cell>
          <cell r="C1988"/>
          <cell r="D1988" t="str">
            <v>RF10</v>
          </cell>
        </row>
        <row r="1989">
          <cell r="B1989" t="str">
            <v>17H159-S70</v>
          </cell>
          <cell r="C1989"/>
          <cell r="D1989" t="str">
            <v>KET</v>
          </cell>
        </row>
        <row r="1990">
          <cell r="B1990" t="str">
            <v>17H224-702</v>
          </cell>
          <cell r="C1990"/>
          <cell r="D1990" t="str">
            <v>4P00</v>
          </cell>
        </row>
        <row r="1991">
          <cell r="B1991" t="str">
            <v>17H229-701</v>
          </cell>
          <cell r="C1991"/>
          <cell r="D1991" t="str">
            <v>4P00</v>
          </cell>
        </row>
        <row r="1992">
          <cell r="B1992" t="str">
            <v>17H229-701</v>
          </cell>
          <cell r="C1992"/>
          <cell r="D1992" t="str">
            <v>4P00</v>
          </cell>
        </row>
        <row r="1993">
          <cell r="B1993" t="str">
            <v>17H241-000</v>
          </cell>
          <cell r="C1993"/>
          <cell r="D1993" t="str">
            <v>Y184</v>
          </cell>
        </row>
        <row r="1994">
          <cell r="B1994" t="str">
            <v>17H241-003</v>
          </cell>
          <cell r="C1994"/>
          <cell r="D1994" t="str">
            <v>Y184</v>
          </cell>
        </row>
        <row r="1995">
          <cell r="B1995" t="str">
            <v>17H241-004</v>
          </cell>
          <cell r="C1995"/>
          <cell r="D1995" t="str">
            <v>Y184</v>
          </cell>
        </row>
        <row r="1996">
          <cell r="B1996" t="str">
            <v>17H241-005</v>
          </cell>
          <cell r="C1996"/>
          <cell r="D1996" t="str">
            <v>Y184</v>
          </cell>
        </row>
        <row r="1997">
          <cell r="B1997" t="str">
            <v>17H241-701</v>
          </cell>
          <cell r="C1997"/>
          <cell r="D1997" t="str">
            <v>Y184</v>
          </cell>
        </row>
        <row r="1998">
          <cell r="B1998" t="str">
            <v>17H242-000</v>
          </cell>
          <cell r="C1998"/>
          <cell r="D1998" t="str">
            <v>Y184</v>
          </cell>
        </row>
        <row r="1999">
          <cell r="B1999" t="str">
            <v>17H242-001</v>
          </cell>
          <cell r="C1999"/>
          <cell r="D1999" t="str">
            <v>Y184</v>
          </cell>
        </row>
        <row r="2000">
          <cell r="B2000" t="str">
            <v>17H242-002</v>
          </cell>
          <cell r="C2000"/>
          <cell r="D2000" t="str">
            <v>Y184</v>
          </cell>
        </row>
        <row r="2001">
          <cell r="B2001" t="str">
            <v>17H243-000</v>
          </cell>
          <cell r="C2001"/>
          <cell r="D2001" t="str">
            <v>Y184</v>
          </cell>
        </row>
        <row r="2002">
          <cell r="B2002" t="str">
            <v>17H243-701</v>
          </cell>
          <cell r="C2002"/>
          <cell r="D2002" t="str">
            <v>Y184</v>
          </cell>
        </row>
        <row r="2003">
          <cell r="B2003" t="str">
            <v>17H244-000</v>
          </cell>
          <cell r="C2003"/>
          <cell r="D2003" t="str">
            <v>Y184</v>
          </cell>
        </row>
        <row r="2004">
          <cell r="B2004" t="str">
            <v>17H244-001</v>
          </cell>
          <cell r="C2004"/>
          <cell r="D2004" t="str">
            <v>H14G</v>
          </cell>
        </row>
        <row r="2005">
          <cell r="B2005" t="str">
            <v>17H244-002</v>
          </cell>
          <cell r="C2005"/>
          <cell r="D2005" t="str">
            <v>H14G</v>
          </cell>
        </row>
        <row r="2006">
          <cell r="B2006" t="str">
            <v>17H244-701</v>
          </cell>
          <cell r="C2006"/>
          <cell r="D2006" t="str">
            <v>Y184</v>
          </cell>
        </row>
        <row r="2007">
          <cell r="B2007" t="str">
            <v>17H271-000</v>
          </cell>
          <cell r="C2007"/>
          <cell r="D2007" t="str">
            <v>Y230</v>
          </cell>
        </row>
        <row r="2008">
          <cell r="B2008" t="str">
            <v>17H271-001</v>
          </cell>
          <cell r="C2008"/>
          <cell r="D2008" t="str">
            <v>Y230</v>
          </cell>
        </row>
        <row r="2009">
          <cell r="B2009" t="str">
            <v>17H271-002</v>
          </cell>
          <cell r="C2009"/>
          <cell r="D2009" t="str">
            <v>Y230</v>
          </cell>
        </row>
        <row r="2010">
          <cell r="B2010" t="str">
            <v>17H271-003</v>
          </cell>
          <cell r="C2010"/>
          <cell r="D2010" t="str">
            <v>Y230</v>
          </cell>
        </row>
        <row r="2011">
          <cell r="B2011" t="str">
            <v>17H271-004</v>
          </cell>
          <cell r="C2011"/>
          <cell r="D2011" t="str">
            <v>Y230</v>
          </cell>
        </row>
        <row r="2012">
          <cell r="B2012" t="str">
            <v>17H271-005</v>
          </cell>
          <cell r="C2012"/>
          <cell r="D2012" t="str">
            <v>Y230</v>
          </cell>
        </row>
        <row r="2013">
          <cell r="B2013" t="str">
            <v>17H271-006</v>
          </cell>
          <cell r="C2013"/>
          <cell r="D2013" t="str">
            <v>Y230</v>
          </cell>
        </row>
        <row r="2014">
          <cell r="B2014" t="str">
            <v>17H271-007</v>
          </cell>
          <cell r="C2014"/>
          <cell r="D2014" t="str">
            <v>Y230</v>
          </cell>
        </row>
        <row r="2015">
          <cell r="B2015" t="str">
            <v>17H271-008</v>
          </cell>
          <cell r="C2015"/>
          <cell r="D2015" t="str">
            <v>Y230</v>
          </cell>
        </row>
        <row r="2016">
          <cell r="B2016" t="str">
            <v>17H271-009</v>
          </cell>
          <cell r="C2016"/>
          <cell r="D2016" t="str">
            <v>Y230</v>
          </cell>
        </row>
        <row r="2017">
          <cell r="B2017" t="str">
            <v>17H271-010</v>
          </cell>
          <cell r="C2017"/>
          <cell r="D2017" t="str">
            <v>Y230</v>
          </cell>
        </row>
        <row r="2018">
          <cell r="B2018" t="str">
            <v>17H271-011</v>
          </cell>
          <cell r="C2018"/>
          <cell r="D2018" t="str">
            <v>Y230</v>
          </cell>
        </row>
        <row r="2019">
          <cell r="B2019" t="str">
            <v>17H271-012</v>
          </cell>
          <cell r="C2019"/>
          <cell r="D2019" t="str">
            <v>Y230</v>
          </cell>
        </row>
        <row r="2020">
          <cell r="B2020" t="str">
            <v>17H271-013</v>
          </cell>
          <cell r="C2020"/>
          <cell r="D2020" t="str">
            <v>Y230</v>
          </cell>
        </row>
        <row r="2021">
          <cell r="B2021" t="str">
            <v>17H271-020</v>
          </cell>
          <cell r="C2021"/>
          <cell r="D2021" t="str">
            <v>Y230</v>
          </cell>
        </row>
        <row r="2022">
          <cell r="B2022" t="str">
            <v>17H271-021</v>
          </cell>
          <cell r="C2022"/>
          <cell r="D2022" t="str">
            <v>Y230</v>
          </cell>
        </row>
        <row r="2023">
          <cell r="B2023" t="str">
            <v>17H271-022</v>
          </cell>
          <cell r="C2023"/>
          <cell r="D2023" t="str">
            <v>Y230</v>
          </cell>
        </row>
        <row r="2024">
          <cell r="B2024" t="str">
            <v>17H271-023</v>
          </cell>
          <cell r="C2024"/>
          <cell r="D2024" t="str">
            <v>Y230 move from SJC</v>
          </cell>
        </row>
        <row r="2025">
          <cell r="B2025" t="str">
            <v>17H271-024</v>
          </cell>
          <cell r="C2025"/>
          <cell r="D2025" t="str">
            <v>Y230</v>
          </cell>
        </row>
        <row r="2026">
          <cell r="B2026" t="str">
            <v>17H271-026</v>
          </cell>
          <cell r="C2026"/>
          <cell r="D2026" t="str">
            <v>Y230</v>
          </cell>
        </row>
        <row r="2027">
          <cell r="B2027" t="str">
            <v>17H271-027</v>
          </cell>
          <cell r="C2027"/>
          <cell r="D2027" t="str">
            <v>Y230</v>
          </cell>
        </row>
        <row r="2028">
          <cell r="B2028" t="str">
            <v>17H271-028</v>
          </cell>
          <cell r="C2028"/>
          <cell r="D2028" t="str">
            <v>Y230</v>
          </cell>
        </row>
        <row r="2029">
          <cell r="B2029" t="str">
            <v>17H271-029</v>
          </cell>
          <cell r="C2029"/>
          <cell r="D2029" t="str">
            <v>Y230</v>
          </cell>
        </row>
        <row r="2030">
          <cell r="B2030" t="str">
            <v>17H271-030</v>
          </cell>
          <cell r="C2030"/>
          <cell r="D2030" t="str">
            <v>Y230</v>
          </cell>
        </row>
        <row r="2031">
          <cell r="B2031" t="str">
            <v>17H271-701</v>
          </cell>
          <cell r="C2031"/>
          <cell r="D2031" t="str">
            <v>Y230</v>
          </cell>
        </row>
        <row r="2032">
          <cell r="B2032" t="str">
            <v>17H271-702</v>
          </cell>
          <cell r="C2032"/>
          <cell r="D2032" t="str">
            <v>Y230</v>
          </cell>
        </row>
        <row r="2033">
          <cell r="B2033" t="str">
            <v>17H271-703</v>
          </cell>
          <cell r="C2033"/>
          <cell r="D2033" t="str">
            <v>Y230</v>
          </cell>
        </row>
        <row r="2034">
          <cell r="B2034" t="str">
            <v>17H271-704</v>
          </cell>
          <cell r="C2034"/>
          <cell r="D2034" t="str">
            <v>Y230</v>
          </cell>
        </row>
        <row r="2035">
          <cell r="B2035" t="str">
            <v>17H271-705</v>
          </cell>
          <cell r="C2035"/>
          <cell r="D2035" t="str">
            <v>Y230</v>
          </cell>
        </row>
        <row r="2036">
          <cell r="B2036" t="str">
            <v>17H271-706</v>
          </cell>
          <cell r="C2036"/>
          <cell r="D2036" t="str">
            <v>Y230</v>
          </cell>
        </row>
        <row r="2037">
          <cell r="B2037" t="str">
            <v>17H271-707</v>
          </cell>
          <cell r="C2037"/>
          <cell r="D2037" t="str">
            <v>Y230</v>
          </cell>
        </row>
        <row r="2038">
          <cell r="B2038" t="str">
            <v>17H271-708</v>
          </cell>
          <cell r="C2038"/>
          <cell r="D2038" t="str">
            <v>Y230</v>
          </cell>
        </row>
        <row r="2039">
          <cell r="B2039" t="str">
            <v>17H271-709</v>
          </cell>
          <cell r="C2039"/>
          <cell r="D2039" t="str">
            <v>Y230</v>
          </cell>
        </row>
        <row r="2040">
          <cell r="B2040" t="str">
            <v>17H271-710</v>
          </cell>
          <cell r="C2040"/>
          <cell r="D2040" t="str">
            <v>Y230</v>
          </cell>
        </row>
        <row r="2041">
          <cell r="B2041" t="str">
            <v>17H271-711</v>
          </cell>
          <cell r="C2041"/>
          <cell r="D2041" t="str">
            <v>Y230</v>
          </cell>
        </row>
        <row r="2042">
          <cell r="B2042" t="str">
            <v>17H271-712</v>
          </cell>
          <cell r="C2042"/>
          <cell r="D2042" t="str">
            <v>Y230</v>
          </cell>
        </row>
        <row r="2043">
          <cell r="B2043" t="str">
            <v>17H271-713</v>
          </cell>
          <cell r="C2043"/>
          <cell r="D2043" t="str">
            <v>Y230</v>
          </cell>
        </row>
        <row r="2044">
          <cell r="B2044" t="str">
            <v>17H272-000</v>
          </cell>
          <cell r="C2044"/>
          <cell r="D2044" t="str">
            <v>Y230</v>
          </cell>
        </row>
        <row r="2045">
          <cell r="B2045" t="str">
            <v>17H272-001</v>
          </cell>
          <cell r="C2045"/>
          <cell r="D2045" t="str">
            <v>Y230</v>
          </cell>
        </row>
        <row r="2046">
          <cell r="B2046" t="str">
            <v>17H272-701</v>
          </cell>
          <cell r="C2046"/>
          <cell r="D2046" t="str">
            <v>Y230</v>
          </cell>
        </row>
        <row r="2047">
          <cell r="B2047" t="str">
            <v>17H272-702</v>
          </cell>
          <cell r="C2047"/>
          <cell r="D2047" t="str">
            <v>Y230</v>
          </cell>
        </row>
        <row r="2048">
          <cell r="B2048" t="str">
            <v>17H273-000</v>
          </cell>
          <cell r="C2048"/>
          <cell r="D2048" t="str">
            <v>Y230</v>
          </cell>
        </row>
        <row r="2049">
          <cell r="B2049" t="str">
            <v>17H273-001</v>
          </cell>
          <cell r="C2049"/>
          <cell r="D2049" t="str">
            <v>Y230</v>
          </cell>
        </row>
        <row r="2050">
          <cell r="B2050" t="str">
            <v>17H273-002</v>
          </cell>
          <cell r="C2050"/>
          <cell r="D2050" t="str">
            <v>Y230</v>
          </cell>
        </row>
        <row r="2051">
          <cell r="B2051" t="str">
            <v>17H273-003</v>
          </cell>
          <cell r="C2051"/>
          <cell r="D2051" t="str">
            <v>Y230</v>
          </cell>
        </row>
        <row r="2052">
          <cell r="B2052" t="str">
            <v>17H273-701</v>
          </cell>
          <cell r="C2052"/>
          <cell r="D2052" t="str">
            <v>Y230</v>
          </cell>
        </row>
        <row r="2053">
          <cell r="B2053" t="str">
            <v>17H273-702</v>
          </cell>
          <cell r="C2053"/>
          <cell r="D2053" t="str">
            <v>Y230</v>
          </cell>
        </row>
        <row r="2054">
          <cell r="B2054" t="str">
            <v>17H274-000</v>
          </cell>
          <cell r="C2054"/>
          <cell r="D2054" t="str">
            <v>Y230</v>
          </cell>
        </row>
        <row r="2055">
          <cell r="B2055" t="str">
            <v>17H274-001</v>
          </cell>
          <cell r="C2055"/>
          <cell r="D2055" t="str">
            <v>Y230</v>
          </cell>
        </row>
        <row r="2056">
          <cell r="B2056" t="str">
            <v>17H274-002</v>
          </cell>
          <cell r="C2056"/>
          <cell r="D2056" t="str">
            <v>Y230</v>
          </cell>
        </row>
        <row r="2057">
          <cell r="B2057" t="str">
            <v>17H274-003</v>
          </cell>
          <cell r="C2057"/>
          <cell r="D2057" t="str">
            <v>Y230</v>
          </cell>
        </row>
        <row r="2058">
          <cell r="B2058" t="str">
            <v>17H274-701</v>
          </cell>
          <cell r="C2058"/>
          <cell r="D2058" t="str">
            <v>Y230</v>
          </cell>
        </row>
        <row r="2059">
          <cell r="B2059" t="str">
            <v>17H274-702</v>
          </cell>
          <cell r="C2059"/>
          <cell r="D2059" t="str">
            <v>Y230</v>
          </cell>
        </row>
        <row r="2060">
          <cell r="B2060" t="str">
            <v>17H287-000</v>
          </cell>
          <cell r="C2060"/>
          <cell r="D2060" t="str">
            <v>3E45 14MY</v>
          </cell>
        </row>
        <row r="2061">
          <cell r="B2061" t="str">
            <v>17H287-001</v>
          </cell>
          <cell r="C2061"/>
          <cell r="D2061" t="str">
            <v>3E45 14MY</v>
          </cell>
        </row>
        <row r="2062">
          <cell r="B2062" t="str">
            <v>17H288-000</v>
          </cell>
          <cell r="C2062"/>
          <cell r="D2062" t="str">
            <v>3E45 14MY</v>
          </cell>
        </row>
        <row r="2063">
          <cell r="B2063" t="str">
            <v>17H288-001</v>
          </cell>
          <cell r="C2063"/>
          <cell r="D2063" t="str">
            <v>3E45 14MY</v>
          </cell>
        </row>
        <row r="2064">
          <cell r="B2064" t="str">
            <v>17H289-000</v>
          </cell>
          <cell r="C2064"/>
          <cell r="D2064" t="str">
            <v>3E45 14MY</v>
          </cell>
        </row>
        <row r="2065">
          <cell r="B2065" t="str">
            <v>17H289-001</v>
          </cell>
          <cell r="C2065"/>
          <cell r="D2065" t="str">
            <v>3E45 14MY</v>
          </cell>
        </row>
        <row r="2066">
          <cell r="B2066" t="str">
            <v>17H290-000</v>
          </cell>
          <cell r="C2066"/>
          <cell r="D2066" t="str">
            <v>3E45 14MY</v>
          </cell>
        </row>
        <row r="2067">
          <cell r="B2067" t="str">
            <v>17H290-001</v>
          </cell>
          <cell r="C2067"/>
          <cell r="D2067" t="str">
            <v>3E45 14MY</v>
          </cell>
        </row>
        <row r="2068">
          <cell r="B2068" t="str">
            <v>17H291-000</v>
          </cell>
          <cell r="C2068"/>
          <cell r="D2068" t="str">
            <v>3E45 14MY</v>
          </cell>
        </row>
        <row r="2069">
          <cell r="B2069" t="str">
            <v>17H291-001</v>
          </cell>
          <cell r="C2069"/>
          <cell r="D2069" t="str">
            <v>3E45 14MY</v>
          </cell>
        </row>
        <row r="2070">
          <cell r="B2070" t="str">
            <v>17H292-000</v>
          </cell>
          <cell r="C2070"/>
          <cell r="D2070" t="str">
            <v>3E45 14MY</v>
          </cell>
        </row>
        <row r="2071">
          <cell r="B2071" t="str">
            <v>17H292-001</v>
          </cell>
          <cell r="C2071"/>
          <cell r="D2071" t="str">
            <v>3E45 14MY</v>
          </cell>
        </row>
        <row r="2072">
          <cell r="B2072" t="str">
            <v>17H293-000</v>
          </cell>
          <cell r="C2072"/>
          <cell r="D2072" t="str">
            <v>3E45 14MY</v>
          </cell>
        </row>
        <row r="2073">
          <cell r="B2073" t="str">
            <v>17H293-001</v>
          </cell>
          <cell r="C2073"/>
          <cell r="D2073" t="str">
            <v>3E45 14MY</v>
          </cell>
        </row>
        <row r="2074">
          <cell r="B2074" t="str">
            <v>17H294-000</v>
          </cell>
          <cell r="C2074"/>
          <cell r="D2074" t="str">
            <v>3E45 14MY</v>
          </cell>
        </row>
        <row r="2075">
          <cell r="B2075" t="str">
            <v>17H294-001</v>
          </cell>
          <cell r="C2075"/>
          <cell r="D2075" t="str">
            <v>3E45 14MY</v>
          </cell>
        </row>
        <row r="2076">
          <cell r="B2076" t="str">
            <v>17H295-000</v>
          </cell>
          <cell r="C2076"/>
          <cell r="D2076" t="str">
            <v>3E45 14MY</v>
          </cell>
        </row>
        <row r="2077">
          <cell r="B2077" t="str">
            <v>17H295-001</v>
          </cell>
          <cell r="C2077"/>
          <cell r="D2077" t="str">
            <v>3E45 14MY</v>
          </cell>
        </row>
        <row r="2078">
          <cell r="B2078" t="str">
            <v>17H312-000</v>
          </cell>
          <cell r="C2078"/>
          <cell r="D2078" t="str">
            <v>RT75</v>
          </cell>
        </row>
        <row r="2079">
          <cell r="B2079" t="str">
            <v>17H312-001</v>
          </cell>
          <cell r="C2079"/>
          <cell r="D2079" t="str">
            <v>RT75</v>
          </cell>
        </row>
        <row r="2080">
          <cell r="B2080" t="str">
            <v>17H313-000</v>
          </cell>
          <cell r="C2080"/>
          <cell r="D2080" t="str">
            <v>RT75</v>
          </cell>
        </row>
        <row r="2081">
          <cell r="B2081" t="str">
            <v>17H313-001</v>
          </cell>
          <cell r="C2081"/>
          <cell r="D2081" t="str">
            <v>RT75</v>
          </cell>
        </row>
        <row r="2082">
          <cell r="B2082" t="str">
            <v>17H314-000</v>
          </cell>
          <cell r="C2082"/>
          <cell r="D2082" t="str">
            <v>RT75</v>
          </cell>
        </row>
        <row r="2083">
          <cell r="B2083" t="str">
            <v>17H314-001</v>
          </cell>
          <cell r="C2083"/>
          <cell r="D2083" t="str">
            <v>RT75</v>
          </cell>
        </row>
        <row r="2084">
          <cell r="B2084" t="str">
            <v>17H314-701</v>
          </cell>
          <cell r="C2084"/>
          <cell r="D2084" t="str">
            <v>RT75</v>
          </cell>
        </row>
        <row r="2085">
          <cell r="B2085" t="str">
            <v>17H314-702</v>
          </cell>
          <cell r="C2085"/>
          <cell r="D2085" t="str">
            <v>RT75</v>
          </cell>
        </row>
        <row r="2086">
          <cell r="B2086" t="str">
            <v>17H315-000</v>
          </cell>
          <cell r="C2086"/>
          <cell r="D2086" t="str">
            <v>RT75</v>
          </cell>
        </row>
        <row r="2087">
          <cell r="B2087" t="str">
            <v>17H315-001</v>
          </cell>
          <cell r="C2087"/>
          <cell r="D2087" t="str">
            <v>RT75</v>
          </cell>
        </row>
        <row r="2088">
          <cell r="B2088" t="str">
            <v>17H315-701</v>
          </cell>
          <cell r="C2088"/>
          <cell r="D2088" t="str">
            <v>RT75</v>
          </cell>
        </row>
        <row r="2089">
          <cell r="B2089" t="str">
            <v>17H315-702</v>
          </cell>
          <cell r="C2089"/>
          <cell r="D2089" t="str">
            <v>RT75</v>
          </cell>
        </row>
        <row r="2090">
          <cell r="B2090" t="str">
            <v>17H316-000</v>
          </cell>
          <cell r="C2090"/>
          <cell r="D2090" t="str">
            <v>RT75</v>
          </cell>
        </row>
        <row r="2091">
          <cell r="B2091" t="str">
            <v>17H316-001</v>
          </cell>
          <cell r="C2091"/>
          <cell r="D2091" t="str">
            <v>RT75</v>
          </cell>
        </row>
        <row r="2092">
          <cell r="B2092" t="str">
            <v>17H317-000</v>
          </cell>
          <cell r="C2092"/>
          <cell r="D2092" t="str">
            <v>RT75</v>
          </cell>
        </row>
        <row r="2093">
          <cell r="B2093" t="str">
            <v>17H317-001</v>
          </cell>
          <cell r="C2093"/>
          <cell r="D2093" t="str">
            <v>RT75</v>
          </cell>
        </row>
        <row r="2094">
          <cell r="B2094" t="str">
            <v>17H318-000</v>
          </cell>
          <cell r="C2094"/>
          <cell r="D2094" t="str">
            <v>RT75</v>
          </cell>
        </row>
        <row r="2095">
          <cell r="B2095" t="str">
            <v>17H318-001</v>
          </cell>
          <cell r="C2095"/>
          <cell r="D2095" t="str">
            <v>RT75</v>
          </cell>
        </row>
        <row r="2096">
          <cell r="B2096" t="str">
            <v>17H318-701</v>
          </cell>
          <cell r="C2096"/>
          <cell r="D2096" t="str">
            <v>RT75</v>
          </cell>
        </row>
        <row r="2097">
          <cell r="B2097" t="str">
            <v>17H318-702</v>
          </cell>
          <cell r="C2097"/>
          <cell r="D2097" t="str">
            <v>RT75</v>
          </cell>
        </row>
        <row r="2098">
          <cell r="B2098" t="str">
            <v>17H354-000</v>
          </cell>
          <cell r="C2098"/>
          <cell r="D2098" t="str">
            <v>3E45 14MY</v>
          </cell>
        </row>
        <row r="2099">
          <cell r="B2099" t="str">
            <v>17H354-001</v>
          </cell>
          <cell r="C2099"/>
          <cell r="D2099" t="str">
            <v>3E45 14MY</v>
          </cell>
        </row>
        <row r="2100">
          <cell r="B2100" t="str">
            <v>17H355-000</v>
          </cell>
          <cell r="C2100"/>
          <cell r="D2100" t="str">
            <v>3E00 14MY</v>
          </cell>
        </row>
        <row r="2101">
          <cell r="B2101" t="str">
            <v>17H355-001</v>
          </cell>
          <cell r="C2101"/>
          <cell r="D2101" t="str">
            <v>3E00 14MY</v>
          </cell>
        </row>
        <row r="2102">
          <cell r="B2102" t="str">
            <v>17H363-000</v>
          </cell>
          <cell r="C2102"/>
          <cell r="D2102" t="str">
            <v>4P00</v>
          </cell>
        </row>
        <row r="2103">
          <cell r="B2103" t="str">
            <v>17H363-001</v>
          </cell>
          <cell r="C2103"/>
          <cell r="D2103" t="str">
            <v>4P00</v>
          </cell>
        </row>
        <row r="2104">
          <cell r="B2104" t="str">
            <v>17H364-000</v>
          </cell>
          <cell r="C2104"/>
          <cell r="D2104" t="str">
            <v>3.000000E+045</v>
          </cell>
        </row>
        <row r="2105">
          <cell r="B2105" t="str">
            <v>17H364-001</v>
          </cell>
          <cell r="C2105"/>
          <cell r="D2105" t="str">
            <v>3.000000E+045</v>
          </cell>
        </row>
        <row r="2106">
          <cell r="B2106" t="str">
            <v>17H364-701</v>
          </cell>
          <cell r="C2106"/>
          <cell r="D2106" t="str">
            <v>3.000000E+045</v>
          </cell>
        </row>
        <row r="2107">
          <cell r="B2107" t="str">
            <v>17H365-000</v>
          </cell>
          <cell r="C2107"/>
          <cell r="D2107" t="str">
            <v>3.000000E+045</v>
          </cell>
        </row>
        <row r="2108">
          <cell r="B2108" t="str">
            <v>17H365-001</v>
          </cell>
          <cell r="C2108"/>
          <cell r="D2108" t="str">
            <v>3.000000E+045</v>
          </cell>
        </row>
        <row r="2109">
          <cell r="B2109" t="str">
            <v>17H365-701</v>
          </cell>
          <cell r="C2109"/>
          <cell r="D2109" t="str">
            <v>3.000000E+045</v>
          </cell>
        </row>
        <row r="2110">
          <cell r="B2110" t="str">
            <v>17H367-000</v>
          </cell>
          <cell r="C2110"/>
          <cell r="D2110" t="str">
            <v>4P00</v>
          </cell>
        </row>
        <row r="2111">
          <cell r="B2111" t="str">
            <v>17H367-001</v>
          </cell>
          <cell r="C2111"/>
          <cell r="D2111" t="str">
            <v>4P00</v>
          </cell>
        </row>
        <row r="2112">
          <cell r="B2112" t="str">
            <v>17H367-701</v>
          </cell>
          <cell r="C2112"/>
          <cell r="D2112" t="str">
            <v>4P00</v>
          </cell>
        </row>
        <row r="2113">
          <cell r="B2113" t="str">
            <v>17H367-702</v>
          </cell>
          <cell r="C2113"/>
          <cell r="D2113" t="str">
            <v>4P00</v>
          </cell>
        </row>
        <row r="2114">
          <cell r="B2114" t="str">
            <v>17H367-705</v>
          </cell>
          <cell r="C2114"/>
          <cell r="D2114" t="str">
            <v>4P00</v>
          </cell>
        </row>
        <row r="2115">
          <cell r="B2115" t="str">
            <v>17H367-X70</v>
          </cell>
          <cell r="C2115"/>
          <cell r="D2115" t="str">
            <v>4P00</v>
          </cell>
        </row>
        <row r="2116">
          <cell r="B2116" t="str">
            <v>17H367-X70</v>
          </cell>
          <cell r="C2116"/>
          <cell r="D2116" t="str">
            <v>4P00</v>
          </cell>
        </row>
        <row r="2117">
          <cell r="B2117" t="str">
            <v>17H369-000</v>
          </cell>
          <cell r="C2117"/>
          <cell r="D2117" t="str">
            <v>4P00</v>
          </cell>
        </row>
        <row r="2118">
          <cell r="B2118" t="str">
            <v>17H369-001</v>
          </cell>
          <cell r="C2118"/>
          <cell r="D2118" t="str">
            <v>4P00</v>
          </cell>
        </row>
        <row r="2119">
          <cell r="B2119" t="str">
            <v>17H369-701</v>
          </cell>
          <cell r="C2119"/>
          <cell r="D2119" t="str">
            <v>4P00</v>
          </cell>
        </row>
        <row r="2120">
          <cell r="B2120" t="str">
            <v>17H369-702</v>
          </cell>
          <cell r="C2120"/>
          <cell r="D2120" t="str">
            <v>4P00</v>
          </cell>
        </row>
        <row r="2121">
          <cell r="B2121" t="str">
            <v>17H369-704</v>
          </cell>
          <cell r="C2121"/>
          <cell r="D2121" t="str">
            <v>4P00</v>
          </cell>
        </row>
        <row r="2122">
          <cell r="B2122" t="str">
            <v>17H369-707</v>
          </cell>
          <cell r="C2122"/>
          <cell r="D2122" t="str">
            <v>4P00</v>
          </cell>
        </row>
        <row r="2123">
          <cell r="B2123" t="str">
            <v>17H369-708</v>
          </cell>
          <cell r="C2123"/>
          <cell r="D2123" t="str">
            <v>4P00</v>
          </cell>
        </row>
        <row r="2124">
          <cell r="B2124" t="str">
            <v>17H369-X70</v>
          </cell>
          <cell r="C2124"/>
          <cell r="D2124" t="str">
            <v>4P00</v>
          </cell>
        </row>
        <row r="2125">
          <cell r="B2125" t="str">
            <v>17H369-X70</v>
          </cell>
          <cell r="C2125"/>
          <cell r="D2125" t="str">
            <v>4P00</v>
          </cell>
        </row>
        <row r="2126">
          <cell r="B2126" t="str">
            <v>17H369-X70</v>
          </cell>
          <cell r="C2126"/>
          <cell r="D2126" t="str">
            <v>4P00</v>
          </cell>
        </row>
        <row r="2127">
          <cell r="B2127" t="str">
            <v>17H370-000</v>
          </cell>
          <cell r="C2127"/>
          <cell r="D2127" t="str">
            <v>4P00</v>
          </cell>
        </row>
        <row r="2128">
          <cell r="B2128" t="str">
            <v>17H370-001</v>
          </cell>
          <cell r="C2128"/>
          <cell r="D2128" t="str">
            <v>4P00</v>
          </cell>
        </row>
        <row r="2129">
          <cell r="B2129" t="str">
            <v>17H371-000</v>
          </cell>
          <cell r="C2129"/>
          <cell r="D2129" t="str">
            <v>4P00</v>
          </cell>
        </row>
        <row r="2130">
          <cell r="B2130" t="str">
            <v>17H371-001</v>
          </cell>
          <cell r="C2130"/>
          <cell r="D2130" t="str">
            <v>4P00</v>
          </cell>
        </row>
        <row r="2131">
          <cell r="B2131" t="str">
            <v>17H371-701</v>
          </cell>
          <cell r="C2131"/>
          <cell r="D2131" t="str">
            <v>4P00</v>
          </cell>
        </row>
        <row r="2132">
          <cell r="B2132" t="str">
            <v>17H371-702</v>
          </cell>
          <cell r="C2132"/>
          <cell r="D2132" t="str">
            <v>4P00</v>
          </cell>
        </row>
        <row r="2133">
          <cell r="B2133" t="str">
            <v>17H371-706</v>
          </cell>
          <cell r="C2133"/>
          <cell r="D2133" t="str">
            <v>4P00</v>
          </cell>
        </row>
        <row r="2134">
          <cell r="B2134" t="str">
            <v>17H371-707</v>
          </cell>
          <cell r="C2134"/>
          <cell r="D2134" t="str">
            <v>4P00</v>
          </cell>
        </row>
        <row r="2135">
          <cell r="B2135" t="str">
            <v>17H371-X70</v>
          </cell>
          <cell r="C2135"/>
          <cell r="D2135" t="str">
            <v>4P00</v>
          </cell>
        </row>
        <row r="2136">
          <cell r="B2136" t="str">
            <v>17H371-X70</v>
          </cell>
          <cell r="C2136"/>
          <cell r="D2136" t="str">
            <v>4P00</v>
          </cell>
        </row>
        <row r="2137">
          <cell r="B2137" t="str">
            <v>17H372-000</v>
          </cell>
          <cell r="C2137"/>
          <cell r="D2137" t="str">
            <v>4P00</v>
          </cell>
        </row>
        <row r="2138">
          <cell r="B2138" t="str">
            <v>17H372-001</v>
          </cell>
          <cell r="C2138"/>
          <cell r="D2138" t="str">
            <v>4P00</v>
          </cell>
        </row>
        <row r="2139">
          <cell r="B2139" t="str">
            <v>17H372-701</v>
          </cell>
          <cell r="C2139"/>
          <cell r="D2139" t="str">
            <v>4P00</v>
          </cell>
        </row>
        <row r="2140">
          <cell r="B2140" t="str">
            <v>17H372-702</v>
          </cell>
          <cell r="C2140"/>
          <cell r="D2140" t="str">
            <v>4P00</v>
          </cell>
        </row>
        <row r="2141">
          <cell r="B2141" t="str">
            <v>17H372-704</v>
          </cell>
          <cell r="C2141"/>
          <cell r="D2141" t="str">
            <v>4P00</v>
          </cell>
        </row>
        <row r="2142">
          <cell r="B2142" t="str">
            <v>17H372-X70</v>
          </cell>
          <cell r="C2142"/>
          <cell r="D2142" t="str">
            <v>4P00</v>
          </cell>
        </row>
        <row r="2143">
          <cell r="B2143" t="str">
            <v>17H372-X70</v>
          </cell>
          <cell r="C2143"/>
          <cell r="D2143" t="str">
            <v>4P00</v>
          </cell>
        </row>
        <row r="2144">
          <cell r="B2144" t="str">
            <v>17H373-000</v>
          </cell>
          <cell r="C2144"/>
          <cell r="D2144" t="str">
            <v>4P00</v>
          </cell>
        </row>
        <row r="2145">
          <cell r="B2145" t="str">
            <v>17H373-001</v>
          </cell>
          <cell r="C2145"/>
          <cell r="D2145" t="str">
            <v>4P00</v>
          </cell>
        </row>
        <row r="2146">
          <cell r="B2146" t="str">
            <v>17H373-701</v>
          </cell>
          <cell r="C2146"/>
          <cell r="D2146" t="str">
            <v>4P00</v>
          </cell>
        </row>
        <row r="2147">
          <cell r="B2147" t="str">
            <v>17H373-702</v>
          </cell>
          <cell r="C2147"/>
          <cell r="D2147" t="str">
            <v>4P00</v>
          </cell>
        </row>
        <row r="2148">
          <cell r="B2148" t="str">
            <v>17H373-705</v>
          </cell>
          <cell r="C2148"/>
          <cell r="D2148" t="str">
            <v>4P00</v>
          </cell>
        </row>
        <row r="2149">
          <cell r="B2149" t="str">
            <v>17H373-707</v>
          </cell>
          <cell r="C2149"/>
          <cell r="D2149" t="str">
            <v>4P00</v>
          </cell>
        </row>
        <row r="2150">
          <cell r="B2150" t="str">
            <v>17H373-708</v>
          </cell>
          <cell r="C2150"/>
          <cell r="D2150" t="str">
            <v>4P00</v>
          </cell>
        </row>
        <row r="2151">
          <cell r="B2151" t="str">
            <v>17H373-X70</v>
          </cell>
          <cell r="C2151"/>
          <cell r="D2151" t="str">
            <v>4P00</v>
          </cell>
        </row>
        <row r="2152">
          <cell r="B2152" t="str">
            <v>17H373-X70</v>
          </cell>
          <cell r="C2152"/>
          <cell r="D2152" t="str">
            <v>4P00</v>
          </cell>
        </row>
        <row r="2153">
          <cell r="B2153" t="str">
            <v>17H373-X70</v>
          </cell>
          <cell r="C2153"/>
          <cell r="D2153" t="str">
            <v>4P00</v>
          </cell>
        </row>
        <row r="2154">
          <cell r="B2154" t="str">
            <v>17H374-000</v>
          </cell>
          <cell r="C2154"/>
          <cell r="D2154" t="str">
            <v>4P00</v>
          </cell>
        </row>
        <row r="2155">
          <cell r="B2155" t="str">
            <v>17H374-001</v>
          </cell>
          <cell r="C2155"/>
          <cell r="D2155" t="str">
            <v>4P00</v>
          </cell>
        </row>
        <row r="2156">
          <cell r="B2156" t="str">
            <v>17H374-701</v>
          </cell>
          <cell r="C2156"/>
          <cell r="D2156" t="str">
            <v>4P00</v>
          </cell>
        </row>
        <row r="2157">
          <cell r="B2157" t="str">
            <v>17H374-702</v>
          </cell>
          <cell r="C2157"/>
          <cell r="D2157" t="str">
            <v>4P00</v>
          </cell>
        </row>
        <row r="2158">
          <cell r="B2158" t="str">
            <v>17H374-704</v>
          </cell>
          <cell r="C2158"/>
          <cell r="D2158" t="str">
            <v>4P00</v>
          </cell>
        </row>
        <row r="2159">
          <cell r="B2159" t="str">
            <v>17H374-X70</v>
          </cell>
          <cell r="C2159"/>
          <cell r="D2159" t="str">
            <v>4P00</v>
          </cell>
        </row>
        <row r="2160">
          <cell r="B2160" t="str">
            <v>17H374-X70</v>
          </cell>
          <cell r="C2160"/>
          <cell r="D2160" t="str">
            <v>4P00</v>
          </cell>
        </row>
        <row r="2161">
          <cell r="B2161" t="str">
            <v>17H375-000</v>
          </cell>
          <cell r="C2161"/>
          <cell r="D2161" t="str">
            <v>4P00</v>
          </cell>
        </row>
        <row r="2162">
          <cell r="B2162" t="str">
            <v>17H375-001</v>
          </cell>
          <cell r="C2162"/>
          <cell r="D2162" t="str">
            <v>4P00</v>
          </cell>
        </row>
        <row r="2163">
          <cell r="B2163" t="str">
            <v>17H375-701</v>
          </cell>
          <cell r="C2163"/>
          <cell r="D2163" t="str">
            <v>4P00</v>
          </cell>
        </row>
        <row r="2164">
          <cell r="B2164" t="str">
            <v>17H375-702</v>
          </cell>
          <cell r="C2164"/>
          <cell r="D2164" t="str">
            <v>4P00</v>
          </cell>
        </row>
        <row r="2165">
          <cell r="B2165" t="str">
            <v>17H375-X70</v>
          </cell>
          <cell r="C2165"/>
          <cell r="D2165" t="str">
            <v>4P00</v>
          </cell>
        </row>
        <row r="2166">
          <cell r="B2166" t="str">
            <v>17H376-000</v>
          </cell>
          <cell r="C2166"/>
          <cell r="D2166" t="str">
            <v>4P00</v>
          </cell>
        </row>
        <row r="2167">
          <cell r="B2167" t="str">
            <v>17H376-001</v>
          </cell>
          <cell r="C2167"/>
          <cell r="D2167" t="str">
            <v>4P00</v>
          </cell>
        </row>
        <row r="2168">
          <cell r="B2168" t="str">
            <v>17H377-000</v>
          </cell>
          <cell r="C2168"/>
          <cell r="D2168" t="str">
            <v>4P00</v>
          </cell>
        </row>
        <row r="2169">
          <cell r="B2169" t="str">
            <v>17H377-001</v>
          </cell>
          <cell r="C2169"/>
          <cell r="D2169" t="str">
            <v>4P00</v>
          </cell>
        </row>
        <row r="2170">
          <cell r="B2170" t="str">
            <v>17H378-000</v>
          </cell>
          <cell r="C2170"/>
          <cell r="D2170" t="str">
            <v>4P00</v>
          </cell>
        </row>
        <row r="2171">
          <cell r="B2171" t="str">
            <v>17H378-001</v>
          </cell>
          <cell r="C2171"/>
          <cell r="D2171" t="str">
            <v>4P00</v>
          </cell>
        </row>
        <row r="2172">
          <cell r="B2172" t="str">
            <v>17H379-000</v>
          </cell>
          <cell r="C2172"/>
          <cell r="D2172" t="str">
            <v>4P00</v>
          </cell>
        </row>
        <row r="2173">
          <cell r="B2173" t="str">
            <v>17H379-001</v>
          </cell>
          <cell r="C2173"/>
          <cell r="D2173" t="str">
            <v>4P00</v>
          </cell>
        </row>
        <row r="2174">
          <cell r="B2174" t="str">
            <v>17H379-701</v>
          </cell>
          <cell r="C2174"/>
          <cell r="D2174" t="str">
            <v>4P00</v>
          </cell>
        </row>
        <row r="2175">
          <cell r="B2175" t="str">
            <v>17H379-702</v>
          </cell>
          <cell r="C2175"/>
          <cell r="D2175" t="str">
            <v>4P00</v>
          </cell>
        </row>
        <row r="2176">
          <cell r="B2176" t="str">
            <v>17H379-704</v>
          </cell>
          <cell r="C2176"/>
          <cell r="D2176" t="str">
            <v>4P00</v>
          </cell>
        </row>
        <row r="2177">
          <cell r="B2177" t="str">
            <v>17H379-706</v>
          </cell>
          <cell r="C2177"/>
          <cell r="D2177" t="str">
            <v>4P00</v>
          </cell>
        </row>
        <row r="2178">
          <cell r="B2178" t="str">
            <v>17H379-707</v>
          </cell>
          <cell r="C2178"/>
          <cell r="D2178" t="str">
            <v>4P00</v>
          </cell>
        </row>
        <row r="2179">
          <cell r="B2179" t="str">
            <v>17H379-X70</v>
          </cell>
          <cell r="C2179"/>
          <cell r="D2179" t="str">
            <v>4P00</v>
          </cell>
        </row>
        <row r="2180">
          <cell r="B2180" t="str">
            <v>17H379-X70</v>
          </cell>
          <cell r="C2180"/>
          <cell r="D2180" t="str">
            <v>4P00</v>
          </cell>
        </row>
        <row r="2181">
          <cell r="B2181" t="str">
            <v>17H379-X70</v>
          </cell>
          <cell r="C2181"/>
          <cell r="D2181" t="str">
            <v>4P00</v>
          </cell>
        </row>
        <row r="2182">
          <cell r="B2182" t="str">
            <v>17H380-000</v>
          </cell>
          <cell r="C2182"/>
          <cell r="D2182" t="str">
            <v>4P00</v>
          </cell>
        </row>
        <row r="2183">
          <cell r="B2183" t="str">
            <v>17H380-001</v>
          </cell>
          <cell r="C2183"/>
          <cell r="D2183" t="str">
            <v>4P00</v>
          </cell>
        </row>
        <row r="2184">
          <cell r="B2184" t="str">
            <v>17H381-000</v>
          </cell>
          <cell r="C2184"/>
          <cell r="D2184" t="str">
            <v>4P00</v>
          </cell>
        </row>
        <row r="2185">
          <cell r="B2185" t="str">
            <v>17H381-001</v>
          </cell>
          <cell r="C2185"/>
          <cell r="D2185" t="str">
            <v>4P00</v>
          </cell>
        </row>
        <row r="2186">
          <cell r="B2186" t="str">
            <v>17H381-701</v>
          </cell>
          <cell r="C2186"/>
          <cell r="D2186" t="str">
            <v>4P00</v>
          </cell>
        </row>
        <row r="2187">
          <cell r="B2187" t="str">
            <v>17H381-702</v>
          </cell>
          <cell r="C2187"/>
          <cell r="D2187" t="str">
            <v>4P00</v>
          </cell>
        </row>
        <row r="2188">
          <cell r="B2188" t="str">
            <v>17H382-000</v>
          </cell>
          <cell r="C2188"/>
          <cell r="D2188" t="str">
            <v>4P00</v>
          </cell>
        </row>
        <row r="2189">
          <cell r="B2189" t="str">
            <v>17H382-001</v>
          </cell>
          <cell r="C2189"/>
          <cell r="D2189" t="str">
            <v>4P00</v>
          </cell>
        </row>
        <row r="2190">
          <cell r="B2190" t="str">
            <v>17H383-000</v>
          </cell>
          <cell r="C2190"/>
          <cell r="D2190" t="str">
            <v>4P00</v>
          </cell>
        </row>
        <row r="2191">
          <cell r="B2191" t="str">
            <v>17H383-001</v>
          </cell>
          <cell r="C2191"/>
          <cell r="D2191" t="str">
            <v>4P00</v>
          </cell>
        </row>
        <row r="2192">
          <cell r="B2192" t="str">
            <v>17H384-000</v>
          </cell>
          <cell r="C2192"/>
          <cell r="D2192" t="str">
            <v>4P00</v>
          </cell>
        </row>
        <row r="2193">
          <cell r="B2193" t="str">
            <v>17H384-001</v>
          </cell>
          <cell r="C2193"/>
          <cell r="D2193" t="str">
            <v>4P00</v>
          </cell>
        </row>
        <row r="2194">
          <cell r="B2194" t="str">
            <v>17H385-000</v>
          </cell>
          <cell r="C2194"/>
          <cell r="D2194" t="str">
            <v>4P00</v>
          </cell>
        </row>
        <row r="2195">
          <cell r="B2195" t="str">
            <v>17H385-001</v>
          </cell>
          <cell r="C2195"/>
          <cell r="D2195" t="str">
            <v>4P00</v>
          </cell>
        </row>
        <row r="2196">
          <cell r="B2196" t="str">
            <v>17H385-701</v>
          </cell>
          <cell r="C2196"/>
          <cell r="D2196" t="str">
            <v>4P00</v>
          </cell>
        </row>
        <row r="2197">
          <cell r="B2197" t="str">
            <v>17H385-701</v>
          </cell>
          <cell r="C2197"/>
          <cell r="D2197" t="str">
            <v>4P00</v>
          </cell>
        </row>
        <row r="2198">
          <cell r="B2198" t="str">
            <v>17H386-000</v>
          </cell>
          <cell r="C2198"/>
          <cell r="D2198" t="str">
            <v>4P00</v>
          </cell>
        </row>
        <row r="2199">
          <cell r="B2199" t="str">
            <v>17H386-001</v>
          </cell>
          <cell r="C2199"/>
          <cell r="D2199" t="str">
            <v>4P00</v>
          </cell>
        </row>
        <row r="2200">
          <cell r="B2200" t="str">
            <v>17H387-000</v>
          </cell>
          <cell r="C2200"/>
          <cell r="D2200" t="str">
            <v>4P00</v>
          </cell>
        </row>
        <row r="2201">
          <cell r="B2201" t="str">
            <v>17H387-001</v>
          </cell>
          <cell r="C2201"/>
          <cell r="D2201" t="str">
            <v>4P00</v>
          </cell>
        </row>
        <row r="2202">
          <cell r="B2202" t="str">
            <v>17H388-000</v>
          </cell>
          <cell r="C2202"/>
          <cell r="D2202" t="str">
            <v>4P00</v>
          </cell>
        </row>
        <row r="2203">
          <cell r="B2203" t="str">
            <v>17H388-001</v>
          </cell>
          <cell r="C2203"/>
          <cell r="D2203" t="str">
            <v>4P00</v>
          </cell>
        </row>
        <row r="2204">
          <cell r="B2204" t="str">
            <v>17H389-000</v>
          </cell>
          <cell r="C2204"/>
          <cell r="D2204" t="str">
            <v>4P00</v>
          </cell>
        </row>
        <row r="2205">
          <cell r="B2205" t="str">
            <v>17H389-001</v>
          </cell>
          <cell r="C2205"/>
          <cell r="D2205" t="str">
            <v>4P00</v>
          </cell>
        </row>
        <row r="2206">
          <cell r="B2206" t="str">
            <v>17H390-000</v>
          </cell>
          <cell r="C2206"/>
          <cell r="D2206" t="str">
            <v>4P00</v>
          </cell>
        </row>
        <row r="2207">
          <cell r="B2207" t="str">
            <v>17H390-001</v>
          </cell>
          <cell r="C2207"/>
          <cell r="D2207" t="str">
            <v>4P00</v>
          </cell>
        </row>
        <row r="2208">
          <cell r="B2208" t="str">
            <v>17H391-000</v>
          </cell>
          <cell r="C2208"/>
          <cell r="D2208" t="str">
            <v>4P00</v>
          </cell>
        </row>
        <row r="2209">
          <cell r="B2209" t="str">
            <v>17H391-001</v>
          </cell>
          <cell r="C2209"/>
          <cell r="D2209" t="str">
            <v>4P00</v>
          </cell>
        </row>
        <row r="2210">
          <cell r="B2210" t="str">
            <v>17H391-701</v>
          </cell>
          <cell r="C2210"/>
          <cell r="D2210" t="str">
            <v>4P00</v>
          </cell>
        </row>
        <row r="2211">
          <cell r="B2211" t="str">
            <v>17H391-702</v>
          </cell>
          <cell r="C2211"/>
          <cell r="D2211" t="str">
            <v>4P00</v>
          </cell>
        </row>
        <row r="2212">
          <cell r="B2212" t="str">
            <v>17H391-704</v>
          </cell>
          <cell r="C2212"/>
          <cell r="D2212" t="str">
            <v>4P00</v>
          </cell>
        </row>
        <row r="2213">
          <cell r="B2213" t="str">
            <v>17H392-000</v>
          </cell>
          <cell r="C2213"/>
          <cell r="D2213" t="str">
            <v>4P00</v>
          </cell>
        </row>
        <row r="2214">
          <cell r="B2214" t="str">
            <v>17H392-001</v>
          </cell>
          <cell r="C2214"/>
          <cell r="D2214" t="str">
            <v>4P00</v>
          </cell>
        </row>
        <row r="2215">
          <cell r="B2215" t="str">
            <v>17H393-000</v>
          </cell>
          <cell r="C2215"/>
          <cell r="D2215" t="str">
            <v>RF10</v>
          </cell>
        </row>
        <row r="2216">
          <cell r="B2216" t="str">
            <v>17H393-001</v>
          </cell>
          <cell r="C2216"/>
          <cell r="D2216" t="str">
            <v>RF10</v>
          </cell>
        </row>
        <row r="2217">
          <cell r="B2217" t="str">
            <v>17H394-000</v>
          </cell>
          <cell r="C2217"/>
          <cell r="D2217" t="str">
            <v>RF10</v>
          </cell>
        </row>
        <row r="2218">
          <cell r="B2218" t="str">
            <v>17H394-001</v>
          </cell>
          <cell r="C2218"/>
          <cell r="D2218" t="str">
            <v>RF10</v>
          </cell>
        </row>
        <row r="2219">
          <cell r="B2219" t="str">
            <v>17H395-000</v>
          </cell>
          <cell r="C2219"/>
          <cell r="D2219" t="str">
            <v>RF10</v>
          </cell>
        </row>
        <row r="2220">
          <cell r="B2220" t="str">
            <v>17H395-001</v>
          </cell>
          <cell r="C2220"/>
          <cell r="D2220" t="str">
            <v>RF10</v>
          </cell>
        </row>
        <row r="2221">
          <cell r="B2221" t="str">
            <v>17H401-000</v>
          </cell>
          <cell r="C2221"/>
          <cell r="D2221" t="str">
            <v>4P45</v>
          </cell>
        </row>
        <row r="2222">
          <cell r="B2222" t="str">
            <v>17H401-001</v>
          </cell>
          <cell r="C2222"/>
          <cell r="D2222" t="str">
            <v>4P45</v>
          </cell>
        </row>
        <row r="2223">
          <cell r="B2223" t="str">
            <v>17H401-002</v>
          </cell>
          <cell r="C2223"/>
          <cell r="D2223" t="str">
            <v>4P45</v>
          </cell>
        </row>
        <row r="2224">
          <cell r="B2224" t="str">
            <v>17H401-003</v>
          </cell>
          <cell r="C2224"/>
          <cell r="D2224"/>
        </row>
        <row r="2225">
          <cell r="B2225" t="str">
            <v>17H401-009</v>
          </cell>
          <cell r="C2225"/>
          <cell r="D2225" t="str">
            <v>4P45</v>
          </cell>
        </row>
        <row r="2226">
          <cell r="B2226" t="str">
            <v>17H401-010</v>
          </cell>
          <cell r="C2226"/>
          <cell r="D2226" t="str">
            <v>4P45</v>
          </cell>
        </row>
        <row r="2227">
          <cell r="B2227" t="str">
            <v>17H401-011</v>
          </cell>
          <cell r="C2227"/>
          <cell r="D2227" t="str">
            <v>4P45</v>
          </cell>
        </row>
        <row r="2228">
          <cell r="B2228" t="str">
            <v>17H401-012</v>
          </cell>
          <cell r="C2228"/>
          <cell r="D2228" t="str">
            <v>4P45</v>
          </cell>
        </row>
        <row r="2229">
          <cell r="B2229" t="str">
            <v>17H401-013</v>
          </cell>
          <cell r="C2229"/>
          <cell r="D2229" t="str">
            <v>4P45</v>
          </cell>
        </row>
        <row r="2230">
          <cell r="B2230" t="str">
            <v>17H401-014</v>
          </cell>
          <cell r="C2230"/>
          <cell r="D2230" t="str">
            <v>4P45</v>
          </cell>
        </row>
        <row r="2231">
          <cell r="B2231" t="str">
            <v>17H401-018</v>
          </cell>
          <cell r="C2231"/>
          <cell r="D2231" t="str">
            <v>4P45</v>
          </cell>
        </row>
        <row r="2232">
          <cell r="B2232" t="str">
            <v>17H401-020</v>
          </cell>
          <cell r="C2232"/>
          <cell r="D2232" t="str">
            <v>4P45</v>
          </cell>
        </row>
        <row r="2233">
          <cell r="B2233" t="str">
            <v>17H401-701</v>
          </cell>
          <cell r="C2233"/>
          <cell r="D2233" t="str">
            <v>4P45</v>
          </cell>
        </row>
        <row r="2234">
          <cell r="B2234" t="str">
            <v>17H401-702</v>
          </cell>
          <cell r="C2234"/>
          <cell r="D2234" t="str">
            <v>4P45</v>
          </cell>
        </row>
        <row r="2235">
          <cell r="B2235" t="str">
            <v>17H401-703</v>
          </cell>
          <cell r="C2235"/>
          <cell r="D2235" t="str">
            <v>4P45</v>
          </cell>
        </row>
        <row r="2236">
          <cell r="B2236" t="str">
            <v>17H401-703</v>
          </cell>
          <cell r="C2236"/>
          <cell r="D2236" t="str">
            <v>4P45</v>
          </cell>
        </row>
        <row r="2237">
          <cell r="B2237" t="str">
            <v>17H401-703</v>
          </cell>
          <cell r="C2237"/>
          <cell r="D2237" t="str">
            <v>4P45</v>
          </cell>
        </row>
        <row r="2238">
          <cell r="B2238" t="str">
            <v>17H401-705</v>
          </cell>
          <cell r="C2238"/>
          <cell r="D2238"/>
        </row>
        <row r="2239">
          <cell r="B2239" t="str">
            <v>17H401-707</v>
          </cell>
          <cell r="C2239"/>
          <cell r="D2239" t="str">
            <v>4P45</v>
          </cell>
        </row>
        <row r="2240">
          <cell r="B2240" t="str">
            <v>17H401-707</v>
          </cell>
          <cell r="C2240"/>
          <cell r="D2240" t="str">
            <v>4P45</v>
          </cell>
        </row>
        <row r="2241">
          <cell r="B2241" t="str">
            <v>17H401-707</v>
          </cell>
          <cell r="C2241"/>
          <cell r="D2241" t="str">
            <v>4P45</v>
          </cell>
        </row>
        <row r="2242">
          <cell r="B2242" t="str">
            <v>17H401-709</v>
          </cell>
          <cell r="C2242"/>
          <cell r="D2242" t="str">
            <v>4P45</v>
          </cell>
        </row>
        <row r="2243">
          <cell r="B2243" t="str">
            <v>17H401-710</v>
          </cell>
          <cell r="C2243"/>
          <cell r="D2243" t="str">
            <v>4P45</v>
          </cell>
        </row>
        <row r="2244">
          <cell r="B2244" t="str">
            <v>17H401-710</v>
          </cell>
          <cell r="C2244"/>
          <cell r="D2244" t="str">
            <v>4P45</v>
          </cell>
        </row>
        <row r="2245">
          <cell r="B2245" t="str">
            <v>17H401-711</v>
          </cell>
          <cell r="C2245"/>
          <cell r="D2245" t="str">
            <v>4P45</v>
          </cell>
        </row>
        <row r="2246">
          <cell r="B2246" t="str">
            <v>17H401-712</v>
          </cell>
          <cell r="C2246"/>
          <cell r="D2246" t="str">
            <v>4P45</v>
          </cell>
        </row>
        <row r="2247">
          <cell r="B2247" t="str">
            <v>17H401-713</v>
          </cell>
          <cell r="C2247"/>
          <cell r="D2247" t="str">
            <v>4P45</v>
          </cell>
        </row>
        <row r="2248">
          <cell r="B2248" t="str">
            <v>17H401-714</v>
          </cell>
          <cell r="C2248"/>
          <cell r="D2248" t="str">
            <v>4P45</v>
          </cell>
        </row>
        <row r="2249">
          <cell r="B2249" t="str">
            <v>17H401-715</v>
          </cell>
          <cell r="C2249"/>
          <cell r="D2249" t="str">
            <v>4P45</v>
          </cell>
        </row>
        <row r="2250">
          <cell r="B2250" t="str">
            <v>17H401-716</v>
          </cell>
          <cell r="C2250"/>
          <cell r="D2250" t="str">
            <v>4P45</v>
          </cell>
        </row>
        <row r="2251">
          <cell r="B2251" t="str">
            <v>17H401-925</v>
          </cell>
          <cell r="C2251"/>
          <cell r="D2251" t="str">
            <v>4P45</v>
          </cell>
        </row>
        <row r="2252">
          <cell r="B2252" t="str">
            <v>17H401-950</v>
          </cell>
          <cell r="C2252"/>
          <cell r="D2252" t="str">
            <v>4P45</v>
          </cell>
        </row>
        <row r="2253">
          <cell r="B2253" t="str">
            <v>17H401-X70</v>
          </cell>
          <cell r="C2253"/>
          <cell r="D2253" t="str">
            <v>4P45</v>
          </cell>
        </row>
        <row r="2254">
          <cell r="B2254" t="str">
            <v>17H401-X70</v>
          </cell>
          <cell r="C2254"/>
          <cell r="D2254" t="str">
            <v>4P45</v>
          </cell>
        </row>
        <row r="2255">
          <cell r="B2255" t="str">
            <v>17H401-X71</v>
          </cell>
          <cell r="C2255"/>
          <cell r="D2255" t="str">
            <v>4P45</v>
          </cell>
        </row>
        <row r="2256">
          <cell r="B2256" t="str">
            <v>17H401-X71</v>
          </cell>
          <cell r="C2256"/>
          <cell r="D2256" t="str">
            <v>4P45</v>
          </cell>
        </row>
        <row r="2257">
          <cell r="B2257" t="str">
            <v>17H401-X71</v>
          </cell>
          <cell r="C2257"/>
          <cell r="D2257" t="str">
            <v>4P45</v>
          </cell>
        </row>
        <row r="2258">
          <cell r="B2258" t="str">
            <v>17H402-000</v>
          </cell>
          <cell r="C2258"/>
          <cell r="D2258" t="str">
            <v>4P45</v>
          </cell>
        </row>
        <row r="2259">
          <cell r="B2259" t="str">
            <v>17H402-001</v>
          </cell>
          <cell r="C2259"/>
          <cell r="D2259" t="str">
            <v>4P45</v>
          </cell>
        </row>
        <row r="2260">
          <cell r="B2260" t="str">
            <v>17H402-002</v>
          </cell>
          <cell r="C2260"/>
          <cell r="D2260"/>
        </row>
        <row r="2261">
          <cell r="B2261" t="str">
            <v>17H402-008</v>
          </cell>
          <cell r="C2261"/>
          <cell r="D2261" t="str">
            <v>4P45</v>
          </cell>
        </row>
        <row r="2262">
          <cell r="B2262" t="str">
            <v>17H402-701</v>
          </cell>
          <cell r="C2262"/>
          <cell r="D2262" t="str">
            <v>4P45</v>
          </cell>
        </row>
        <row r="2263">
          <cell r="B2263" t="str">
            <v>17H402-702</v>
          </cell>
          <cell r="C2263"/>
          <cell r="D2263" t="str">
            <v>4P45</v>
          </cell>
        </row>
        <row r="2264">
          <cell r="B2264" t="str">
            <v>17H402-703</v>
          </cell>
          <cell r="C2264"/>
          <cell r="D2264" t="str">
            <v>4P45</v>
          </cell>
        </row>
        <row r="2265">
          <cell r="B2265" t="str">
            <v>17H402-703</v>
          </cell>
          <cell r="C2265"/>
          <cell r="D2265" t="str">
            <v>4P45</v>
          </cell>
        </row>
        <row r="2266">
          <cell r="B2266" t="str">
            <v>17H402-703</v>
          </cell>
          <cell r="C2266"/>
          <cell r="D2266" t="str">
            <v>4P45</v>
          </cell>
        </row>
        <row r="2267">
          <cell r="B2267" t="str">
            <v>17H402-703</v>
          </cell>
          <cell r="C2267"/>
          <cell r="D2267" t="str">
            <v>4P45</v>
          </cell>
        </row>
        <row r="2268">
          <cell r="B2268" t="str">
            <v>17H402-705</v>
          </cell>
          <cell r="C2268"/>
          <cell r="D2268"/>
        </row>
        <row r="2269">
          <cell r="B2269" t="str">
            <v>17H402-706</v>
          </cell>
          <cell r="C2269"/>
          <cell r="D2269" t="str">
            <v>4P45</v>
          </cell>
        </row>
        <row r="2270">
          <cell r="B2270" t="str">
            <v>17H402-706</v>
          </cell>
          <cell r="C2270"/>
          <cell r="D2270" t="str">
            <v>4P45</v>
          </cell>
        </row>
        <row r="2271">
          <cell r="B2271" t="str">
            <v>17H402-706</v>
          </cell>
          <cell r="C2271"/>
          <cell r="D2271" t="str">
            <v>4P45</v>
          </cell>
        </row>
        <row r="2272">
          <cell r="B2272" t="str">
            <v>17H402-706</v>
          </cell>
          <cell r="C2272"/>
          <cell r="D2272" t="str">
            <v>4P45</v>
          </cell>
        </row>
        <row r="2273">
          <cell r="B2273" t="str">
            <v>17H402-709</v>
          </cell>
          <cell r="C2273"/>
          <cell r="D2273" t="str">
            <v>4P45</v>
          </cell>
        </row>
        <row r="2274">
          <cell r="B2274" t="str">
            <v>17H402-710</v>
          </cell>
          <cell r="C2274"/>
          <cell r="D2274" t="str">
            <v>4P45</v>
          </cell>
        </row>
        <row r="2275">
          <cell r="B2275" t="str">
            <v>17H402-710</v>
          </cell>
          <cell r="C2275"/>
          <cell r="D2275" t="str">
            <v>4P45</v>
          </cell>
        </row>
        <row r="2276">
          <cell r="B2276" t="str">
            <v>17H402-711</v>
          </cell>
          <cell r="C2276"/>
          <cell r="D2276" t="str">
            <v>4P45</v>
          </cell>
        </row>
        <row r="2277">
          <cell r="B2277" t="str">
            <v>17H402-713</v>
          </cell>
          <cell r="C2277"/>
          <cell r="D2277" t="str">
            <v>4P45</v>
          </cell>
        </row>
        <row r="2278">
          <cell r="B2278" t="str">
            <v>17H402-925</v>
          </cell>
          <cell r="C2278"/>
          <cell r="D2278" t="str">
            <v>4P45</v>
          </cell>
        </row>
        <row r="2279">
          <cell r="B2279" t="str">
            <v>17H402-950</v>
          </cell>
          <cell r="C2279"/>
          <cell r="D2279" t="str">
            <v>4P45</v>
          </cell>
        </row>
        <row r="2280">
          <cell r="B2280" t="str">
            <v>17H402-X70</v>
          </cell>
          <cell r="C2280"/>
          <cell r="D2280" t="str">
            <v>4P45</v>
          </cell>
        </row>
        <row r="2281">
          <cell r="B2281" t="str">
            <v>17H402-X71</v>
          </cell>
          <cell r="C2281"/>
          <cell r="D2281" t="str">
            <v>4P45</v>
          </cell>
        </row>
        <row r="2282">
          <cell r="B2282" t="str">
            <v>17H405-000</v>
          </cell>
          <cell r="C2282"/>
          <cell r="D2282" t="str">
            <v>4P45</v>
          </cell>
        </row>
        <row r="2283">
          <cell r="B2283" t="str">
            <v>17H405-001</v>
          </cell>
          <cell r="C2283"/>
          <cell r="D2283" t="str">
            <v>4P45</v>
          </cell>
        </row>
        <row r="2284">
          <cell r="B2284" t="str">
            <v>17H405-002</v>
          </cell>
          <cell r="C2284"/>
          <cell r="D2284" t="str">
            <v>4P45</v>
          </cell>
        </row>
        <row r="2285">
          <cell r="B2285" t="str">
            <v>17H405-003</v>
          </cell>
          <cell r="C2285"/>
          <cell r="D2285" t="str">
            <v>4P45</v>
          </cell>
        </row>
        <row r="2286">
          <cell r="B2286" t="str">
            <v>17H405-701</v>
          </cell>
          <cell r="C2286"/>
          <cell r="D2286" t="str">
            <v>4P45</v>
          </cell>
        </row>
        <row r="2287">
          <cell r="B2287" t="str">
            <v>17H405-702</v>
          </cell>
          <cell r="C2287"/>
          <cell r="D2287" t="str">
            <v>4P45</v>
          </cell>
        </row>
        <row r="2288">
          <cell r="B2288" t="str">
            <v>17H405-703</v>
          </cell>
          <cell r="C2288"/>
          <cell r="D2288" t="str">
            <v>4P45</v>
          </cell>
        </row>
        <row r="2289">
          <cell r="B2289" t="str">
            <v>17H405-704</v>
          </cell>
          <cell r="C2289"/>
          <cell r="D2289" t="str">
            <v>4P45</v>
          </cell>
        </row>
        <row r="2290">
          <cell r="B2290" t="str">
            <v>17H405-925</v>
          </cell>
          <cell r="C2290"/>
          <cell r="D2290" t="str">
            <v>4P45</v>
          </cell>
        </row>
        <row r="2291">
          <cell r="B2291" t="str">
            <v>17H405-950</v>
          </cell>
          <cell r="C2291"/>
          <cell r="D2291" t="str">
            <v>4P45</v>
          </cell>
        </row>
        <row r="2292">
          <cell r="B2292" t="str">
            <v>17H405-X70</v>
          </cell>
          <cell r="C2292"/>
          <cell r="D2292" t="str">
            <v>4P45</v>
          </cell>
        </row>
        <row r="2293">
          <cell r="B2293" t="str">
            <v>17H405-X70</v>
          </cell>
          <cell r="C2293"/>
          <cell r="D2293" t="str">
            <v>4P45</v>
          </cell>
        </row>
        <row r="2294">
          <cell r="B2294" t="str">
            <v>17H406-000</v>
          </cell>
          <cell r="C2294"/>
          <cell r="D2294" t="str">
            <v>4P45</v>
          </cell>
        </row>
        <row r="2295">
          <cell r="B2295" t="str">
            <v>17H406-001</v>
          </cell>
          <cell r="C2295"/>
          <cell r="D2295" t="str">
            <v>4P45</v>
          </cell>
        </row>
        <row r="2296">
          <cell r="B2296" t="str">
            <v>17H406-002</v>
          </cell>
          <cell r="C2296"/>
          <cell r="D2296" t="str">
            <v>4P45</v>
          </cell>
        </row>
        <row r="2297">
          <cell r="B2297" t="str">
            <v>17H406-701</v>
          </cell>
          <cell r="C2297"/>
          <cell r="D2297" t="str">
            <v>4P45</v>
          </cell>
        </row>
        <row r="2298">
          <cell r="B2298" t="str">
            <v>17H406-702</v>
          </cell>
          <cell r="C2298"/>
          <cell r="D2298" t="str">
            <v>4P45</v>
          </cell>
        </row>
        <row r="2299">
          <cell r="B2299" t="str">
            <v>17H406-703</v>
          </cell>
          <cell r="C2299"/>
          <cell r="D2299" t="str">
            <v>4P45</v>
          </cell>
        </row>
        <row r="2300">
          <cell r="B2300" t="str">
            <v>17H406-704</v>
          </cell>
          <cell r="C2300"/>
          <cell r="D2300" t="str">
            <v>4P45</v>
          </cell>
        </row>
        <row r="2301">
          <cell r="B2301" t="str">
            <v>17H406-925</v>
          </cell>
          <cell r="C2301"/>
          <cell r="D2301" t="str">
            <v>4P45</v>
          </cell>
        </row>
        <row r="2302">
          <cell r="B2302" t="str">
            <v>17H406-950</v>
          </cell>
          <cell r="C2302"/>
          <cell r="D2302" t="str">
            <v>4P45</v>
          </cell>
        </row>
        <row r="2303">
          <cell r="B2303" t="str">
            <v>17H406-X70</v>
          </cell>
          <cell r="C2303"/>
          <cell r="D2303" t="str">
            <v>4P45</v>
          </cell>
        </row>
        <row r="2304">
          <cell r="B2304" t="str">
            <v>17H426-000</v>
          </cell>
          <cell r="C2304"/>
          <cell r="D2304" t="str">
            <v>Y230</v>
          </cell>
        </row>
        <row r="2305">
          <cell r="B2305" t="str">
            <v>17H426-001</v>
          </cell>
          <cell r="C2305"/>
          <cell r="D2305" t="str">
            <v>Y230</v>
          </cell>
        </row>
        <row r="2306">
          <cell r="B2306" t="str">
            <v>17H426-002</v>
          </cell>
          <cell r="C2306"/>
          <cell r="D2306" t="str">
            <v>Y230</v>
          </cell>
        </row>
        <row r="2307">
          <cell r="B2307" t="str">
            <v>17H426-701</v>
          </cell>
          <cell r="C2307"/>
          <cell r="D2307" t="str">
            <v>Y230</v>
          </cell>
        </row>
        <row r="2308">
          <cell r="B2308" t="str">
            <v>17H426-702</v>
          </cell>
          <cell r="C2308"/>
          <cell r="D2308" t="str">
            <v>Y230</v>
          </cell>
        </row>
        <row r="2309">
          <cell r="B2309" t="str">
            <v>17H431-000</v>
          </cell>
          <cell r="C2309"/>
          <cell r="D2309" t="str">
            <v>RF15</v>
          </cell>
        </row>
        <row r="2310">
          <cell r="B2310" t="str">
            <v>17H431-001</v>
          </cell>
          <cell r="C2310"/>
          <cell r="D2310" t="str">
            <v>RF10</v>
          </cell>
        </row>
        <row r="2311">
          <cell r="B2311" t="str">
            <v>17H432-000</v>
          </cell>
          <cell r="C2311"/>
          <cell r="D2311" t="str">
            <v>4P45</v>
          </cell>
        </row>
        <row r="2312">
          <cell r="B2312" t="str">
            <v>17H432-001</v>
          </cell>
          <cell r="C2312"/>
          <cell r="D2312" t="str">
            <v>4P45</v>
          </cell>
        </row>
        <row r="2313">
          <cell r="B2313" t="str">
            <v>17H432-701</v>
          </cell>
          <cell r="C2313"/>
          <cell r="D2313" t="str">
            <v>4P45</v>
          </cell>
        </row>
        <row r="2314">
          <cell r="B2314" t="str">
            <v>17H432-702</v>
          </cell>
          <cell r="C2314"/>
          <cell r="D2314" t="str">
            <v>4P45</v>
          </cell>
        </row>
        <row r="2315">
          <cell r="B2315" t="str">
            <v>17H432-702</v>
          </cell>
          <cell r="C2315"/>
          <cell r="D2315" t="str">
            <v>4P45</v>
          </cell>
        </row>
        <row r="2316">
          <cell r="B2316" t="str">
            <v>17H432-702</v>
          </cell>
          <cell r="C2316"/>
          <cell r="D2316" t="str">
            <v>4P45</v>
          </cell>
        </row>
        <row r="2317">
          <cell r="B2317" t="str">
            <v>17H432-703</v>
          </cell>
          <cell r="C2317"/>
          <cell r="D2317"/>
        </row>
        <row r="2318">
          <cell r="B2318" t="str">
            <v>17H432-X70</v>
          </cell>
          <cell r="C2318"/>
          <cell r="D2318" t="str">
            <v>4P45</v>
          </cell>
        </row>
        <row r="2319">
          <cell r="B2319" t="str">
            <v>17H433-000</v>
          </cell>
          <cell r="C2319"/>
          <cell r="D2319" t="str">
            <v>4P45</v>
          </cell>
        </row>
        <row r="2320">
          <cell r="B2320" t="str">
            <v>17H433-001</v>
          </cell>
          <cell r="C2320"/>
          <cell r="D2320" t="str">
            <v>4P45</v>
          </cell>
        </row>
        <row r="2321">
          <cell r="B2321" t="str">
            <v>17H433-701</v>
          </cell>
          <cell r="C2321"/>
          <cell r="D2321" t="str">
            <v>4P45</v>
          </cell>
        </row>
        <row r="2322">
          <cell r="B2322" t="str">
            <v>17H433-702</v>
          </cell>
          <cell r="C2322"/>
          <cell r="D2322" t="str">
            <v>4P45</v>
          </cell>
        </row>
        <row r="2323">
          <cell r="B2323" t="str">
            <v>17H433-702</v>
          </cell>
          <cell r="C2323"/>
          <cell r="D2323" t="str">
            <v>4P45</v>
          </cell>
        </row>
        <row r="2324">
          <cell r="B2324" t="str">
            <v>17H433-702</v>
          </cell>
          <cell r="C2324"/>
          <cell r="D2324" t="str">
            <v>4P45</v>
          </cell>
        </row>
        <row r="2325">
          <cell r="B2325" t="str">
            <v>17H433-705</v>
          </cell>
          <cell r="C2325"/>
          <cell r="D2325" t="str">
            <v>4P45</v>
          </cell>
        </row>
        <row r="2326">
          <cell r="B2326" t="str">
            <v>17H433-705</v>
          </cell>
          <cell r="C2326"/>
          <cell r="D2326" t="str">
            <v>4P45</v>
          </cell>
        </row>
        <row r="2327">
          <cell r="B2327" t="str">
            <v>17H433-705</v>
          </cell>
          <cell r="C2327"/>
          <cell r="D2327" t="str">
            <v>4P45</v>
          </cell>
        </row>
        <row r="2328">
          <cell r="B2328" t="str">
            <v>17H433-X70</v>
          </cell>
          <cell r="C2328"/>
          <cell r="D2328" t="str">
            <v>4P45</v>
          </cell>
        </row>
        <row r="2329">
          <cell r="B2329" t="str">
            <v>17H434-000</v>
          </cell>
          <cell r="C2329"/>
          <cell r="D2329" t="str">
            <v>4P45</v>
          </cell>
        </row>
        <row r="2330">
          <cell r="B2330" t="str">
            <v>17H434-001</v>
          </cell>
          <cell r="C2330"/>
          <cell r="D2330" t="str">
            <v>4P45</v>
          </cell>
        </row>
        <row r="2331">
          <cell r="B2331" t="str">
            <v>17H434-701</v>
          </cell>
          <cell r="C2331"/>
          <cell r="D2331" t="str">
            <v>4P45</v>
          </cell>
        </row>
        <row r="2332">
          <cell r="B2332" t="str">
            <v>17H434-702</v>
          </cell>
          <cell r="C2332"/>
          <cell r="D2332" t="str">
            <v>4P45</v>
          </cell>
        </row>
        <row r="2333">
          <cell r="B2333" t="str">
            <v>17H434-702</v>
          </cell>
          <cell r="C2333"/>
          <cell r="D2333" t="str">
            <v>4P45</v>
          </cell>
        </row>
        <row r="2334">
          <cell r="B2334" t="str">
            <v>17H434-702</v>
          </cell>
          <cell r="C2334"/>
          <cell r="D2334" t="str">
            <v>4P45</v>
          </cell>
        </row>
        <row r="2335">
          <cell r="B2335" t="str">
            <v>17H434-X70</v>
          </cell>
          <cell r="C2335"/>
          <cell r="D2335" t="str">
            <v>4P45</v>
          </cell>
        </row>
        <row r="2336">
          <cell r="B2336" t="str">
            <v>17H435-000</v>
          </cell>
          <cell r="C2336"/>
          <cell r="D2336" t="str">
            <v>4P45</v>
          </cell>
        </row>
        <row r="2337">
          <cell r="B2337" t="str">
            <v>17H435-001</v>
          </cell>
          <cell r="C2337"/>
          <cell r="D2337" t="str">
            <v>4P45</v>
          </cell>
        </row>
        <row r="2338">
          <cell r="B2338" t="str">
            <v>17H436-000</v>
          </cell>
          <cell r="C2338"/>
          <cell r="D2338" t="str">
            <v>4P45</v>
          </cell>
        </row>
        <row r="2339">
          <cell r="B2339" t="str">
            <v>17H436-001</v>
          </cell>
          <cell r="C2339"/>
          <cell r="D2339" t="str">
            <v>4P45</v>
          </cell>
        </row>
        <row r="2340">
          <cell r="B2340" t="str">
            <v>17H437-000</v>
          </cell>
          <cell r="C2340"/>
          <cell r="D2340" t="str">
            <v>4P45</v>
          </cell>
        </row>
        <row r="2341">
          <cell r="B2341" t="str">
            <v>17H437-001</v>
          </cell>
          <cell r="C2341"/>
          <cell r="D2341" t="str">
            <v>4P45</v>
          </cell>
        </row>
        <row r="2342">
          <cell r="B2342" t="str">
            <v>17H437-701</v>
          </cell>
          <cell r="C2342"/>
          <cell r="D2342" t="str">
            <v>4P45</v>
          </cell>
        </row>
        <row r="2343">
          <cell r="B2343" t="str">
            <v>17H437-702</v>
          </cell>
          <cell r="C2343"/>
          <cell r="D2343" t="str">
            <v>4P45</v>
          </cell>
        </row>
        <row r="2344">
          <cell r="B2344" t="str">
            <v>17H437-702</v>
          </cell>
          <cell r="C2344"/>
          <cell r="D2344" t="str">
            <v>4P45</v>
          </cell>
        </row>
        <row r="2345">
          <cell r="B2345" t="str">
            <v>17H437-702</v>
          </cell>
          <cell r="C2345"/>
          <cell r="D2345" t="str">
            <v>4P45</v>
          </cell>
        </row>
        <row r="2346">
          <cell r="B2346" t="str">
            <v>17H437-703</v>
          </cell>
          <cell r="C2346"/>
          <cell r="D2346" t="str">
            <v>4P45</v>
          </cell>
        </row>
        <row r="2347">
          <cell r="B2347" t="str">
            <v>17H437-703</v>
          </cell>
          <cell r="C2347"/>
          <cell r="D2347" t="str">
            <v>4P45</v>
          </cell>
        </row>
        <row r="2348">
          <cell r="B2348" t="str">
            <v>17H437-X70</v>
          </cell>
          <cell r="C2348"/>
          <cell r="D2348" t="str">
            <v>4P45</v>
          </cell>
        </row>
        <row r="2349">
          <cell r="B2349" t="str">
            <v>17H438-000</v>
          </cell>
          <cell r="C2349"/>
          <cell r="D2349" t="str">
            <v>4P45</v>
          </cell>
        </row>
        <row r="2350">
          <cell r="B2350" t="str">
            <v>17H438-001</v>
          </cell>
          <cell r="C2350"/>
          <cell r="D2350" t="str">
            <v>4P45</v>
          </cell>
        </row>
        <row r="2351">
          <cell r="B2351" t="str">
            <v>17H439-000</v>
          </cell>
          <cell r="C2351"/>
          <cell r="D2351" t="str">
            <v>4P45</v>
          </cell>
        </row>
        <row r="2352">
          <cell r="B2352" t="str">
            <v>17H439-001</v>
          </cell>
          <cell r="C2352"/>
          <cell r="D2352" t="str">
            <v>4P45</v>
          </cell>
        </row>
        <row r="2353">
          <cell r="B2353" t="str">
            <v>17H440-000</v>
          </cell>
          <cell r="C2353"/>
          <cell r="D2353" t="str">
            <v>4P45</v>
          </cell>
        </row>
        <row r="2354">
          <cell r="B2354" t="str">
            <v>17H440-001</v>
          </cell>
          <cell r="C2354"/>
          <cell r="D2354" t="str">
            <v>4P45</v>
          </cell>
        </row>
        <row r="2355">
          <cell r="B2355" t="str">
            <v>17H440-701</v>
          </cell>
          <cell r="C2355"/>
          <cell r="D2355" t="str">
            <v>4P45</v>
          </cell>
        </row>
        <row r="2356">
          <cell r="B2356" t="str">
            <v>17H440-702</v>
          </cell>
          <cell r="C2356"/>
          <cell r="D2356" t="str">
            <v>4P45</v>
          </cell>
        </row>
        <row r="2357">
          <cell r="B2357" t="str">
            <v>17H440-702</v>
          </cell>
          <cell r="C2357"/>
          <cell r="D2357" t="str">
            <v>4P45</v>
          </cell>
        </row>
        <row r="2358">
          <cell r="B2358" t="str">
            <v>17H440-702</v>
          </cell>
          <cell r="C2358"/>
          <cell r="D2358" t="str">
            <v>4P45</v>
          </cell>
        </row>
        <row r="2359">
          <cell r="B2359" t="str">
            <v>17H440-X70</v>
          </cell>
          <cell r="C2359"/>
          <cell r="D2359" t="str">
            <v>4P45</v>
          </cell>
        </row>
        <row r="2360">
          <cell r="B2360" t="str">
            <v>17H441-000</v>
          </cell>
          <cell r="C2360"/>
          <cell r="D2360" t="str">
            <v>4P45</v>
          </cell>
        </row>
        <row r="2361">
          <cell r="B2361" t="str">
            <v>17H441-001</v>
          </cell>
          <cell r="C2361"/>
          <cell r="D2361" t="str">
            <v>4P45</v>
          </cell>
        </row>
        <row r="2362">
          <cell r="B2362" t="str">
            <v>17H441-701</v>
          </cell>
          <cell r="C2362"/>
          <cell r="D2362" t="str">
            <v>4P45</v>
          </cell>
        </row>
        <row r="2363">
          <cell r="B2363" t="str">
            <v>17H442-000</v>
          </cell>
          <cell r="C2363"/>
          <cell r="D2363" t="str">
            <v>4P45</v>
          </cell>
        </row>
        <row r="2364">
          <cell r="B2364" t="str">
            <v>17H442-001</v>
          </cell>
          <cell r="C2364"/>
          <cell r="D2364" t="str">
            <v>4P45</v>
          </cell>
        </row>
        <row r="2365">
          <cell r="B2365" t="str">
            <v>17H442-701</v>
          </cell>
          <cell r="C2365"/>
          <cell r="D2365" t="str">
            <v>4P45</v>
          </cell>
        </row>
        <row r="2366">
          <cell r="B2366" t="str">
            <v>17H443-000</v>
          </cell>
          <cell r="C2366"/>
          <cell r="D2366" t="str">
            <v>4P45</v>
          </cell>
        </row>
        <row r="2367">
          <cell r="B2367" t="str">
            <v>17H443-001</v>
          </cell>
          <cell r="C2367"/>
          <cell r="D2367" t="str">
            <v>4P45</v>
          </cell>
        </row>
        <row r="2368">
          <cell r="B2368" t="str">
            <v>17H443-701</v>
          </cell>
          <cell r="C2368"/>
          <cell r="D2368" t="str">
            <v>4P45</v>
          </cell>
        </row>
        <row r="2369">
          <cell r="B2369" t="str">
            <v>17H443-702</v>
          </cell>
          <cell r="C2369"/>
          <cell r="D2369" t="str">
            <v>4P45</v>
          </cell>
        </row>
        <row r="2370">
          <cell r="B2370" t="str">
            <v>17H443-703</v>
          </cell>
          <cell r="C2370"/>
          <cell r="D2370" t="str">
            <v>4P45</v>
          </cell>
        </row>
        <row r="2371">
          <cell r="B2371" t="str">
            <v>17H443-704</v>
          </cell>
          <cell r="C2371"/>
          <cell r="D2371" t="str">
            <v>4P45</v>
          </cell>
        </row>
        <row r="2372">
          <cell r="B2372" t="str">
            <v>17H443-705</v>
          </cell>
          <cell r="C2372"/>
          <cell r="D2372" t="str">
            <v>4P45</v>
          </cell>
        </row>
        <row r="2373">
          <cell r="B2373" t="str">
            <v>17H443-925</v>
          </cell>
          <cell r="C2373"/>
          <cell r="D2373" t="str">
            <v>4P45</v>
          </cell>
        </row>
        <row r="2374">
          <cell r="B2374" t="str">
            <v>17H443-950</v>
          </cell>
          <cell r="C2374"/>
          <cell r="D2374" t="str">
            <v>4P45</v>
          </cell>
        </row>
        <row r="2375">
          <cell r="B2375" t="str">
            <v>17H443-X70</v>
          </cell>
          <cell r="C2375"/>
          <cell r="D2375" t="str">
            <v>4P45</v>
          </cell>
        </row>
        <row r="2376">
          <cell r="B2376" t="str">
            <v>17H443-X70</v>
          </cell>
          <cell r="C2376"/>
          <cell r="D2376" t="str">
            <v>4P45</v>
          </cell>
        </row>
        <row r="2377">
          <cell r="B2377" t="str">
            <v>17H444-000</v>
          </cell>
          <cell r="C2377"/>
          <cell r="D2377" t="str">
            <v>4P45</v>
          </cell>
        </row>
        <row r="2378">
          <cell r="B2378" t="str">
            <v>17H444-001</v>
          </cell>
          <cell r="C2378"/>
          <cell r="D2378" t="str">
            <v>4P45</v>
          </cell>
        </row>
        <row r="2379">
          <cell r="B2379" t="str">
            <v>17H444-701</v>
          </cell>
          <cell r="C2379"/>
          <cell r="D2379" t="str">
            <v>4P45</v>
          </cell>
        </row>
        <row r="2380">
          <cell r="B2380" t="str">
            <v>17H444-X70</v>
          </cell>
          <cell r="C2380"/>
          <cell r="D2380" t="str">
            <v>4P45</v>
          </cell>
        </row>
        <row r="2381">
          <cell r="B2381" t="str">
            <v>17H445-000</v>
          </cell>
          <cell r="C2381"/>
          <cell r="D2381" t="str">
            <v>4P45</v>
          </cell>
        </row>
        <row r="2382">
          <cell r="B2382" t="str">
            <v>17H445-001</v>
          </cell>
          <cell r="C2382"/>
          <cell r="D2382" t="str">
            <v>4P45</v>
          </cell>
        </row>
        <row r="2383">
          <cell r="B2383" t="str">
            <v>17H445-701</v>
          </cell>
          <cell r="C2383"/>
          <cell r="D2383" t="str">
            <v>4P45</v>
          </cell>
        </row>
        <row r="2384">
          <cell r="B2384" t="str">
            <v>17H445-X70</v>
          </cell>
          <cell r="C2384"/>
          <cell r="D2384" t="str">
            <v>4P45</v>
          </cell>
        </row>
        <row r="2385">
          <cell r="B2385" t="str">
            <v>17H446-000</v>
          </cell>
          <cell r="C2385"/>
          <cell r="D2385" t="str">
            <v>4P45</v>
          </cell>
        </row>
        <row r="2386">
          <cell r="B2386" t="str">
            <v>17H446-001</v>
          </cell>
          <cell r="C2386"/>
          <cell r="D2386" t="str">
            <v>4P45</v>
          </cell>
        </row>
        <row r="2387">
          <cell r="B2387" t="str">
            <v>17H446-701</v>
          </cell>
          <cell r="C2387"/>
          <cell r="D2387" t="str">
            <v>4P45</v>
          </cell>
        </row>
        <row r="2388">
          <cell r="B2388" t="str">
            <v>17H446-702</v>
          </cell>
          <cell r="C2388"/>
          <cell r="D2388" t="str">
            <v>4P45</v>
          </cell>
        </row>
        <row r="2389">
          <cell r="B2389" t="str">
            <v>17H446-702</v>
          </cell>
          <cell r="C2389"/>
          <cell r="D2389" t="str">
            <v>4P45</v>
          </cell>
        </row>
        <row r="2390">
          <cell r="B2390" t="str">
            <v>17H446-702</v>
          </cell>
          <cell r="C2390"/>
          <cell r="D2390" t="str">
            <v>4P45</v>
          </cell>
        </row>
        <row r="2391">
          <cell r="B2391" t="str">
            <v>17H446-703</v>
          </cell>
          <cell r="C2391"/>
          <cell r="D2391"/>
        </row>
        <row r="2392">
          <cell r="B2392" t="str">
            <v>17H446-X70</v>
          </cell>
          <cell r="C2392"/>
          <cell r="D2392" t="str">
            <v>4P45</v>
          </cell>
        </row>
        <row r="2393">
          <cell r="B2393" t="str">
            <v>17H447-000</v>
          </cell>
          <cell r="C2393"/>
          <cell r="D2393" t="str">
            <v>4P45</v>
          </cell>
        </row>
        <row r="2394">
          <cell r="B2394" t="str">
            <v>17H447-001</v>
          </cell>
          <cell r="C2394"/>
          <cell r="D2394" t="str">
            <v>4P45</v>
          </cell>
        </row>
        <row r="2395">
          <cell r="B2395" t="str">
            <v>17H447-701</v>
          </cell>
          <cell r="C2395"/>
          <cell r="D2395" t="str">
            <v>4P45</v>
          </cell>
        </row>
        <row r="2396">
          <cell r="B2396" t="str">
            <v>17H447-702</v>
          </cell>
          <cell r="C2396"/>
          <cell r="D2396" t="str">
            <v>4P45</v>
          </cell>
        </row>
        <row r="2397">
          <cell r="B2397" t="str">
            <v>17H447-702</v>
          </cell>
          <cell r="C2397"/>
          <cell r="D2397" t="str">
            <v>4P45</v>
          </cell>
        </row>
        <row r="2398">
          <cell r="B2398" t="str">
            <v>17H447-702</v>
          </cell>
          <cell r="C2398"/>
          <cell r="D2398" t="str">
            <v>4P45</v>
          </cell>
        </row>
        <row r="2399">
          <cell r="B2399" t="str">
            <v>17H447-X70</v>
          </cell>
          <cell r="C2399"/>
          <cell r="D2399" t="str">
            <v>4P45</v>
          </cell>
        </row>
        <row r="2400">
          <cell r="B2400" t="str">
            <v>17H448-000</v>
          </cell>
          <cell r="C2400"/>
          <cell r="D2400" t="str">
            <v>4P45</v>
          </cell>
        </row>
        <row r="2401">
          <cell r="B2401" t="str">
            <v>17H448-001</v>
          </cell>
          <cell r="C2401"/>
          <cell r="D2401" t="str">
            <v>4P45</v>
          </cell>
        </row>
        <row r="2402">
          <cell r="B2402" t="str">
            <v>17H448-701</v>
          </cell>
          <cell r="C2402"/>
          <cell r="D2402" t="str">
            <v>4P45</v>
          </cell>
        </row>
        <row r="2403">
          <cell r="B2403" t="str">
            <v>17H448-702</v>
          </cell>
          <cell r="C2403"/>
          <cell r="D2403" t="str">
            <v>4P45</v>
          </cell>
        </row>
        <row r="2404">
          <cell r="B2404" t="str">
            <v>17H448-702</v>
          </cell>
          <cell r="C2404"/>
          <cell r="D2404" t="str">
            <v>4P45</v>
          </cell>
        </row>
        <row r="2405">
          <cell r="B2405" t="str">
            <v>17H448-702</v>
          </cell>
          <cell r="C2405"/>
          <cell r="D2405" t="str">
            <v>4P45</v>
          </cell>
        </row>
        <row r="2406">
          <cell r="B2406" t="str">
            <v>17H448-702</v>
          </cell>
          <cell r="C2406"/>
          <cell r="D2406" t="str">
            <v>4P45</v>
          </cell>
        </row>
        <row r="2407">
          <cell r="B2407" t="str">
            <v>17H448-705</v>
          </cell>
          <cell r="C2407"/>
          <cell r="D2407" t="str">
            <v>4P45</v>
          </cell>
        </row>
        <row r="2408">
          <cell r="B2408" t="str">
            <v>17H448-705</v>
          </cell>
          <cell r="C2408"/>
          <cell r="D2408" t="str">
            <v>4P45</v>
          </cell>
        </row>
        <row r="2409">
          <cell r="B2409" t="str">
            <v>17H448-705</v>
          </cell>
          <cell r="C2409"/>
          <cell r="D2409" t="str">
            <v>4P45</v>
          </cell>
        </row>
        <row r="2410">
          <cell r="B2410" t="str">
            <v>17H448-705</v>
          </cell>
          <cell r="C2410"/>
          <cell r="D2410" t="str">
            <v>4P45</v>
          </cell>
        </row>
        <row r="2411">
          <cell r="B2411" t="str">
            <v>17H448-X70</v>
          </cell>
          <cell r="C2411"/>
          <cell r="D2411" t="str">
            <v>4P45</v>
          </cell>
        </row>
        <row r="2412">
          <cell r="B2412" t="str">
            <v>17H449-000</v>
          </cell>
          <cell r="C2412"/>
          <cell r="D2412" t="str">
            <v>4P45</v>
          </cell>
        </row>
        <row r="2413">
          <cell r="B2413" t="str">
            <v>17H449-001</v>
          </cell>
          <cell r="C2413"/>
          <cell r="D2413" t="str">
            <v>4P45</v>
          </cell>
        </row>
        <row r="2414">
          <cell r="B2414" t="str">
            <v>17H449-701</v>
          </cell>
          <cell r="C2414"/>
          <cell r="D2414" t="str">
            <v>4P45</v>
          </cell>
        </row>
        <row r="2415">
          <cell r="B2415" t="str">
            <v>17H449-702</v>
          </cell>
          <cell r="C2415"/>
          <cell r="D2415" t="str">
            <v>4P45</v>
          </cell>
        </row>
        <row r="2416">
          <cell r="B2416" t="str">
            <v>17H449-702</v>
          </cell>
          <cell r="C2416"/>
          <cell r="D2416" t="str">
            <v>4P45</v>
          </cell>
        </row>
        <row r="2417">
          <cell r="B2417" t="str">
            <v>17H449-702</v>
          </cell>
          <cell r="C2417"/>
          <cell r="D2417" t="str">
            <v>4P45</v>
          </cell>
        </row>
        <row r="2418">
          <cell r="B2418" t="str">
            <v>17H449-X70</v>
          </cell>
          <cell r="C2418"/>
          <cell r="D2418" t="str">
            <v>4P45</v>
          </cell>
        </row>
        <row r="2419">
          <cell r="B2419" t="str">
            <v>17H450-000</v>
          </cell>
          <cell r="C2419"/>
          <cell r="D2419" t="str">
            <v>4P45</v>
          </cell>
        </row>
        <row r="2420">
          <cell r="B2420" t="str">
            <v>17H450-001</v>
          </cell>
          <cell r="C2420"/>
          <cell r="D2420" t="str">
            <v>4P45</v>
          </cell>
        </row>
        <row r="2421">
          <cell r="B2421" t="str">
            <v>17H450-701</v>
          </cell>
          <cell r="C2421"/>
          <cell r="D2421" t="str">
            <v>4P45</v>
          </cell>
        </row>
        <row r="2422">
          <cell r="B2422" t="str">
            <v>17H450-702</v>
          </cell>
          <cell r="C2422"/>
          <cell r="D2422" t="str">
            <v>4P45</v>
          </cell>
        </row>
        <row r="2423">
          <cell r="B2423" t="str">
            <v>17H450-702</v>
          </cell>
          <cell r="C2423"/>
          <cell r="D2423" t="str">
            <v>4P45</v>
          </cell>
        </row>
        <row r="2424">
          <cell r="B2424" t="str">
            <v>17H450-702</v>
          </cell>
          <cell r="C2424"/>
          <cell r="D2424" t="str">
            <v>4P45</v>
          </cell>
        </row>
        <row r="2425">
          <cell r="B2425" t="str">
            <v>17H450-X70</v>
          </cell>
          <cell r="C2425"/>
          <cell r="D2425" t="str">
            <v>4P45</v>
          </cell>
        </row>
        <row r="2426">
          <cell r="B2426" t="str">
            <v>17H451-000</v>
          </cell>
          <cell r="C2426"/>
          <cell r="D2426" t="str">
            <v>4P45</v>
          </cell>
        </row>
        <row r="2427">
          <cell r="B2427" t="str">
            <v>17H451-001</v>
          </cell>
          <cell r="C2427"/>
          <cell r="D2427" t="str">
            <v>4P45</v>
          </cell>
        </row>
        <row r="2428">
          <cell r="B2428" t="str">
            <v>17H451-701</v>
          </cell>
          <cell r="C2428"/>
          <cell r="D2428" t="str">
            <v>4P45</v>
          </cell>
        </row>
        <row r="2429">
          <cell r="B2429" t="str">
            <v>17H452-000</v>
          </cell>
          <cell r="C2429"/>
          <cell r="D2429" t="str">
            <v>4P45</v>
          </cell>
        </row>
        <row r="2430">
          <cell r="B2430" t="str">
            <v>17H452-001</v>
          </cell>
          <cell r="C2430"/>
          <cell r="D2430" t="str">
            <v>4P45</v>
          </cell>
        </row>
        <row r="2431">
          <cell r="B2431" t="str">
            <v>17H452-701</v>
          </cell>
          <cell r="C2431"/>
          <cell r="D2431" t="str">
            <v>4P45</v>
          </cell>
        </row>
        <row r="2432">
          <cell r="B2432" t="str">
            <v>17H452-X70</v>
          </cell>
          <cell r="C2432"/>
          <cell r="D2432" t="str">
            <v>4P45</v>
          </cell>
        </row>
        <row r="2433">
          <cell r="B2433" t="str">
            <v>17H453-000</v>
          </cell>
          <cell r="C2433"/>
          <cell r="D2433" t="str">
            <v>4P45</v>
          </cell>
        </row>
        <row r="2434">
          <cell r="B2434" t="str">
            <v>17H453-001</v>
          </cell>
          <cell r="C2434"/>
          <cell r="D2434" t="str">
            <v>4P45</v>
          </cell>
        </row>
        <row r="2435">
          <cell r="B2435" t="str">
            <v>17H453-701</v>
          </cell>
          <cell r="C2435"/>
          <cell r="D2435" t="str">
            <v>4P45</v>
          </cell>
        </row>
        <row r="2436">
          <cell r="B2436" t="str">
            <v>17H453-702</v>
          </cell>
          <cell r="C2436"/>
          <cell r="D2436" t="str">
            <v>4P45</v>
          </cell>
        </row>
        <row r="2437">
          <cell r="B2437" t="str">
            <v>17H453-703</v>
          </cell>
          <cell r="C2437"/>
          <cell r="D2437" t="str">
            <v>4P45</v>
          </cell>
        </row>
        <row r="2438">
          <cell r="B2438" t="str">
            <v>17H453-704</v>
          </cell>
          <cell r="C2438"/>
          <cell r="D2438" t="str">
            <v>4P45</v>
          </cell>
        </row>
        <row r="2439">
          <cell r="B2439" t="str">
            <v>17H453-925</v>
          </cell>
          <cell r="C2439"/>
          <cell r="D2439" t="str">
            <v>4P45</v>
          </cell>
        </row>
        <row r="2440">
          <cell r="B2440" t="str">
            <v>17H453-950</v>
          </cell>
          <cell r="C2440"/>
          <cell r="D2440" t="str">
            <v>4P45</v>
          </cell>
        </row>
        <row r="2441">
          <cell r="B2441" t="str">
            <v>17H453-X70</v>
          </cell>
          <cell r="C2441"/>
          <cell r="D2441" t="str">
            <v>4P45</v>
          </cell>
        </row>
        <row r="2442">
          <cell r="B2442" t="str">
            <v>17H453-X70</v>
          </cell>
          <cell r="C2442"/>
          <cell r="D2442" t="str">
            <v>4P45</v>
          </cell>
        </row>
        <row r="2443">
          <cell r="B2443" t="str">
            <v>17H454-000</v>
          </cell>
          <cell r="C2443"/>
          <cell r="D2443" t="str">
            <v>4P45</v>
          </cell>
        </row>
        <row r="2444">
          <cell r="B2444" t="str">
            <v>17H454-001</v>
          </cell>
          <cell r="C2444"/>
          <cell r="D2444" t="str">
            <v>4P45</v>
          </cell>
        </row>
        <row r="2445">
          <cell r="B2445" t="str">
            <v>17H454-701</v>
          </cell>
          <cell r="C2445"/>
          <cell r="D2445" t="str">
            <v>4P45</v>
          </cell>
        </row>
        <row r="2446">
          <cell r="B2446" t="str">
            <v>17H454-X70</v>
          </cell>
          <cell r="C2446"/>
          <cell r="D2446" t="str">
            <v>4P45</v>
          </cell>
        </row>
        <row r="2447">
          <cell r="B2447" t="str">
            <v>17H455-000</v>
          </cell>
          <cell r="C2447"/>
          <cell r="D2447" t="str">
            <v>4P45</v>
          </cell>
        </row>
        <row r="2448">
          <cell r="B2448" t="str">
            <v>17H455-001</v>
          </cell>
          <cell r="C2448"/>
          <cell r="D2448" t="str">
            <v>4P45</v>
          </cell>
        </row>
        <row r="2449">
          <cell r="B2449" t="str">
            <v>17H455-701</v>
          </cell>
          <cell r="C2449"/>
          <cell r="D2449" t="str">
            <v>4P45</v>
          </cell>
        </row>
        <row r="2450">
          <cell r="B2450" t="str">
            <v>17H455-X70</v>
          </cell>
          <cell r="C2450"/>
          <cell r="D2450" t="str">
            <v>4P45</v>
          </cell>
        </row>
        <row r="2451">
          <cell r="B2451" t="str">
            <v>17H570-000</v>
          </cell>
          <cell r="C2451"/>
          <cell r="D2451" t="str">
            <v>3E 00</v>
          </cell>
        </row>
        <row r="2452">
          <cell r="B2452" t="str">
            <v>17H570-001</v>
          </cell>
          <cell r="C2452"/>
          <cell r="D2452" t="str">
            <v>3E 00</v>
          </cell>
        </row>
        <row r="2453">
          <cell r="B2453" t="str">
            <v>17H570-701</v>
          </cell>
          <cell r="C2453"/>
          <cell r="D2453" t="str">
            <v>3E 00</v>
          </cell>
        </row>
        <row r="2454">
          <cell r="B2454" t="str">
            <v>17H570-702</v>
          </cell>
          <cell r="C2454"/>
          <cell r="D2454" t="str">
            <v>3E 00</v>
          </cell>
        </row>
        <row r="2455">
          <cell r="B2455" t="str">
            <v>17H570-703</v>
          </cell>
          <cell r="C2455"/>
          <cell r="D2455" t="str">
            <v>3E 00</v>
          </cell>
        </row>
        <row r="2456">
          <cell r="B2456" t="str">
            <v>17H570-X70</v>
          </cell>
          <cell r="C2456"/>
          <cell r="D2456" t="str">
            <v>3E 00</v>
          </cell>
        </row>
        <row r="2457">
          <cell r="B2457" t="str">
            <v>17H571-000</v>
          </cell>
          <cell r="C2457"/>
          <cell r="D2457" t="str">
            <v>3E 00</v>
          </cell>
        </row>
        <row r="2458">
          <cell r="B2458" t="str">
            <v>17H571-001</v>
          </cell>
          <cell r="C2458"/>
          <cell r="D2458" t="str">
            <v>3E 00</v>
          </cell>
        </row>
        <row r="2459">
          <cell r="B2459" t="str">
            <v>17H571-701</v>
          </cell>
          <cell r="C2459"/>
          <cell r="D2459" t="str">
            <v>3E 00</v>
          </cell>
        </row>
        <row r="2460">
          <cell r="B2460" t="str">
            <v>17H571-702</v>
          </cell>
          <cell r="C2460"/>
          <cell r="D2460" t="str">
            <v>3E 00</v>
          </cell>
        </row>
        <row r="2461">
          <cell r="B2461" t="str">
            <v>17H571-703</v>
          </cell>
          <cell r="C2461"/>
          <cell r="D2461" t="str">
            <v>3E 00</v>
          </cell>
        </row>
        <row r="2462">
          <cell r="B2462" t="str">
            <v>17H572-000</v>
          </cell>
          <cell r="C2462"/>
          <cell r="D2462" t="str">
            <v>3E 00</v>
          </cell>
        </row>
        <row r="2463">
          <cell r="B2463" t="str">
            <v>17H572-001</v>
          </cell>
          <cell r="C2463"/>
          <cell r="D2463" t="str">
            <v>3E 00</v>
          </cell>
        </row>
        <row r="2464">
          <cell r="B2464" t="str">
            <v>17H572-701</v>
          </cell>
          <cell r="C2464"/>
          <cell r="D2464" t="str">
            <v>3E 00</v>
          </cell>
        </row>
        <row r="2465">
          <cell r="B2465" t="str">
            <v>17H573-000</v>
          </cell>
          <cell r="C2465"/>
          <cell r="D2465" t="str">
            <v>3E 00</v>
          </cell>
        </row>
        <row r="2466">
          <cell r="B2466" t="str">
            <v>17H573-001</v>
          </cell>
          <cell r="C2466"/>
          <cell r="D2466" t="str">
            <v>3E 00</v>
          </cell>
        </row>
        <row r="2467">
          <cell r="B2467" t="str">
            <v>17H573-701</v>
          </cell>
          <cell r="C2467"/>
          <cell r="D2467" t="str">
            <v>3E 00</v>
          </cell>
        </row>
        <row r="2468">
          <cell r="B2468" t="str">
            <v>17H573-X70</v>
          </cell>
          <cell r="C2468"/>
          <cell r="D2468" t="str">
            <v>3E 00</v>
          </cell>
        </row>
        <row r="2469">
          <cell r="B2469" t="str">
            <v>17H574-000</v>
          </cell>
          <cell r="C2469"/>
          <cell r="D2469" t="str">
            <v>3E 00</v>
          </cell>
        </row>
        <row r="2470">
          <cell r="B2470" t="str">
            <v>17H574-001</v>
          </cell>
          <cell r="C2470"/>
          <cell r="D2470" t="str">
            <v>3E 00</v>
          </cell>
        </row>
        <row r="2471">
          <cell r="B2471" t="str">
            <v>17H574-701</v>
          </cell>
          <cell r="C2471"/>
          <cell r="D2471" t="str">
            <v>3E 00</v>
          </cell>
        </row>
        <row r="2472">
          <cell r="B2472" t="str">
            <v>17H574-702</v>
          </cell>
          <cell r="C2472"/>
          <cell r="D2472" t="str">
            <v>3E 00</v>
          </cell>
        </row>
        <row r="2473">
          <cell r="B2473" t="str">
            <v>17H575-000</v>
          </cell>
          <cell r="C2473"/>
          <cell r="D2473" t="str">
            <v>3E 00</v>
          </cell>
        </row>
        <row r="2474">
          <cell r="B2474" t="str">
            <v>17H575-001</v>
          </cell>
          <cell r="C2474"/>
          <cell r="D2474" t="str">
            <v>3E 00</v>
          </cell>
        </row>
        <row r="2475">
          <cell r="B2475" t="str">
            <v>17H575-701</v>
          </cell>
          <cell r="C2475"/>
          <cell r="D2475" t="str">
            <v>3E 00</v>
          </cell>
        </row>
        <row r="2476">
          <cell r="B2476" t="str">
            <v>17H575-X70</v>
          </cell>
          <cell r="C2476"/>
          <cell r="D2476" t="str">
            <v>3E 00</v>
          </cell>
        </row>
        <row r="2477">
          <cell r="B2477" t="str">
            <v>17H576-000</v>
          </cell>
          <cell r="C2477"/>
          <cell r="D2477" t="str">
            <v>3E 00</v>
          </cell>
        </row>
        <row r="2478">
          <cell r="B2478" t="str">
            <v>17H576-001</v>
          </cell>
          <cell r="C2478"/>
          <cell r="D2478" t="str">
            <v>3E 00</v>
          </cell>
        </row>
        <row r="2479">
          <cell r="B2479" t="str">
            <v>17H576-701</v>
          </cell>
          <cell r="C2479"/>
          <cell r="D2479" t="str">
            <v>3E 00</v>
          </cell>
        </row>
        <row r="2480">
          <cell r="B2480" t="str">
            <v>17H576-702</v>
          </cell>
          <cell r="C2480"/>
          <cell r="D2480" t="str">
            <v>3E 00</v>
          </cell>
        </row>
        <row r="2481">
          <cell r="B2481" t="str">
            <v>17H577-000</v>
          </cell>
          <cell r="C2481"/>
          <cell r="D2481" t="str">
            <v>3E 00</v>
          </cell>
        </row>
        <row r="2482">
          <cell r="B2482" t="str">
            <v>17H577-001</v>
          </cell>
          <cell r="C2482"/>
          <cell r="D2482" t="str">
            <v>3E 00</v>
          </cell>
        </row>
        <row r="2483">
          <cell r="B2483" t="str">
            <v>17H577-701</v>
          </cell>
          <cell r="C2483"/>
          <cell r="D2483" t="str">
            <v>3E 00</v>
          </cell>
        </row>
        <row r="2484">
          <cell r="B2484" t="str">
            <v>17H578-000</v>
          </cell>
          <cell r="C2484"/>
          <cell r="D2484" t="str">
            <v>3E 00</v>
          </cell>
        </row>
        <row r="2485">
          <cell r="B2485" t="str">
            <v>17H578-001</v>
          </cell>
          <cell r="C2485"/>
          <cell r="D2485" t="str">
            <v>3E 00</v>
          </cell>
        </row>
        <row r="2486">
          <cell r="B2486" t="str">
            <v>17H578-701</v>
          </cell>
          <cell r="C2486"/>
          <cell r="D2486" t="str">
            <v>3E 00</v>
          </cell>
        </row>
        <row r="2487">
          <cell r="B2487" t="str">
            <v>17H578-702</v>
          </cell>
          <cell r="C2487"/>
          <cell r="D2487" t="str">
            <v>3E 00</v>
          </cell>
        </row>
        <row r="2488">
          <cell r="B2488" t="str">
            <v>17H579-000</v>
          </cell>
          <cell r="C2488"/>
          <cell r="D2488" t="str">
            <v>3E 00</v>
          </cell>
        </row>
        <row r="2489">
          <cell r="B2489" t="str">
            <v>17H579-001</v>
          </cell>
          <cell r="C2489"/>
          <cell r="D2489" t="str">
            <v>3E 00</v>
          </cell>
        </row>
        <row r="2490">
          <cell r="B2490" t="str">
            <v>17H579-701</v>
          </cell>
          <cell r="C2490"/>
          <cell r="D2490" t="str">
            <v>3E 00</v>
          </cell>
        </row>
        <row r="2491">
          <cell r="B2491" t="str">
            <v>17H579-702</v>
          </cell>
          <cell r="C2491"/>
          <cell r="D2491" t="str">
            <v>3E 00</v>
          </cell>
        </row>
        <row r="2492">
          <cell r="B2492" t="str">
            <v>17H579-X70</v>
          </cell>
          <cell r="C2492"/>
          <cell r="D2492" t="str">
            <v>3E 00</v>
          </cell>
        </row>
        <row r="2493">
          <cell r="B2493" t="str">
            <v>17H580-000</v>
          </cell>
          <cell r="C2493"/>
          <cell r="D2493" t="str">
            <v>3E 00</v>
          </cell>
        </row>
        <row r="2494">
          <cell r="B2494" t="str">
            <v>17H580-001</v>
          </cell>
          <cell r="C2494"/>
          <cell r="D2494" t="str">
            <v>3E 00</v>
          </cell>
        </row>
        <row r="2495">
          <cell r="B2495" t="str">
            <v>17H580-701</v>
          </cell>
          <cell r="C2495"/>
          <cell r="D2495" t="str">
            <v>3E 00</v>
          </cell>
        </row>
        <row r="2496">
          <cell r="B2496" t="str">
            <v>17H581-000</v>
          </cell>
          <cell r="C2496"/>
          <cell r="D2496" t="str">
            <v>3E 00</v>
          </cell>
        </row>
        <row r="2497">
          <cell r="B2497" t="str">
            <v>17H581-001</v>
          </cell>
          <cell r="C2497"/>
          <cell r="D2497" t="str">
            <v>3E 00</v>
          </cell>
        </row>
        <row r="2498">
          <cell r="B2498" t="str">
            <v>17H581-701</v>
          </cell>
          <cell r="C2498"/>
          <cell r="D2498" t="str">
            <v>3E 00</v>
          </cell>
        </row>
        <row r="2499">
          <cell r="B2499" t="str">
            <v>17H582-000</v>
          </cell>
          <cell r="C2499"/>
          <cell r="D2499" t="str">
            <v>3E 00</v>
          </cell>
        </row>
        <row r="2500">
          <cell r="B2500" t="str">
            <v>17H582-001</v>
          </cell>
          <cell r="C2500"/>
          <cell r="D2500" t="str">
            <v>3E 00</v>
          </cell>
        </row>
        <row r="2501">
          <cell r="B2501" t="str">
            <v>17H582-701</v>
          </cell>
          <cell r="C2501"/>
          <cell r="D2501" t="str">
            <v>3E 00</v>
          </cell>
        </row>
        <row r="2502">
          <cell r="B2502" t="str">
            <v>17H582-X70</v>
          </cell>
          <cell r="C2502"/>
          <cell r="D2502" t="str">
            <v>3E 00</v>
          </cell>
        </row>
        <row r="2503">
          <cell r="B2503" t="str">
            <v>17H583-000</v>
          </cell>
          <cell r="C2503"/>
          <cell r="D2503" t="str">
            <v>3E 00</v>
          </cell>
        </row>
        <row r="2504">
          <cell r="B2504" t="str">
            <v>17H583-001</v>
          </cell>
          <cell r="C2504"/>
          <cell r="D2504" t="str">
            <v>3E 00</v>
          </cell>
        </row>
        <row r="2505">
          <cell r="B2505" t="str">
            <v>17H583-701</v>
          </cell>
          <cell r="C2505"/>
          <cell r="D2505" t="str">
            <v>3E 00</v>
          </cell>
        </row>
        <row r="2506">
          <cell r="B2506" t="str">
            <v>17H584-000</v>
          </cell>
          <cell r="C2506"/>
          <cell r="D2506" t="str">
            <v>3E 00</v>
          </cell>
        </row>
        <row r="2507">
          <cell r="B2507" t="str">
            <v>17H584-001</v>
          </cell>
          <cell r="C2507"/>
          <cell r="D2507" t="str">
            <v>3E 00</v>
          </cell>
        </row>
        <row r="2508">
          <cell r="B2508" t="str">
            <v>17H584-701</v>
          </cell>
          <cell r="C2508"/>
          <cell r="D2508" t="str">
            <v>3E 00</v>
          </cell>
        </row>
        <row r="2509">
          <cell r="B2509" t="str">
            <v>17H585-000</v>
          </cell>
          <cell r="C2509"/>
          <cell r="D2509" t="str">
            <v>3E 00</v>
          </cell>
        </row>
        <row r="2510">
          <cell r="B2510" t="str">
            <v>17H585-001</v>
          </cell>
          <cell r="C2510"/>
          <cell r="D2510" t="str">
            <v>3E 00</v>
          </cell>
        </row>
        <row r="2511">
          <cell r="B2511" t="str">
            <v>17H585-701</v>
          </cell>
          <cell r="C2511"/>
          <cell r="D2511" t="str">
            <v>3E 00</v>
          </cell>
        </row>
        <row r="2512">
          <cell r="B2512" t="str">
            <v>17H586-000</v>
          </cell>
          <cell r="C2512"/>
          <cell r="D2512" t="str">
            <v>3E 00</v>
          </cell>
        </row>
        <row r="2513">
          <cell r="B2513" t="str">
            <v>17H586-001</v>
          </cell>
          <cell r="C2513"/>
          <cell r="D2513" t="str">
            <v>3E 00</v>
          </cell>
        </row>
        <row r="2514">
          <cell r="B2514" t="str">
            <v>17H587-000</v>
          </cell>
          <cell r="C2514"/>
          <cell r="D2514" t="str">
            <v>3E 00</v>
          </cell>
        </row>
        <row r="2515">
          <cell r="B2515" t="str">
            <v>17H587-001</v>
          </cell>
          <cell r="C2515"/>
          <cell r="D2515" t="str">
            <v>3E 00</v>
          </cell>
        </row>
        <row r="2516">
          <cell r="B2516" t="str">
            <v>17H588-000</v>
          </cell>
          <cell r="C2516"/>
          <cell r="D2516" t="str">
            <v>3E 00</v>
          </cell>
        </row>
        <row r="2517">
          <cell r="B2517" t="str">
            <v>17H588-001</v>
          </cell>
          <cell r="C2517"/>
          <cell r="D2517" t="str">
            <v>3E 00</v>
          </cell>
        </row>
        <row r="2518">
          <cell r="B2518" t="str">
            <v>17H589-000</v>
          </cell>
          <cell r="C2518"/>
          <cell r="D2518" t="str">
            <v>3E 00</v>
          </cell>
        </row>
        <row r="2519">
          <cell r="B2519" t="str">
            <v>17H589-001</v>
          </cell>
          <cell r="C2519"/>
          <cell r="D2519" t="str">
            <v>3E 00</v>
          </cell>
        </row>
        <row r="2520">
          <cell r="B2520" t="str">
            <v>17H590-000</v>
          </cell>
          <cell r="C2520"/>
          <cell r="D2520" t="str">
            <v>3E 00</v>
          </cell>
        </row>
        <row r="2521">
          <cell r="B2521" t="str">
            <v>17H590-001</v>
          </cell>
          <cell r="C2521"/>
          <cell r="D2521" t="str">
            <v>3E 00</v>
          </cell>
        </row>
        <row r="2522">
          <cell r="B2522" t="str">
            <v>17H591-000</v>
          </cell>
          <cell r="C2522"/>
          <cell r="D2522" t="str">
            <v>3E 00</v>
          </cell>
        </row>
        <row r="2523">
          <cell r="B2523" t="str">
            <v>17H591-001</v>
          </cell>
          <cell r="C2523"/>
          <cell r="D2523" t="str">
            <v>3E 00</v>
          </cell>
        </row>
        <row r="2524">
          <cell r="B2524" t="str">
            <v>17H592-000</v>
          </cell>
          <cell r="C2524"/>
          <cell r="D2524" t="str">
            <v>3E 00</v>
          </cell>
        </row>
        <row r="2525">
          <cell r="B2525" t="str">
            <v>17H592-001</v>
          </cell>
          <cell r="C2525"/>
          <cell r="D2525" t="str">
            <v>3E 00</v>
          </cell>
        </row>
        <row r="2526">
          <cell r="B2526" t="str">
            <v>17H593-000</v>
          </cell>
          <cell r="C2526"/>
          <cell r="D2526" t="str">
            <v>3E 00</v>
          </cell>
        </row>
        <row r="2527">
          <cell r="B2527" t="str">
            <v>17H593-001</v>
          </cell>
          <cell r="C2527"/>
          <cell r="D2527" t="str">
            <v>3E 00</v>
          </cell>
        </row>
        <row r="2528">
          <cell r="B2528" t="str">
            <v>17H594-000</v>
          </cell>
          <cell r="C2528"/>
          <cell r="D2528" t="str">
            <v>3E 00</v>
          </cell>
        </row>
        <row r="2529">
          <cell r="B2529" t="str">
            <v>17H594-001</v>
          </cell>
          <cell r="C2529"/>
          <cell r="D2529" t="str">
            <v>3E 00</v>
          </cell>
        </row>
        <row r="2530">
          <cell r="B2530" t="str">
            <v>17H595-000</v>
          </cell>
          <cell r="C2530"/>
          <cell r="D2530" t="str">
            <v>3E 00</v>
          </cell>
        </row>
        <row r="2531">
          <cell r="B2531" t="str">
            <v>17H595-001</v>
          </cell>
          <cell r="C2531"/>
          <cell r="D2531" t="str">
            <v>3E 00</v>
          </cell>
        </row>
        <row r="2532">
          <cell r="B2532" t="str">
            <v>17H596-000</v>
          </cell>
          <cell r="C2532"/>
          <cell r="D2532" t="str">
            <v>3E 00</v>
          </cell>
        </row>
        <row r="2533">
          <cell r="B2533" t="str">
            <v>17H596-001</v>
          </cell>
          <cell r="C2533"/>
          <cell r="D2533" t="str">
            <v>3E 00</v>
          </cell>
        </row>
        <row r="2534">
          <cell r="B2534" t="str">
            <v>17H597-000</v>
          </cell>
          <cell r="C2534"/>
          <cell r="D2534" t="str">
            <v>3E 00</v>
          </cell>
        </row>
        <row r="2535">
          <cell r="B2535" t="str">
            <v>17H597-001</v>
          </cell>
          <cell r="C2535"/>
          <cell r="D2535" t="str">
            <v>3E 00</v>
          </cell>
        </row>
        <row r="2536">
          <cell r="B2536" t="str">
            <v>17H598-000</v>
          </cell>
          <cell r="C2536"/>
          <cell r="D2536" t="str">
            <v>3E 00</v>
          </cell>
        </row>
        <row r="2537">
          <cell r="B2537" t="str">
            <v>17H598-001</v>
          </cell>
          <cell r="C2537"/>
          <cell r="D2537" t="str">
            <v>3E 00</v>
          </cell>
        </row>
        <row r="2538">
          <cell r="B2538" t="str">
            <v>17H599-000</v>
          </cell>
          <cell r="C2538"/>
          <cell r="D2538" t="str">
            <v>3E 00</v>
          </cell>
        </row>
        <row r="2539">
          <cell r="B2539" t="str">
            <v>17H599-001</v>
          </cell>
          <cell r="C2539"/>
          <cell r="D2539" t="str">
            <v>3E 00</v>
          </cell>
        </row>
        <row r="2540">
          <cell r="B2540" t="str">
            <v>17H600-000</v>
          </cell>
          <cell r="C2540"/>
          <cell r="D2540" t="str">
            <v>3E 00</v>
          </cell>
        </row>
        <row r="2541">
          <cell r="B2541" t="str">
            <v>17H600-001</v>
          </cell>
          <cell r="C2541"/>
          <cell r="D2541" t="str">
            <v>3E 00</v>
          </cell>
        </row>
        <row r="2542">
          <cell r="B2542" t="str">
            <v>17H601-000</v>
          </cell>
          <cell r="C2542"/>
          <cell r="D2542" t="str">
            <v>3E 00</v>
          </cell>
        </row>
        <row r="2543">
          <cell r="B2543" t="str">
            <v>17H601-001</v>
          </cell>
          <cell r="C2543"/>
          <cell r="D2543" t="str">
            <v>3E 00</v>
          </cell>
        </row>
        <row r="2544">
          <cell r="B2544" t="str">
            <v>17H602-000</v>
          </cell>
          <cell r="C2544"/>
          <cell r="D2544" t="str">
            <v>3E 00</v>
          </cell>
        </row>
        <row r="2545">
          <cell r="B2545" t="str">
            <v>17H602-001</v>
          </cell>
          <cell r="C2545"/>
          <cell r="D2545" t="str">
            <v>3E 00</v>
          </cell>
        </row>
        <row r="2546">
          <cell r="B2546" t="str">
            <v>17H603-000</v>
          </cell>
          <cell r="C2546"/>
          <cell r="D2546" t="str">
            <v>3E 00</v>
          </cell>
        </row>
        <row r="2547">
          <cell r="B2547" t="str">
            <v>17H603-001</v>
          </cell>
          <cell r="C2547"/>
          <cell r="D2547" t="str">
            <v>3E 00</v>
          </cell>
        </row>
        <row r="2548">
          <cell r="B2548" t="str">
            <v>17H604-000</v>
          </cell>
          <cell r="C2548"/>
          <cell r="D2548" t="str">
            <v>3E 00</v>
          </cell>
        </row>
        <row r="2549">
          <cell r="B2549" t="str">
            <v>17H604-001</v>
          </cell>
          <cell r="C2549"/>
          <cell r="D2549" t="str">
            <v>3E 00</v>
          </cell>
        </row>
        <row r="2550">
          <cell r="B2550" t="str">
            <v>17H605-000</v>
          </cell>
          <cell r="C2550"/>
          <cell r="D2550" t="str">
            <v>3E 00</v>
          </cell>
        </row>
        <row r="2551">
          <cell r="B2551" t="str">
            <v>17H605-001</v>
          </cell>
          <cell r="C2551"/>
          <cell r="D2551" t="str">
            <v>3E 00</v>
          </cell>
        </row>
        <row r="2552">
          <cell r="B2552" t="str">
            <v>17H606-000</v>
          </cell>
          <cell r="C2552"/>
          <cell r="D2552" t="str">
            <v>3E 00</v>
          </cell>
        </row>
        <row r="2553">
          <cell r="B2553" t="str">
            <v>17H606-001</v>
          </cell>
          <cell r="C2553"/>
          <cell r="D2553" t="str">
            <v>3E 00</v>
          </cell>
        </row>
        <row r="2554">
          <cell r="B2554" t="str">
            <v>17H607-000</v>
          </cell>
          <cell r="C2554"/>
          <cell r="D2554" t="str">
            <v>3E 00</v>
          </cell>
        </row>
        <row r="2555">
          <cell r="B2555" t="str">
            <v>17H607-001</v>
          </cell>
          <cell r="C2555"/>
          <cell r="D2555" t="str">
            <v>3E 00</v>
          </cell>
        </row>
        <row r="2556">
          <cell r="B2556" t="str">
            <v>17H608-000</v>
          </cell>
          <cell r="C2556"/>
          <cell r="D2556" t="str">
            <v>3E 00</v>
          </cell>
        </row>
        <row r="2557">
          <cell r="B2557" t="str">
            <v>17H608-001</v>
          </cell>
          <cell r="C2557"/>
          <cell r="D2557" t="str">
            <v>3E 00</v>
          </cell>
        </row>
        <row r="2558">
          <cell r="B2558" t="str">
            <v>17H609-000</v>
          </cell>
          <cell r="C2558"/>
          <cell r="D2558" t="str">
            <v>3E 00</v>
          </cell>
        </row>
        <row r="2559">
          <cell r="B2559" t="str">
            <v>17H609-001</v>
          </cell>
          <cell r="C2559"/>
          <cell r="D2559" t="str">
            <v>3E 00</v>
          </cell>
        </row>
        <row r="2560">
          <cell r="B2560" t="str">
            <v>17H610-000</v>
          </cell>
          <cell r="C2560"/>
          <cell r="D2560" t="str">
            <v>3E 00</v>
          </cell>
        </row>
        <row r="2561">
          <cell r="B2561" t="str">
            <v>17H610-001</v>
          </cell>
          <cell r="C2561"/>
          <cell r="D2561" t="str">
            <v>3E 00</v>
          </cell>
        </row>
        <row r="2562">
          <cell r="B2562" t="str">
            <v>17H611-000</v>
          </cell>
          <cell r="C2562"/>
          <cell r="D2562" t="str">
            <v>3E 00</v>
          </cell>
        </row>
        <row r="2563">
          <cell r="B2563" t="str">
            <v>17H611-001</v>
          </cell>
          <cell r="C2563"/>
          <cell r="D2563" t="str">
            <v>3E 00</v>
          </cell>
        </row>
        <row r="2564">
          <cell r="B2564" t="str">
            <v>17H612-000</v>
          </cell>
          <cell r="C2564"/>
          <cell r="D2564" t="str">
            <v>3E 00</v>
          </cell>
        </row>
        <row r="2565">
          <cell r="B2565" t="str">
            <v>17H612-001</v>
          </cell>
          <cell r="C2565"/>
          <cell r="D2565" t="str">
            <v>3E 00</v>
          </cell>
        </row>
        <row r="2566">
          <cell r="B2566" t="str">
            <v>17H613-000</v>
          </cell>
          <cell r="C2566"/>
          <cell r="D2566" t="str">
            <v>3E 00</v>
          </cell>
        </row>
        <row r="2567">
          <cell r="B2567" t="str">
            <v>17H613-001</v>
          </cell>
          <cell r="C2567"/>
          <cell r="D2567" t="str">
            <v>3E 00</v>
          </cell>
        </row>
        <row r="2568">
          <cell r="B2568" t="str">
            <v>17H614-000</v>
          </cell>
          <cell r="C2568"/>
          <cell r="D2568" t="str">
            <v>3E 00</v>
          </cell>
        </row>
        <row r="2569">
          <cell r="B2569" t="str">
            <v>17H614-001</v>
          </cell>
          <cell r="C2569"/>
          <cell r="D2569" t="str">
            <v>3E 00</v>
          </cell>
        </row>
        <row r="2570">
          <cell r="B2570" t="str">
            <v>17H633-000</v>
          </cell>
          <cell r="C2570"/>
          <cell r="D2570" t="str">
            <v>3E 00</v>
          </cell>
        </row>
        <row r="2571">
          <cell r="B2571" t="str">
            <v>17H633-001</v>
          </cell>
          <cell r="C2571"/>
          <cell r="D2571" t="str">
            <v>3E 00</v>
          </cell>
        </row>
        <row r="2572">
          <cell r="B2572" t="str">
            <v>17H633-701</v>
          </cell>
          <cell r="C2572"/>
          <cell r="D2572" t="str">
            <v>3E 00</v>
          </cell>
        </row>
        <row r="2573">
          <cell r="B2573" t="str">
            <v>17H633-702</v>
          </cell>
          <cell r="C2573"/>
          <cell r="D2573" t="str">
            <v>3E 00</v>
          </cell>
        </row>
        <row r="2574">
          <cell r="B2574" t="str">
            <v>17H633-703</v>
          </cell>
          <cell r="C2574"/>
          <cell r="D2574" t="str">
            <v>3E 00</v>
          </cell>
        </row>
        <row r="2575">
          <cell r="B2575" t="str">
            <v>17H633-X70</v>
          </cell>
          <cell r="C2575"/>
          <cell r="D2575" t="str">
            <v>3E 00</v>
          </cell>
        </row>
        <row r="2576">
          <cell r="B2576" t="str">
            <v>17H634-000</v>
          </cell>
          <cell r="C2576"/>
          <cell r="D2576" t="str">
            <v>3E 00</v>
          </cell>
        </row>
        <row r="2577">
          <cell r="B2577" t="str">
            <v>17H634-001</v>
          </cell>
          <cell r="C2577"/>
          <cell r="D2577" t="str">
            <v>3E 00</v>
          </cell>
        </row>
        <row r="2578">
          <cell r="B2578" t="str">
            <v>17H634-701</v>
          </cell>
          <cell r="C2578"/>
          <cell r="D2578" t="str">
            <v>3E 00</v>
          </cell>
        </row>
        <row r="2579">
          <cell r="B2579" t="str">
            <v>17H634-702</v>
          </cell>
          <cell r="C2579"/>
          <cell r="D2579" t="str">
            <v>3E 00</v>
          </cell>
        </row>
        <row r="2580">
          <cell r="B2580" t="str">
            <v>17H634-703</v>
          </cell>
          <cell r="C2580"/>
          <cell r="D2580" t="str">
            <v>3E 00</v>
          </cell>
        </row>
        <row r="2581">
          <cell r="B2581" t="str">
            <v>17H634-X70</v>
          </cell>
          <cell r="C2581"/>
          <cell r="D2581" t="str">
            <v>3E 00</v>
          </cell>
        </row>
        <row r="2582">
          <cell r="B2582" t="str">
            <v>17H635-000</v>
          </cell>
          <cell r="C2582"/>
          <cell r="D2582" t="str">
            <v>3E 00</v>
          </cell>
        </row>
        <row r="2583">
          <cell r="B2583" t="str">
            <v>17H635-001</v>
          </cell>
          <cell r="C2583"/>
          <cell r="D2583" t="str">
            <v>3E 00</v>
          </cell>
        </row>
        <row r="2584">
          <cell r="B2584" t="str">
            <v>17H635-701</v>
          </cell>
          <cell r="C2584"/>
          <cell r="D2584" t="str">
            <v>3E 00</v>
          </cell>
        </row>
        <row r="2585">
          <cell r="B2585" t="str">
            <v>17H635-X70</v>
          </cell>
          <cell r="C2585"/>
          <cell r="D2585" t="str">
            <v>3E 00</v>
          </cell>
        </row>
        <row r="2586">
          <cell r="B2586" t="str">
            <v>17H636-000</v>
          </cell>
          <cell r="C2586"/>
          <cell r="D2586" t="str">
            <v>3E 00</v>
          </cell>
        </row>
        <row r="2587">
          <cell r="B2587" t="str">
            <v>17H636-001</v>
          </cell>
          <cell r="C2587"/>
          <cell r="D2587" t="str">
            <v>3E 00</v>
          </cell>
        </row>
        <row r="2588">
          <cell r="B2588" t="str">
            <v>17H636-701</v>
          </cell>
          <cell r="C2588"/>
          <cell r="D2588" t="str">
            <v>3E 00</v>
          </cell>
        </row>
        <row r="2589">
          <cell r="B2589" t="str">
            <v>17H636-702</v>
          </cell>
          <cell r="C2589"/>
          <cell r="D2589" t="str">
            <v>3E 00</v>
          </cell>
        </row>
        <row r="2590">
          <cell r="B2590" t="str">
            <v>17H636-X70</v>
          </cell>
          <cell r="C2590"/>
          <cell r="D2590" t="str">
            <v>3E 00</v>
          </cell>
        </row>
        <row r="2591">
          <cell r="B2591" t="str">
            <v>17H637-000</v>
          </cell>
          <cell r="C2591"/>
          <cell r="D2591" t="str">
            <v>3E 00</v>
          </cell>
        </row>
        <row r="2592">
          <cell r="B2592" t="str">
            <v>17H637-001</v>
          </cell>
          <cell r="C2592"/>
          <cell r="D2592" t="str">
            <v>3E 00</v>
          </cell>
        </row>
        <row r="2593">
          <cell r="B2593" t="str">
            <v>17H637-701</v>
          </cell>
          <cell r="C2593"/>
          <cell r="D2593" t="str">
            <v>3E 00</v>
          </cell>
        </row>
        <row r="2594">
          <cell r="B2594" t="str">
            <v>17H638-000</v>
          </cell>
          <cell r="C2594"/>
          <cell r="D2594" t="str">
            <v>3E 00</v>
          </cell>
        </row>
        <row r="2595">
          <cell r="B2595" t="str">
            <v>17H638-001</v>
          </cell>
          <cell r="C2595"/>
          <cell r="D2595" t="str">
            <v>3E 00</v>
          </cell>
        </row>
        <row r="2596">
          <cell r="B2596" t="str">
            <v>17H638-701</v>
          </cell>
          <cell r="C2596"/>
          <cell r="D2596" t="str">
            <v>3E 00</v>
          </cell>
        </row>
        <row r="2597">
          <cell r="B2597" t="str">
            <v>17H639-000</v>
          </cell>
          <cell r="C2597"/>
          <cell r="D2597" t="str">
            <v>3E 00</v>
          </cell>
        </row>
        <row r="2598">
          <cell r="B2598" t="str">
            <v>17H639-001</v>
          </cell>
          <cell r="C2598"/>
          <cell r="D2598" t="str">
            <v>3E 00</v>
          </cell>
        </row>
        <row r="2599">
          <cell r="B2599" t="str">
            <v>17H639-701</v>
          </cell>
          <cell r="C2599"/>
          <cell r="D2599" t="str">
            <v>3E 00</v>
          </cell>
        </row>
        <row r="2600">
          <cell r="B2600" t="str">
            <v>17H640-000</v>
          </cell>
          <cell r="C2600"/>
          <cell r="D2600" t="str">
            <v>3E 00</v>
          </cell>
        </row>
        <row r="2601">
          <cell r="B2601" t="str">
            <v>17H640-001</v>
          </cell>
          <cell r="C2601"/>
          <cell r="D2601" t="str">
            <v>3E 00</v>
          </cell>
        </row>
        <row r="2602">
          <cell r="B2602" t="str">
            <v>17H640-701</v>
          </cell>
          <cell r="C2602"/>
          <cell r="D2602" t="str">
            <v>3E 00</v>
          </cell>
        </row>
        <row r="2603">
          <cell r="B2603" t="str">
            <v>17H641-000</v>
          </cell>
          <cell r="C2603"/>
          <cell r="D2603" t="str">
            <v>3E 00</v>
          </cell>
        </row>
        <row r="2604">
          <cell r="B2604" t="str">
            <v>17H641-001</v>
          </cell>
          <cell r="C2604"/>
          <cell r="D2604" t="str">
            <v>3E 00</v>
          </cell>
        </row>
        <row r="2605">
          <cell r="B2605" t="str">
            <v>17H641-701</v>
          </cell>
          <cell r="C2605"/>
          <cell r="D2605" t="str">
            <v>3E 00</v>
          </cell>
        </row>
        <row r="2606">
          <cell r="B2606" t="str">
            <v>17H642-000</v>
          </cell>
          <cell r="C2606"/>
          <cell r="D2606" t="str">
            <v>3E 00</v>
          </cell>
        </row>
        <row r="2607">
          <cell r="B2607" t="str">
            <v>17H642-001</v>
          </cell>
          <cell r="C2607"/>
          <cell r="D2607" t="str">
            <v>3E 00</v>
          </cell>
        </row>
        <row r="2608">
          <cell r="B2608" t="str">
            <v>17H642-701</v>
          </cell>
          <cell r="C2608"/>
          <cell r="D2608" t="str">
            <v>3E 00</v>
          </cell>
        </row>
        <row r="2609">
          <cell r="B2609" t="str">
            <v>17H643-000</v>
          </cell>
          <cell r="C2609"/>
          <cell r="D2609" t="str">
            <v>3E 00</v>
          </cell>
        </row>
        <row r="2610">
          <cell r="B2610" t="str">
            <v>17H643-001</v>
          </cell>
          <cell r="C2610"/>
          <cell r="D2610" t="str">
            <v>3E 00</v>
          </cell>
        </row>
        <row r="2611">
          <cell r="B2611" t="str">
            <v>17H643-701</v>
          </cell>
          <cell r="C2611"/>
          <cell r="D2611" t="str">
            <v>3E 00</v>
          </cell>
        </row>
        <row r="2612">
          <cell r="B2612" t="str">
            <v>17H643-X70</v>
          </cell>
          <cell r="C2612"/>
          <cell r="D2612" t="str">
            <v>3E 00</v>
          </cell>
        </row>
        <row r="2613">
          <cell r="B2613" t="str">
            <v>17H644-000</v>
          </cell>
          <cell r="C2613"/>
          <cell r="D2613" t="str">
            <v>3E 00</v>
          </cell>
        </row>
        <row r="2614">
          <cell r="B2614" t="str">
            <v>17H644-001</v>
          </cell>
          <cell r="C2614"/>
          <cell r="D2614" t="str">
            <v>3E 00</v>
          </cell>
        </row>
        <row r="2615">
          <cell r="B2615" t="str">
            <v>17H644-701</v>
          </cell>
          <cell r="C2615"/>
          <cell r="D2615" t="str">
            <v>3E 00</v>
          </cell>
        </row>
        <row r="2616">
          <cell r="B2616" t="str">
            <v>17H644-703</v>
          </cell>
          <cell r="C2616"/>
          <cell r="D2616" t="str">
            <v>3E 00</v>
          </cell>
        </row>
        <row r="2617">
          <cell r="B2617" t="str">
            <v>17H645-000</v>
          </cell>
          <cell r="C2617"/>
          <cell r="D2617" t="str">
            <v>3E 00</v>
          </cell>
        </row>
        <row r="2618">
          <cell r="B2618" t="str">
            <v>17H645-001</v>
          </cell>
          <cell r="C2618"/>
          <cell r="D2618" t="str">
            <v>3E 00</v>
          </cell>
        </row>
        <row r="2619">
          <cell r="B2619" t="str">
            <v>17H645-701</v>
          </cell>
          <cell r="C2619"/>
          <cell r="D2619" t="str">
            <v>3E 00</v>
          </cell>
        </row>
        <row r="2620">
          <cell r="B2620" t="str">
            <v>17H646-000</v>
          </cell>
          <cell r="C2620"/>
          <cell r="D2620" t="str">
            <v>3E 00</v>
          </cell>
        </row>
        <row r="2621">
          <cell r="B2621" t="str">
            <v>17H646-001</v>
          </cell>
          <cell r="C2621"/>
          <cell r="D2621" t="str">
            <v>3E 00</v>
          </cell>
        </row>
        <row r="2622">
          <cell r="B2622" t="str">
            <v>17H646-701</v>
          </cell>
          <cell r="C2622"/>
          <cell r="D2622" t="str">
            <v>3E 00</v>
          </cell>
        </row>
        <row r="2623">
          <cell r="B2623" t="str">
            <v>17H647-000</v>
          </cell>
          <cell r="C2623"/>
          <cell r="D2623" t="str">
            <v>3E 00</v>
          </cell>
        </row>
        <row r="2624">
          <cell r="B2624" t="str">
            <v>17H647-001</v>
          </cell>
          <cell r="C2624"/>
          <cell r="D2624" t="str">
            <v>3E 00</v>
          </cell>
        </row>
        <row r="2625">
          <cell r="B2625" t="str">
            <v>17H647-701</v>
          </cell>
          <cell r="C2625"/>
          <cell r="D2625" t="str">
            <v>3E 00</v>
          </cell>
        </row>
        <row r="2626">
          <cell r="B2626" t="str">
            <v>17H648-000</v>
          </cell>
          <cell r="C2626"/>
          <cell r="D2626" t="str">
            <v>3E 00</v>
          </cell>
        </row>
        <row r="2627">
          <cell r="B2627" t="str">
            <v>17H648-001</v>
          </cell>
          <cell r="C2627"/>
          <cell r="D2627" t="str">
            <v>3E 00</v>
          </cell>
        </row>
        <row r="2628">
          <cell r="B2628" t="str">
            <v>17H648-701</v>
          </cell>
          <cell r="C2628"/>
          <cell r="D2628" t="str">
            <v>3E 00</v>
          </cell>
        </row>
        <row r="2629">
          <cell r="B2629" t="str">
            <v>17H649-000</v>
          </cell>
          <cell r="C2629"/>
          <cell r="D2629" t="str">
            <v>3E 00</v>
          </cell>
        </row>
        <row r="2630">
          <cell r="B2630" t="str">
            <v>17H649-001</v>
          </cell>
          <cell r="C2630"/>
          <cell r="D2630" t="str">
            <v>3E 00</v>
          </cell>
        </row>
        <row r="2631">
          <cell r="B2631" t="str">
            <v>17H650-000</v>
          </cell>
          <cell r="C2631"/>
          <cell r="D2631" t="str">
            <v>3E 00</v>
          </cell>
        </row>
        <row r="2632">
          <cell r="B2632" t="str">
            <v>17H650-001</v>
          </cell>
          <cell r="C2632"/>
          <cell r="D2632" t="str">
            <v>3E 00</v>
          </cell>
        </row>
        <row r="2633">
          <cell r="B2633" t="str">
            <v>17H651-000</v>
          </cell>
          <cell r="C2633"/>
          <cell r="D2633" t="str">
            <v>3E 00</v>
          </cell>
        </row>
        <row r="2634">
          <cell r="B2634" t="str">
            <v>17H651-001</v>
          </cell>
          <cell r="C2634"/>
          <cell r="D2634" t="str">
            <v>3E 00</v>
          </cell>
        </row>
        <row r="2635">
          <cell r="B2635" t="str">
            <v>17H652-000</v>
          </cell>
          <cell r="C2635"/>
          <cell r="D2635" t="str">
            <v>3E 00</v>
          </cell>
        </row>
        <row r="2636">
          <cell r="B2636" t="str">
            <v>17H652-001</v>
          </cell>
          <cell r="C2636"/>
          <cell r="D2636" t="str">
            <v>3E 00</v>
          </cell>
        </row>
        <row r="2637">
          <cell r="B2637" t="str">
            <v>17H653-000</v>
          </cell>
          <cell r="C2637"/>
          <cell r="D2637" t="str">
            <v>3E 00</v>
          </cell>
        </row>
        <row r="2638">
          <cell r="B2638" t="str">
            <v>17H653-001</v>
          </cell>
          <cell r="C2638"/>
          <cell r="D2638" t="str">
            <v>3E 00</v>
          </cell>
        </row>
        <row r="2639">
          <cell r="B2639" t="str">
            <v>17H654-000</v>
          </cell>
          <cell r="C2639"/>
          <cell r="D2639" t="str">
            <v>3E 00</v>
          </cell>
        </row>
        <row r="2640">
          <cell r="B2640" t="str">
            <v>17H654-001</v>
          </cell>
          <cell r="C2640"/>
          <cell r="D2640" t="str">
            <v>3E 00</v>
          </cell>
        </row>
        <row r="2641">
          <cell r="B2641" t="str">
            <v>17H655-000</v>
          </cell>
          <cell r="C2641"/>
          <cell r="D2641" t="str">
            <v>3E 00</v>
          </cell>
        </row>
        <row r="2642">
          <cell r="B2642" t="str">
            <v>17H655-001</v>
          </cell>
          <cell r="C2642"/>
          <cell r="D2642" t="str">
            <v>3E 00</v>
          </cell>
        </row>
        <row r="2643">
          <cell r="B2643" t="str">
            <v>17H656-000</v>
          </cell>
          <cell r="C2643"/>
          <cell r="D2643" t="str">
            <v>3E 00</v>
          </cell>
        </row>
        <row r="2644">
          <cell r="B2644" t="str">
            <v>17H656-001</v>
          </cell>
          <cell r="C2644"/>
          <cell r="D2644" t="str">
            <v>3E 00</v>
          </cell>
        </row>
        <row r="2645">
          <cell r="B2645" t="str">
            <v>17H657-000</v>
          </cell>
          <cell r="C2645"/>
          <cell r="D2645" t="str">
            <v>3E 00</v>
          </cell>
        </row>
        <row r="2646">
          <cell r="B2646" t="str">
            <v>17H657-001</v>
          </cell>
          <cell r="C2646"/>
          <cell r="D2646" t="str">
            <v>3E 00</v>
          </cell>
        </row>
        <row r="2647">
          <cell r="B2647" t="str">
            <v>17H658-000</v>
          </cell>
          <cell r="C2647"/>
          <cell r="D2647" t="str">
            <v>3E 00</v>
          </cell>
        </row>
        <row r="2648">
          <cell r="B2648" t="str">
            <v>17H658-001</v>
          </cell>
          <cell r="C2648"/>
          <cell r="D2648" t="str">
            <v>3E 00</v>
          </cell>
        </row>
        <row r="2649">
          <cell r="B2649" t="str">
            <v>17H659-000</v>
          </cell>
          <cell r="C2649"/>
          <cell r="D2649" t="str">
            <v>3E 00</v>
          </cell>
        </row>
        <row r="2650">
          <cell r="B2650" t="str">
            <v>17H659-001</v>
          </cell>
          <cell r="C2650"/>
          <cell r="D2650" t="str">
            <v>3E 00</v>
          </cell>
        </row>
        <row r="2651">
          <cell r="B2651" t="str">
            <v>17H660-000</v>
          </cell>
          <cell r="C2651"/>
          <cell r="D2651" t="str">
            <v>3E 00</v>
          </cell>
        </row>
        <row r="2652">
          <cell r="B2652" t="str">
            <v>17H660-001</v>
          </cell>
          <cell r="C2652"/>
          <cell r="D2652" t="str">
            <v>3E 00</v>
          </cell>
        </row>
        <row r="2653">
          <cell r="B2653" t="str">
            <v>17H661-000</v>
          </cell>
          <cell r="C2653"/>
          <cell r="D2653" t="str">
            <v>3E 00</v>
          </cell>
        </row>
        <row r="2654">
          <cell r="B2654" t="str">
            <v>17H661-001</v>
          </cell>
          <cell r="C2654"/>
          <cell r="D2654" t="str">
            <v>3E 00</v>
          </cell>
        </row>
        <row r="2655">
          <cell r="B2655" t="str">
            <v>17H662-000</v>
          </cell>
          <cell r="C2655"/>
          <cell r="D2655" t="str">
            <v>3E 00</v>
          </cell>
        </row>
        <row r="2656">
          <cell r="B2656" t="str">
            <v>17H662-001</v>
          </cell>
          <cell r="C2656"/>
          <cell r="D2656" t="str">
            <v>3E 00</v>
          </cell>
        </row>
        <row r="2657">
          <cell r="B2657" t="str">
            <v>17H663-000</v>
          </cell>
          <cell r="C2657"/>
          <cell r="D2657" t="str">
            <v>3E 00</v>
          </cell>
        </row>
        <row r="2658">
          <cell r="B2658" t="str">
            <v>17H663-001</v>
          </cell>
          <cell r="C2658"/>
          <cell r="D2658" t="str">
            <v>3E 00</v>
          </cell>
        </row>
        <row r="2659">
          <cell r="B2659" t="str">
            <v>17H664-000</v>
          </cell>
          <cell r="C2659"/>
          <cell r="D2659" t="str">
            <v>3E 00</v>
          </cell>
        </row>
        <row r="2660">
          <cell r="B2660" t="str">
            <v>17H664-001</v>
          </cell>
          <cell r="C2660"/>
          <cell r="D2660" t="str">
            <v>3E 00</v>
          </cell>
        </row>
        <row r="2661">
          <cell r="B2661" t="str">
            <v>17H665-000</v>
          </cell>
          <cell r="C2661"/>
          <cell r="D2661" t="str">
            <v>3E 00</v>
          </cell>
        </row>
        <row r="2662">
          <cell r="B2662" t="str">
            <v>17H665-001</v>
          </cell>
          <cell r="C2662"/>
          <cell r="D2662" t="str">
            <v>3E 00</v>
          </cell>
        </row>
        <row r="2663">
          <cell r="B2663" t="str">
            <v>17H666-000</v>
          </cell>
          <cell r="C2663"/>
          <cell r="D2663" t="str">
            <v>3E 00</v>
          </cell>
        </row>
        <row r="2664">
          <cell r="B2664" t="str">
            <v>17H666-001</v>
          </cell>
          <cell r="C2664"/>
          <cell r="D2664" t="str">
            <v>3E 00</v>
          </cell>
        </row>
        <row r="2665">
          <cell r="B2665" t="str">
            <v>17H667-000</v>
          </cell>
          <cell r="C2665"/>
          <cell r="D2665" t="str">
            <v>3E 00</v>
          </cell>
        </row>
        <row r="2666">
          <cell r="B2666" t="str">
            <v>17H667-001</v>
          </cell>
          <cell r="C2666"/>
          <cell r="D2666" t="str">
            <v>3E 00</v>
          </cell>
        </row>
        <row r="2667">
          <cell r="B2667" t="str">
            <v>17H668-000</v>
          </cell>
          <cell r="C2667"/>
          <cell r="D2667" t="str">
            <v>3E 00</v>
          </cell>
        </row>
        <row r="2668">
          <cell r="B2668" t="str">
            <v>17H668-001</v>
          </cell>
          <cell r="C2668"/>
          <cell r="D2668" t="str">
            <v>3E 00</v>
          </cell>
        </row>
        <row r="2669">
          <cell r="B2669" t="str">
            <v>17H669-000</v>
          </cell>
          <cell r="C2669"/>
          <cell r="D2669" t="str">
            <v>3E 00</v>
          </cell>
        </row>
        <row r="2670">
          <cell r="B2670" t="str">
            <v>17H669-001</v>
          </cell>
          <cell r="C2670"/>
          <cell r="D2670" t="str">
            <v>3E 00</v>
          </cell>
        </row>
        <row r="2671">
          <cell r="B2671" t="str">
            <v>17H670-000</v>
          </cell>
          <cell r="C2671"/>
          <cell r="D2671" t="str">
            <v>3E 00</v>
          </cell>
        </row>
        <row r="2672">
          <cell r="B2672" t="str">
            <v>17H670-001</v>
          </cell>
          <cell r="C2672"/>
          <cell r="D2672" t="str">
            <v>3E 00</v>
          </cell>
        </row>
        <row r="2673">
          <cell r="B2673" t="str">
            <v>17H671-000</v>
          </cell>
          <cell r="C2673"/>
          <cell r="D2673" t="str">
            <v>3E 00</v>
          </cell>
        </row>
        <row r="2674">
          <cell r="B2674" t="str">
            <v>17H671-001</v>
          </cell>
          <cell r="C2674"/>
          <cell r="D2674" t="str">
            <v>3E 00</v>
          </cell>
        </row>
        <row r="2675">
          <cell r="B2675" t="str">
            <v>17H672-000</v>
          </cell>
          <cell r="C2675"/>
          <cell r="D2675" t="str">
            <v>3E 00</v>
          </cell>
        </row>
        <row r="2676">
          <cell r="B2676" t="str">
            <v>17H672-001</v>
          </cell>
          <cell r="C2676"/>
          <cell r="D2676" t="str">
            <v>3E 00</v>
          </cell>
        </row>
        <row r="2677">
          <cell r="B2677" t="str">
            <v>17H673-000</v>
          </cell>
          <cell r="C2677"/>
          <cell r="D2677" t="str">
            <v>3E 00</v>
          </cell>
        </row>
        <row r="2678">
          <cell r="B2678" t="str">
            <v>17H673-001</v>
          </cell>
          <cell r="C2678"/>
          <cell r="D2678" t="str">
            <v>3E 00</v>
          </cell>
        </row>
        <row r="2679">
          <cell r="B2679" t="str">
            <v>17H674-000</v>
          </cell>
          <cell r="C2679"/>
          <cell r="D2679" t="str">
            <v>3E 00</v>
          </cell>
        </row>
        <row r="2680">
          <cell r="B2680" t="str">
            <v>17H674-001</v>
          </cell>
          <cell r="C2680"/>
          <cell r="D2680" t="str">
            <v>3E 00</v>
          </cell>
        </row>
        <row r="2681">
          <cell r="B2681" t="str">
            <v>17H675-000</v>
          </cell>
          <cell r="C2681"/>
          <cell r="D2681" t="str">
            <v>3E 00</v>
          </cell>
        </row>
        <row r="2682">
          <cell r="B2682" t="str">
            <v>17H675-001</v>
          </cell>
          <cell r="C2682"/>
          <cell r="D2682" t="str">
            <v>3E 00</v>
          </cell>
        </row>
        <row r="2683">
          <cell r="B2683" t="str">
            <v>17H676-000</v>
          </cell>
          <cell r="C2683"/>
          <cell r="D2683" t="str">
            <v>3E 00</v>
          </cell>
        </row>
        <row r="2684">
          <cell r="B2684" t="str">
            <v>17H676-001</v>
          </cell>
          <cell r="C2684"/>
          <cell r="D2684" t="str">
            <v>3E 00</v>
          </cell>
        </row>
        <row r="2685">
          <cell r="B2685" t="str">
            <v>17H677-000</v>
          </cell>
          <cell r="C2685"/>
          <cell r="D2685" t="str">
            <v>3E 00</v>
          </cell>
        </row>
        <row r="2686">
          <cell r="B2686" t="str">
            <v>17H677-001</v>
          </cell>
          <cell r="C2686"/>
          <cell r="D2686" t="str">
            <v>3E 00</v>
          </cell>
        </row>
        <row r="2687">
          <cell r="B2687" t="str">
            <v>17H678-000</v>
          </cell>
          <cell r="C2687"/>
          <cell r="D2687" t="str">
            <v>3E 00</v>
          </cell>
        </row>
        <row r="2688">
          <cell r="B2688" t="str">
            <v>17H678-001</v>
          </cell>
          <cell r="C2688"/>
          <cell r="D2688" t="str">
            <v>3E 00</v>
          </cell>
        </row>
        <row r="2689">
          <cell r="B2689" t="str">
            <v>17H679-000</v>
          </cell>
          <cell r="C2689"/>
          <cell r="D2689" t="str">
            <v>3E 00</v>
          </cell>
        </row>
        <row r="2690">
          <cell r="B2690" t="str">
            <v>17H679-001</v>
          </cell>
          <cell r="C2690"/>
          <cell r="D2690" t="str">
            <v>3E 00</v>
          </cell>
        </row>
        <row r="2691">
          <cell r="B2691" t="str">
            <v>17H680-000</v>
          </cell>
          <cell r="C2691"/>
          <cell r="D2691" t="str">
            <v>3E 00</v>
          </cell>
        </row>
        <row r="2692">
          <cell r="B2692" t="str">
            <v>17H680-001</v>
          </cell>
          <cell r="C2692"/>
          <cell r="D2692" t="str">
            <v>3E 00</v>
          </cell>
        </row>
        <row r="2693">
          <cell r="B2693" t="str">
            <v>17H681-000</v>
          </cell>
          <cell r="C2693"/>
          <cell r="D2693" t="str">
            <v>3E 00</v>
          </cell>
        </row>
        <row r="2694">
          <cell r="B2694" t="str">
            <v>17H681-001</v>
          </cell>
          <cell r="C2694"/>
          <cell r="D2694" t="str">
            <v>3E 00</v>
          </cell>
        </row>
        <row r="2695">
          <cell r="B2695" t="str">
            <v>17H682-000</v>
          </cell>
          <cell r="C2695"/>
          <cell r="D2695" t="str">
            <v>3E45 14MY</v>
          </cell>
        </row>
        <row r="2696">
          <cell r="B2696" t="str">
            <v>17H682-001</v>
          </cell>
          <cell r="C2696"/>
          <cell r="D2696" t="str">
            <v>3E45 14MY</v>
          </cell>
        </row>
        <row r="2697">
          <cell r="B2697" t="str">
            <v>17H682-701</v>
          </cell>
          <cell r="C2697"/>
          <cell r="D2697" t="str">
            <v>3E45 14MY</v>
          </cell>
        </row>
        <row r="2698">
          <cell r="B2698" t="str">
            <v>17H683-000</v>
          </cell>
          <cell r="C2698"/>
          <cell r="D2698" t="str">
            <v>3E45 14MY</v>
          </cell>
        </row>
        <row r="2699">
          <cell r="B2699" t="str">
            <v>17H683-001</v>
          </cell>
          <cell r="C2699"/>
          <cell r="D2699" t="str">
            <v>3E45 14MY</v>
          </cell>
        </row>
        <row r="2700">
          <cell r="B2700" t="str">
            <v>17H683-701</v>
          </cell>
          <cell r="C2700"/>
          <cell r="D2700" t="str">
            <v>3E45 14MY</v>
          </cell>
        </row>
        <row r="2701">
          <cell r="B2701" t="str">
            <v>17H695-000</v>
          </cell>
          <cell r="C2701"/>
          <cell r="D2701" t="str">
            <v>4B45</v>
          </cell>
        </row>
        <row r="2702">
          <cell r="B2702" t="str">
            <v>17H695-001</v>
          </cell>
          <cell r="C2702"/>
          <cell r="D2702" t="str">
            <v>4B45</v>
          </cell>
        </row>
        <row r="2703">
          <cell r="B2703" t="str">
            <v>17H695-701</v>
          </cell>
          <cell r="C2703"/>
          <cell r="D2703" t="str">
            <v>4B45</v>
          </cell>
        </row>
        <row r="2704">
          <cell r="B2704" t="str">
            <v>17H695-X70</v>
          </cell>
          <cell r="C2704"/>
          <cell r="D2704" t="str">
            <v>4B45</v>
          </cell>
        </row>
        <row r="2705">
          <cell r="B2705" t="str">
            <v>17H696-000</v>
          </cell>
          <cell r="C2705"/>
          <cell r="D2705" t="str">
            <v>4B45</v>
          </cell>
        </row>
        <row r="2706">
          <cell r="B2706" t="str">
            <v>17H696-001</v>
          </cell>
          <cell r="C2706"/>
          <cell r="D2706" t="str">
            <v>4B45</v>
          </cell>
        </row>
        <row r="2707">
          <cell r="B2707" t="str">
            <v>17H696-701</v>
          </cell>
          <cell r="C2707"/>
          <cell r="D2707" t="str">
            <v>4B45</v>
          </cell>
        </row>
        <row r="2708">
          <cell r="B2708" t="str">
            <v>17H696-702</v>
          </cell>
          <cell r="C2708"/>
          <cell r="D2708" t="str">
            <v>4P45</v>
          </cell>
        </row>
        <row r="2709">
          <cell r="B2709" t="str">
            <v>17H696-702</v>
          </cell>
          <cell r="C2709"/>
          <cell r="D2709" t="str">
            <v>4P45</v>
          </cell>
        </row>
        <row r="2710">
          <cell r="B2710" t="str">
            <v>17H696-702</v>
          </cell>
          <cell r="C2710"/>
          <cell r="D2710" t="str">
            <v>4P45</v>
          </cell>
        </row>
        <row r="2711">
          <cell r="B2711" t="str">
            <v>17H696-X70</v>
          </cell>
          <cell r="C2711"/>
          <cell r="D2711" t="str">
            <v>4B45</v>
          </cell>
        </row>
        <row r="2712">
          <cell r="B2712" t="str">
            <v>17H697-000</v>
          </cell>
          <cell r="C2712"/>
          <cell r="D2712" t="str">
            <v>4B45</v>
          </cell>
        </row>
        <row r="2713">
          <cell r="B2713" t="str">
            <v>17H697-001</v>
          </cell>
          <cell r="C2713"/>
          <cell r="D2713" t="str">
            <v>4B45</v>
          </cell>
        </row>
        <row r="2714">
          <cell r="B2714" t="str">
            <v>17H698-000</v>
          </cell>
          <cell r="C2714"/>
          <cell r="D2714" t="str">
            <v>4B45</v>
          </cell>
        </row>
        <row r="2715">
          <cell r="B2715" t="str">
            <v>17H698-001</v>
          </cell>
          <cell r="C2715"/>
          <cell r="D2715" t="str">
            <v>4B45</v>
          </cell>
        </row>
        <row r="2716">
          <cell r="B2716" t="str">
            <v>17H699-000</v>
          </cell>
          <cell r="C2716"/>
          <cell r="D2716" t="str">
            <v>4B45</v>
          </cell>
        </row>
        <row r="2717">
          <cell r="B2717" t="str">
            <v>17H699-001</v>
          </cell>
          <cell r="C2717"/>
          <cell r="D2717" t="str">
            <v>4B45</v>
          </cell>
        </row>
        <row r="2718">
          <cell r="B2718" t="str">
            <v>17H700-000</v>
          </cell>
          <cell r="C2718"/>
          <cell r="D2718" t="str">
            <v>4B45</v>
          </cell>
        </row>
        <row r="2719">
          <cell r="B2719" t="str">
            <v>17H700-001</v>
          </cell>
          <cell r="C2719"/>
          <cell r="D2719" t="str">
            <v>4B45</v>
          </cell>
        </row>
        <row r="2720">
          <cell r="B2720" t="str">
            <v>17H700-701</v>
          </cell>
          <cell r="C2720"/>
          <cell r="D2720" t="str">
            <v>4B45</v>
          </cell>
        </row>
        <row r="2721">
          <cell r="B2721" t="str">
            <v>17H700-701</v>
          </cell>
          <cell r="C2721"/>
          <cell r="D2721" t="str">
            <v>4B45</v>
          </cell>
        </row>
        <row r="2722">
          <cell r="B2722" t="str">
            <v>17H701-000</v>
          </cell>
          <cell r="C2722"/>
          <cell r="D2722" t="str">
            <v>4B45</v>
          </cell>
        </row>
        <row r="2723">
          <cell r="B2723" t="str">
            <v>17H701-001</v>
          </cell>
          <cell r="C2723"/>
          <cell r="D2723" t="str">
            <v>4B45</v>
          </cell>
        </row>
        <row r="2724">
          <cell r="B2724" t="str">
            <v>17H717-000</v>
          </cell>
          <cell r="C2724"/>
          <cell r="D2724" t="str">
            <v>RT85</v>
          </cell>
        </row>
        <row r="2725">
          <cell r="B2725" t="str">
            <v>17H717-001</v>
          </cell>
          <cell r="C2725"/>
          <cell r="D2725" t="str">
            <v>RT85</v>
          </cell>
        </row>
        <row r="2726">
          <cell r="B2726" t="str">
            <v>17H717-002</v>
          </cell>
          <cell r="C2726"/>
          <cell r="D2726" t="str">
            <v>RT85</v>
          </cell>
        </row>
        <row r="2727">
          <cell r="B2727" t="str">
            <v>17H717-701</v>
          </cell>
          <cell r="C2727"/>
          <cell r="D2727" t="str">
            <v>RT85</v>
          </cell>
        </row>
        <row r="2728">
          <cell r="B2728" t="str">
            <v>17H717-702</v>
          </cell>
          <cell r="C2728"/>
          <cell r="D2728" t="str">
            <v>RT85</v>
          </cell>
        </row>
        <row r="2729">
          <cell r="B2729" t="str">
            <v>17H718-000</v>
          </cell>
          <cell r="C2729"/>
          <cell r="D2729" t="str">
            <v>RT85</v>
          </cell>
        </row>
        <row r="2730">
          <cell r="B2730" t="str">
            <v>17H718-001</v>
          </cell>
          <cell r="C2730"/>
          <cell r="D2730" t="str">
            <v>RT85</v>
          </cell>
        </row>
        <row r="2731">
          <cell r="B2731" t="str">
            <v>17H719-000</v>
          </cell>
          <cell r="C2731"/>
          <cell r="D2731" t="str">
            <v>RT85</v>
          </cell>
        </row>
        <row r="2732">
          <cell r="B2732" t="str">
            <v>17H719-001</v>
          </cell>
          <cell r="C2732"/>
          <cell r="D2732" t="str">
            <v>RT85</v>
          </cell>
        </row>
        <row r="2733">
          <cell r="B2733" t="str">
            <v>17H720-000</v>
          </cell>
          <cell r="C2733"/>
          <cell r="D2733" t="str">
            <v>RT85</v>
          </cell>
        </row>
        <row r="2734">
          <cell r="B2734" t="str">
            <v>17H720-001</v>
          </cell>
          <cell r="C2734"/>
          <cell r="D2734" t="str">
            <v>RT85</v>
          </cell>
        </row>
        <row r="2735">
          <cell r="B2735" t="str">
            <v>17H720-701</v>
          </cell>
          <cell r="C2735"/>
          <cell r="D2735" t="str">
            <v>RT85</v>
          </cell>
        </row>
        <row r="2736">
          <cell r="B2736" t="str">
            <v>17H720-702</v>
          </cell>
          <cell r="C2736"/>
          <cell r="D2736" t="str">
            <v>RT85</v>
          </cell>
        </row>
        <row r="2737">
          <cell r="B2737" t="str">
            <v>17H721-000</v>
          </cell>
          <cell r="C2737"/>
          <cell r="D2737" t="str">
            <v>RT85</v>
          </cell>
        </row>
        <row r="2738">
          <cell r="B2738" t="str">
            <v>17H721-001</v>
          </cell>
          <cell r="C2738"/>
          <cell r="D2738" t="str">
            <v>RT85</v>
          </cell>
        </row>
        <row r="2739">
          <cell r="B2739" t="str">
            <v>17H722-000</v>
          </cell>
          <cell r="C2739"/>
          <cell r="D2739" t="str">
            <v>RT85</v>
          </cell>
        </row>
        <row r="2740">
          <cell r="B2740" t="str">
            <v>17H722-001</v>
          </cell>
          <cell r="C2740"/>
          <cell r="D2740" t="str">
            <v>RT85</v>
          </cell>
        </row>
        <row r="2741">
          <cell r="B2741" t="str">
            <v>17H723-000</v>
          </cell>
          <cell r="C2741"/>
          <cell r="D2741" t="str">
            <v>RT85</v>
          </cell>
        </row>
        <row r="2742">
          <cell r="B2742" t="str">
            <v>17H723-001</v>
          </cell>
          <cell r="C2742"/>
          <cell r="D2742" t="str">
            <v>RT85</v>
          </cell>
        </row>
        <row r="2743">
          <cell r="B2743" t="str">
            <v>17H723-701</v>
          </cell>
          <cell r="C2743"/>
          <cell r="D2743" t="str">
            <v>RT85</v>
          </cell>
        </row>
        <row r="2744">
          <cell r="B2744" t="str">
            <v>17H723-702</v>
          </cell>
          <cell r="C2744"/>
          <cell r="D2744" t="str">
            <v>RT85</v>
          </cell>
        </row>
        <row r="2745">
          <cell r="B2745" t="str">
            <v>17H724-000</v>
          </cell>
          <cell r="C2745"/>
          <cell r="D2745" t="str">
            <v>RF16</v>
          </cell>
        </row>
        <row r="2746">
          <cell r="B2746" t="str">
            <v>17H724-001</v>
          </cell>
          <cell r="C2746"/>
          <cell r="D2746" t="str">
            <v>RF16</v>
          </cell>
        </row>
        <row r="2747">
          <cell r="B2747" t="str">
            <v>17H724-701</v>
          </cell>
          <cell r="C2747"/>
          <cell r="D2747" t="str">
            <v>RF16</v>
          </cell>
        </row>
        <row r="2748">
          <cell r="B2748" t="str">
            <v>17H724-702</v>
          </cell>
          <cell r="C2748"/>
          <cell r="D2748" t="str">
            <v>RF16</v>
          </cell>
        </row>
        <row r="2749">
          <cell r="B2749" t="str">
            <v>17H725-000</v>
          </cell>
          <cell r="C2749"/>
          <cell r="D2749" t="str">
            <v>RF16</v>
          </cell>
        </row>
        <row r="2750">
          <cell r="B2750" t="str">
            <v>17H725-001</v>
          </cell>
          <cell r="C2750"/>
          <cell r="D2750" t="str">
            <v>RF16</v>
          </cell>
        </row>
        <row r="2751">
          <cell r="B2751" t="str">
            <v>17H726-000</v>
          </cell>
          <cell r="C2751"/>
          <cell r="D2751" t="str">
            <v>RF16</v>
          </cell>
        </row>
        <row r="2752">
          <cell r="B2752" t="str">
            <v>17H726-001</v>
          </cell>
          <cell r="C2752"/>
          <cell r="D2752" t="str">
            <v>RF16</v>
          </cell>
        </row>
        <row r="2753">
          <cell r="B2753" t="str">
            <v>17H727-000</v>
          </cell>
          <cell r="C2753"/>
          <cell r="D2753" t="str">
            <v>RF16</v>
          </cell>
        </row>
        <row r="2754">
          <cell r="B2754" t="str">
            <v>17H727-001</v>
          </cell>
          <cell r="C2754"/>
          <cell r="D2754" t="str">
            <v>RF16</v>
          </cell>
        </row>
        <row r="2755">
          <cell r="B2755" t="str">
            <v>17H728-000</v>
          </cell>
          <cell r="C2755"/>
          <cell r="D2755" t="str">
            <v>RF16</v>
          </cell>
        </row>
        <row r="2756">
          <cell r="B2756" t="str">
            <v>17H728-001</v>
          </cell>
          <cell r="C2756"/>
          <cell r="D2756" t="str">
            <v>RF16</v>
          </cell>
        </row>
        <row r="2757">
          <cell r="B2757" t="str">
            <v>17H729-000</v>
          </cell>
          <cell r="C2757"/>
          <cell r="D2757" t="str">
            <v>RF16</v>
          </cell>
        </row>
        <row r="2758">
          <cell r="B2758" t="str">
            <v>17H729-001</v>
          </cell>
          <cell r="C2758"/>
          <cell r="D2758" t="str">
            <v>RF16</v>
          </cell>
        </row>
        <row r="2759">
          <cell r="B2759" t="str">
            <v>17H730-000</v>
          </cell>
          <cell r="C2759"/>
          <cell r="D2759" t="str">
            <v>RF16</v>
          </cell>
        </row>
        <row r="2760">
          <cell r="B2760" t="str">
            <v>17H730-001</v>
          </cell>
          <cell r="C2760"/>
          <cell r="D2760" t="str">
            <v>RF16</v>
          </cell>
        </row>
        <row r="2761">
          <cell r="B2761" t="str">
            <v>17H730-701</v>
          </cell>
          <cell r="C2761"/>
          <cell r="D2761" t="str">
            <v>RF16</v>
          </cell>
        </row>
        <row r="2762">
          <cell r="B2762" t="str">
            <v>17H730-702</v>
          </cell>
          <cell r="C2762"/>
          <cell r="D2762" t="str">
            <v>RF16</v>
          </cell>
        </row>
        <row r="2763">
          <cell r="B2763" t="str">
            <v>17H731-000</v>
          </cell>
          <cell r="C2763"/>
          <cell r="D2763" t="str">
            <v>RT85</v>
          </cell>
        </row>
        <row r="2764">
          <cell r="B2764" t="str">
            <v>17H731-001</v>
          </cell>
          <cell r="C2764"/>
          <cell r="D2764" t="str">
            <v>RT85</v>
          </cell>
        </row>
        <row r="2765">
          <cell r="B2765" t="str">
            <v>17H732-000</v>
          </cell>
          <cell r="C2765"/>
          <cell r="D2765" t="str">
            <v>RT80</v>
          </cell>
        </row>
        <row r="2766">
          <cell r="B2766" t="str">
            <v>17H732-001</v>
          </cell>
          <cell r="C2766"/>
          <cell r="D2766" t="str">
            <v>RT80</v>
          </cell>
        </row>
        <row r="2767">
          <cell r="B2767" t="str">
            <v>17H733-000</v>
          </cell>
          <cell r="C2767"/>
          <cell r="D2767" t="str">
            <v>RT80</v>
          </cell>
        </row>
        <row r="2768">
          <cell r="B2768" t="str">
            <v>17H733-001</v>
          </cell>
          <cell r="C2768"/>
          <cell r="D2768" t="str">
            <v>RT80</v>
          </cell>
        </row>
        <row r="2769">
          <cell r="B2769" t="str">
            <v>17H734-000</v>
          </cell>
          <cell r="C2769"/>
          <cell r="D2769" t="str">
            <v>RT80</v>
          </cell>
        </row>
        <row r="2770">
          <cell r="B2770" t="str">
            <v>17H734-001</v>
          </cell>
          <cell r="C2770"/>
          <cell r="D2770" t="str">
            <v>RT80</v>
          </cell>
        </row>
        <row r="2771">
          <cell r="B2771" t="str">
            <v>17H735-000</v>
          </cell>
          <cell r="C2771"/>
          <cell r="D2771" t="str">
            <v>RT80</v>
          </cell>
        </row>
        <row r="2772">
          <cell r="B2772" t="str">
            <v>17H735-001</v>
          </cell>
          <cell r="C2772"/>
          <cell r="D2772" t="str">
            <v>RT80</v>
          </cell>
        </row>
        <row r="2773">
          <cell r="B2773" t="str">
            <v>17H736-000</v>
          </cell>
          <cell r="C2773"/>
          <cell r="D2773" t="str">
            <v>RT80</v>
          </cell>
        </row>
        <row r="2774">
          <cell r="B2774" t="str">
            <v>17H736-001</v>
          </cell>
          <cell r="C2774"/>
          <cell r="D2774" t="str">
            <v>RT80</v>
          </cell>
        </row>
        <row r="2775">
          <cell r="B2775" t="str">
            <v>17H746-000</v>
          </cell>
          <cell r="C2775"/>
          <cell r="D2775" t="str">
            <v>RF09</v>
          </cell>
        </row>
        <row r="2776">
          <cell r="B2776" t="str">
            <v>17H746-001</v>
          </cell>
          <cell r="C2776"/>
          <cell r="D2776" t="str">
            <v>RF09</v>
          </cell>
        </row>
        <row r="2777">
          <cell r="B2777" t="str">
            <v>17H746-701</v>
          </cell>
          <cell r="C2777"/>
          <cell r="D2777" t="str">
            <v>RF09</v>
          </cell>
        </row>
        <row r="2778">
          <cell r="B2778" t="str">
            <v>17H746-701</v>
          </cell>
          <cell r="C2778"/>
          <cell r="D2778" t="str">
            <v>RF09</v>
          </cell>
        </row>
        <row r="2779">
          <cell r="B2779" t="str">
            <v>17H768-000</v>
          </cell>
          <cell r="C2779"/>
          <cell r="D2779" t="str">
            <v>4P00 16MY</v>
          </cell>
        </row>
        <row r="2780">
          <cell r="B2780" t="str">
            <v>17H768-001</v>
          </cell>
          <cell r="C2780"/>
          <cell r="D2780" t="str">
            <v>4P00 16MY</v>
          </cell>
        </row>
        <row r="2781">
          <cell r="B2781" t="str">
            <v>17H768-701</v>
          </cell>
          <cell r="C2781"/>
          <cell r="D2781" t="str">
            <v>4P00 16MY</v>
          </cell>
        </row>
        <row r="2782">
          <cell r="B2782" t="str">
            <v>17H768-702</v>
          </cell>
          <cell r="C2782"/>
          <cell r="D2782" t="str">
            <v>4P00 16MY</v>
          </cell>
        </row>
        <row r="2783">
          <cell r="B2783" t="str">
            <v>17H768-703</v>
          </cell>
          <cell r="C2783"/>
          <cell r="D2783" t="str">
            <v>4P00 16MY</v>
          </cell>
        </row>
        <row r="2784">
          <cell r="B2784" t="str">
            <v>17H768-X70</v>
          </cell>
          <cell r="C2784"/>
          <cell r="D2784" t="str">
            <v>4P00 16MY</v>
          </cell>
        </row>
        <row r="2785">
          <cell r="B2785" t="str">
            <v>17H768-X70</v>
          </cell>
          <cell r="C2785"/>
          <cell r="D2785" t="str">
            <v>4P00 16MY</v>
          </cell>
        </row>
        <row r="2786">
          <cell r="B2786" t="str">
            <v>17H769-000</v>
          </cell>
          <cell r="C2786"/>
          <cell r="D2786" t="str">
            <v>4P00 16MY</v>
          </cell>
        </row>
        <row r="2787">
          <cell r="B2787" t="str">
            <v>17H769-001</v>
          </cell>
          <cell r="C2787"/>
          <cell r="D2787" t="str">
            <v>4P00 16MY</v>
          </cell>
        </row>
        <row r="2788">
          <cell r="B2788" t="str">
            <v>17H770-000</v>
          </cell>
          <cell r="C2788"/>
          <cell r="D2788" t="str">
            <v>4P00 16MY</v>
          </cell>
        </row>
        <row r="2789">
          <cell r="B2789" t="str">
            <v>17H770-001</v>
          </cell>
          <cell r="C2789"/>
          <cell r="D2789" t="str">
            <v>4P00 16MY</v>
          </cell>
        </row>
        <row r="2790">
          <cell r="B2790" t="str">
            <v>17H770-701</v>
          </cell>
          <cell r="C2790"/>
          <cell r="D2790" t="str">
            <v>4P00 16MY</v>
          </cell>
        </row>
        <row r="2791">
          <cell r="B2791" t="str">
            <v>17H770-702</v>
          </cell>
          <cell r="C2791"/>
          <cell r="D2791" t="str">
            <v>4P00 16MY</v>
          </cell>
        </row>
        <row r="2792">
          <cell r="B2792" t="str">
            <v>17H770-703</v>
          </cell>
          <cell r="C2792"/>
          <cell r="D2792" t="str">
            <v>4P00 16MY</v>
          </cell>
        </row>
        <row r="2793">
          <cell r="B2793" t="str">
            <v>17H770-X70</v>
          </cell>
          <cell r="C2793"/>
          <cell r="D2793" t="str">
            <v>4P00 16MY</v>
          </cell>
        </row>
        <row r="2794">
          <cell r="B2794" t="str">
            <v>17H770-X70</v>
          </cell>
          <cell r="C2794"/>
          <cell r="D2794" t="str">
            <v>4P00 16MY</v>
          </cell>
        </row>
        <row r="2795">
          <cell r="B2795" t="str">
            <v>17H791-000</v>
          </cell>
          <cell r="C2795"/>
          <cell r="D2795" t="str">
            <v>4B45</v>
          </cell>
        </row>
        <row r="2796">
          <cell r="B2796" t="str">
            <v>17H791-001</v>
          </cell>
          <cell r="C2796"/>
          <cell r="D2796" t="str">
            <v>4B45</v>
          </cell>
        </row>
        <row r="2797">
          <cell r="B2797" t="str">
            <v>17H791-701</v>
          </cell>
          <cell r="C2797"/>
          <cell r="D2797" t="str">
            <v>4B45</v>
          </cell>
        </row>
        <row r="2798">
          <cell r="B2798" t="str">
            <v>17H791-X70</v>
          </cell>
          <cell r="C2798"/>
          <cell r="D2798" t="str">
            <v>4B45</v>
          </cell>
        </row>
        <row r="2799">
          <cell r="B2799" t="str">
            <v>17H792-000</v>
          </cell>
          <cell r="C2799"/>
          <cell r="D2799" t="str">
            <v>4B45</v>
          </cell>
        </row>
        <row r="2800">
          <cell r="B2800" t="str">
            <v>17H792-001</v>
          </cell>
          <cell r="C2800"/>
          <cell r="D2800" t="str">
            <v>4B45</v>
          </cell>
        </row>
        <row r="2801">
          <cell r="B2801" t="str">
            <v>17H844-000</v>
          </cell>
          <cell r="C2801"/>
          <cell r="D2801" t="str">
            <v>Y184</v>
          </cell>
        </row>
        <row r="2802">
          <cell r="B2802" t="str">
            <v>17H844-001</v>
          </cell>
          <cell r="C2802"/>
          <cell r="D2802" t="str">
            <v>Y184</v>
          </cell>
        </row>
        <row r="2803">
          <cell r="B2803" t="str">
            <v>17H844-002</v>
          </cell>
          <cell r="C2803"/>
          <cell r="D2803" t="str">
            <v>Y184</v>
          </cell>
        </row>
        <row r="2804">
          <cell r="B2804" t="str">
            <v>17H844-003</v>
          </cell>
          <cell r="C2804"/>
          <cell r="D2804" t="str">
            <v>Y184</v>
          </cell>
        </row>
        <row r="2805">
          <cell r="B2805" t="str">
            <v>17H844-701</v>
          </cell>
          <cell r="C2805"/>
          <cell r="D2805" t="str">
            <v>Y184</v>
          </cell>
        </row>
        <row r="2806">
          <cell r="B2806" t="str">
            <v>17H845-000</v>
          </cell>
          <cell r="C2806"/>
          <cell r="D2806" t="str">
            <v>Y184</v>
          </cell>
        </row>
        <row r="2807">
          <cell r="B2807" t="str">
            <v>17H845-701</v>
          </cell>
          <cell r="C2807"/>
          <cell r="D2807" t="str">
            <v>Y184</v>
          </cell>
        </row>
        <row r="2808">
          <cell r="B2808" t="str">
            <v>17H846-000</v>
          </cell>
          <cell r="C2808"/>
          <cell r="D2808" t="str">
            <v>Y184</v>
          </cell>
        </row>
        <row r="2809">
          <cell r="B2809" t="str">
            <v>17H846-701</v>
          </cell>
          <cell r="C2809"/>
          <cell r="D2809" t="str">
            <v>Y184</v>
          </cell>
        </row>
        <row r="2810">
          <cell r="B2810" t="str">
            <v>17H847-000</v>
          </cell>
          <cell r="C2810"/>
          <cell r="D2810" t="str">
            <v>4X45/4B45X 17MY</v>
          </cell>
        </row>
        <row r="2811">
          <cell r="B2811" t="str">
            <v>17H847-001</v>
          </cell>
          <cell r="C2811"/>
          <cell r="D2811" t="str">
            <v>4X45/4B45X 17MY</v>
          </cell>
        </row>
        <row r="2812">
          <cell r="B2812" t="str">
            <v>17H847-009</v>
          </cell>
          <cell r="C2812"/>
          <cell r="D2812" t="str">
            <v>4X45/4B45X 17MY</v>
          </cell>
        </row>
        <row r="2813">
          <cell r="B2813" t="str">
            <v>17H847-701</v>
          </cell>
          <cell r="C2813"/>
          <cell r="D2813" t="str">
            <v>4X45/4B45X 17MY</v>
          </cell>
        </row>
        <row r="2814">
          <cell r="B2814" t="str">
            <v>17H847-702</v>
          </cell>
          <cell r="C2814"/>
          <cell r="D2814" t="str">
            <v>4X45/4B45X 17MY</v>
          </cell>
        </row>
        <row r="2815">
          <cell r="B2815" t="str">
            <v>17H847-702</v>
          </cell>
          <cell r="C2815"/>
          <cell r="D2815" t="str">
            <v>4X45/4B45X 17MY</v>
          </cell>
        </row>
        <row r="2816">
          <cell r="B2816" t="str">
            <v>17H847-702</v>
          </cell>
          <cell r="C2816"/>
          <cell r="D2816" t="str">
            <v>4X45/4B45X 17MY</v>
          </cell>
        </row>
        <row r="2817">
          <cell r="B2817" t="str">
            <v>17H847-704</v>
          </cell>
          <cell r="C2817"/>
          <cell r="D2817" t="str">
            <v>4X45/4B45X 17MY</v>
          </cell>
        </row>
        <row r="2818">
          <cell r="B2818" t="str">
            <v>17H847-704</v>
          </cell>
          <cell r="C2818"/>
          <cell r="D2818" t="str">
            <v>4X45/4B45X 17MY</v>
          </cell>
        </row>
        <row r="2819">
          <cell r="B2819" t="str">
            <v>17H847-704</v>
          </cell>
          <cell r="C2819"/>
          <cell r="D2819" t="str">
            <v>4X45/4B45X 17MY</v>
          </cell>
        </row>
        <row r="2820">
          <cell r="B2820" t="str">
            <v>17H847-707</v>
          </cell>
          <cell r="C2820"/>
          <cell r="D2820" t="str">
            <v>4X45/4B45X 17MY</v>
          </cell>
        </row>
        <row r="2821">
          <cell r="B2821" t="str">
            <v>17H847-708</v>
          </cell>
          <cell r="C2821"/>
          <cell r="D2821" t="str">
            <v>4X45/4B45X 17MY</v>
          </cell>
        </row>
        <row r="2822">
          <cell r="B2822" t="str">
            <v>17H847-709</v>
          </cell>
          <cell r="C2822"/>
          <cell r="D2822" t="str">
            <v>4X45/4B45X 17MY</v>
          </cell>
        </row>
        <row r="2823">
          <cell r="B2823" t="str">
            <v>17H847-710</v>
          </cell>
          <cell r="C2823"/>
          <cell r="D2823" t="str">
            <v>4X45/4B45X 17MY</v>
          </cell>
        </row>
        <row r="2824">
          <cell r="B2824" t="str">
            <v>17H847-711</v>
          </cell>
          <cell r="C2824"/>
          <cell r="D2824" t="str">
            <v>4B45 17MY</v>
          </cell>
        </row>
        <row r="2825">
          <cell r="B2825" t="str">
            <v>17H847-711</v>
          </cell>
          <cell r="C2825"/>
          <cell r="D2825" t="str">
            <v>4B45 17MY</v>
          </cell>
        </row>
        <row r="2826">
          <cell r="B2826" t="str">
            <v>17H847-711</v>
          </cell>
          <cell r="C2826"/>
          <cell r="D2826" t="str">
            <v>4B45 17MY</v>
          </cell>
        </row>
        <row r="2827">
          <cell r="B2827" t="str">
            <v>17H847-925</v>
          </cell>
          <cell r="C2827"/>
          <cell r="D2827" t="str">
            <v>4X45/4B45X 17MY</v>
          </cell>
        </row>
        <row r="2828">
          <cell r="B2828" t="str">
            <v>17H847-950</v>
          </cell>
          <cell r="C2828"/>
          <cell r="D2828" t="str">
            <v>4X45/4B45X 17MY</v>
          </cell>
        </row>
        <row r="2829">
          <cell r="B2829" t="str">
            <v>17H847-X70</v>
          </cell>
          <cell r="C2829"/>
          <cell r="D2829" t="str">
            <v>4X45/4B45X 17MY</v>
          </cell>
        </row>
        <row r="2830">
          <cell r="B2830" t="str">
            <v>17H847-X70</v>
          </cell>
          <cell r="C2830"/>
          <cell r="D2830" t="str">
            <v>4X45/4B45X 17MY</v>
          </cell>
        </row>
        <row r="2831">
          <cell r="B2831" t="str">
            <v>17H848-000</v>
          </cell>
          <cell r="C2831"/>
          <cell r="D2831" t="str">
            <v>4X45/4B45X 17MY</v>
          </cell>
        </row>
        <row r="2832">
          <cell r="B2832" t="str">
            <v>17H848-001</v>
          </cell>
          <cell r="C2832"/>
          <cell r="D2832" t="str">
            <v>4X45/4B45X 17MY</v>
          </cell>
        </row>
        <row r="2833">
          <cell r="B2833" t="str">
            <v>17H848-008</v>
          </cell>
          <cell r="C2833"/>
          <cell r="D2833" t="str">
            <v>4X45/4B45X 17MY</v>
          </cell>
        </row>
        <row r="2834">
          <cell r="B2834" t="str">
            <v>17H848-701</v>
          </cell>
          <cell r="C2834"/>
          <cell r="D2834" t="str">
            <v>4X45/4B45X 17MY</v>
          </cell>
        </row>
        <row r="2835">
          <cell r="B2835" t="str">
            <v>17H848-702</v>
          </cell>
          <cell r="C2835"/>
          <cell r="D2835" t="str">
            <v>4X45/4B45X 17MY</v>
          </cell>
        </row>
        <row r="2836">
          <cell r="B2836" t="str">
            <v>17H848-702</v>
          </cell>
          <cell r="C2836"/>
          <cell r="D2836" t="str">
            <v>4X45/4B45X 17MY</v>
          </cell>
        </row>
        <row r="2837">
          <cell r="B2837" t="str">
            <v>17H848-702</v>
          </cell>
          <cell r="C2837"/>
          <cell r="D2837" t="str">
            <v>4X45/4B45X 17MY</v>
          </cell>
        </row>
        <row r="2838">
          <cell r="B2838" t="str">
            <v>17H848-704</v>
          </cell>
          <cell r="C2838"/>
          <cell r="D2838" t="str">
            <v>4X45/4B45X 17MY</v>
          </cell>
        </row>
        <row r="2839">
          <cell r="B2839" t="str">
            <v>17H848-704</v>
          </cell>
          <cell r="C2839"/>
          <cell r="D2839" t="str">
            <v>4X45/4B45X 17MY</v>
          </cell>
        </row>
        <row r="2840">
          <cell r="B2840" t="str">
            <v>17H848-707</v>
          </cell>
          <cell r="C2840"/>
          <cell r="D2840" t="str">
            <v>4X45/4B45X 17MY</v>
          </cell>
        </row>
        <row r="2841">
          <cell r="B2841" t="str">
            <v>17H848-708</v>
          </cell>
          <cell r="C2841"/>
          <cell r="D2841" t="str">
            <v>4X45/4B45X 17MY</v>
          </cell>
        </row>
        <row r="2842">
          <cell r="B2842" t="str">
            <v>17H848-709</v>
          </cell>
          <cell r="C2842"/>
          <cell r="D2842" t="str">
            <v>4X45/4B45X 17MY</v>
          </cell>
        </row>
        <row r="2843">
          <cell r="B2843" t="str">
            <v>17H848-710</v>
          </cell>
          <cell r="C2843"/>
          <cell r="D2843" t="str">
            <v>4X45/4B45X 17MY</v>
          </cell>
        </row>
        <row r="2844">
          <cell r="B2844" t="str">
            <v>17H848-925</v>
          </cell>
          <cell r="C2844"/>
          <cell r="D2844" t="str">
            <v>4X45/4B45X 17MY</v>
          </cell>
        </row>
        <row r="2845">
          <cell r="B2845" t="str">
            <v>17H848-950</v>
          </cell>
          <cell r="C2845"/>
          <cell r="D2845" t="str">
            <v>4X45/4B45X 17MY</v>
          </cell>
        </row>
        <row r="2846">
          <cell r="B2846" t="str">
            <v>17H848-X70</v>
          </cell>
          <cell r="C2846"/>
          <cell r="D2846" t="str">
            <v>4X45/4B45X 17MY</v>
          </cell>
        </row>
        <row r="2847">
          <cell r="B2847" t="str">
            <v>17H848-X70</v>
          </cell>
          <cell r="C2847"/>
          <cell r="D2847" t="str">
            <v>4X45/4B45X 17MY</v>
          </cell>
        </row>
        <row r="2848">
          <cell r="B2848" t="str">
            <v>17H849-000</v>
          </cell>
          <cell r="C2848"/>
          <cell r="D2848" t="str">
            <v>4X45/4B45X 17MY</v>
          </cell>
        </row>
        <row r="2849">
          <cell r="B2849" t="str">
            <v>17H849-001</v>
          </cell>
          <cell r="C2849"/>
          <cell r="D2849" t="str">
            <v>4X45/4B45X 17MY</v>
          </cell>
        </row>
        <row r="2850">
          <cell r="B2850" t="str">
            <v>17H849-002</v>
          </cell>
          <cell r="C2850"/>
          <cell r="D2850" t="str">
            <v>4X45/4B45X 17MY</v>
          </cell>
        </row>
        <row r="2851">
          <cell r="B2851" t="str">
            <v>17H849-701</v>
          </cell>
          <cell r="C2851"/>
          <cell r="D2851" t="str">
            <v>4X45/4B45X 17MY</v>
          </cell>
        </row>
        <row r="2852">
          <cell r="B2852" t="str">
            <v>17H849-702</v>
          </cell>
          <cell r="C2852"/>
          <cell r="D2852" t="str">
            <v>4X45/4B45X 17MY</v>
          </cell>
        </row>
        <row r="2853">
          <cell r="B2853" t="str">
            <v>17H849-703</v>
          </cell>
          <cell r="C2853"/>
          <cell r="D2853" t="str">
            <v>4X45/4B45X 17MY</v>
          </cell>
        </row>
        <row r="2854">
          <cell r="B2854" t="str">
            <v>17H849-704</v>
          </cell>
          <cell r="C2854"/>
          <cell r="D2854" t="str">
            <v>4X45/4B45X 17MY</v>
          </cell>
        </row>
        <row r="2855">
          <cell r="B2855" t="str">
            <v>17H849-705</v>
          </cell>
          <cell r="C2855"/>
          <cell r="D2855" t="str">
            <v>4X45/4B45X 17MY</v>
          </cell>
        </row>
        <row r="2856">
          <cell r="B2856" t="str">
            <v>17H849-706</v>
          </cell>
          <cell r="C2856"/>
          <cell r="D2856" t="str">
            <v>4X45/4B45X 17MY</v>
          </cell>
        </row>
        <row r="2857">
          <cell r="B2857" t="str">
            <v>17H849-706</v>
          </cell>
          <cell r="C2857"/>
          <cell r="D2857" t="str">
            <v>4X45/4B45X 17MY</v>
          </cell>
        </row>
        <row r="2858">
          <cell r="B2858" t="str">
            <v>17H849-706</v>
          </cell>
          <cell r="C2858"/>
          <cell r="D2858" t="str">
            <v>4X45/4B45X 17MY</v>
          </cell>
        </row>
        <row r="2859">
          <cell r="B2859" t="str">
            <v>17H849-925</v>
          </cell>
          <cell r="C2859"/>
          <cell r="D2859" t="str">
            <v>4X45/4B45X 17MY</v>
          </cell>
        </row>
        <row r="2860">
          <cell r="B2860" t="str">
            <v>17H849-950</v>
          </cell>
          <cell r="C2860"/>
          <cell r="D2860" t="str">
            <v>4X45/4B45X 17MY</v>
          </cell>
        </row>
        <row r="2861">
          <cell r="B2861" t="str">
            <v>17H849-X70</v>
          </cell>
          <cell r="C2861"/>
          <cell r="D2861" t="str">
            <v>4X45/4B45X 17MY</v>
          </cell>
        </row>
        <row r="2862">
          <cell r="B2862" t="str">
            <v>17H850-000</v>
          </cell>
          <cell r="C2862"/>
          <cell r="D2862" t="str">
            <v>4X45/4B45X 17MY</v>
          </cell>
        </row>
        <row r="2863">
          <cell r="B2863" t="str">
            <v>17H850-001</v>
          </cell>
          <cell r="C2863"/>
          <cell r="D2863" t="str">
            <v>4X45/4B45X 17MY</v>
          </cell>
        </row>
        <row r="2864">
          <cell r="B2864" t="str">
            <v>17H850-002</v>
          </cell>
          <cell r="C2864"/>
          <cell r="D2864" t="str">
            <v>4X45/4B45X 17MY</v>
          </cell>
        </row>
        <row r="2865">
          <cell r="B2865" t="str">
            <v>17H850-701</v>
          </cell>
          <cell r="C2865"/>
          <cell r="D2865" t="str">
            <v>4X45/4B45X 17MY</v>
          </cell>
        </row>
        <row r="2866">
          <cell r="B2866" t="str">
            <v>17H850-702</v>
          </cell>
          <cell r="C2866"/>
          <cell r="D2866" t="str">
            <v>4X45/4B45X 17MY</v>
          </cell>
        </row>
        <row r="2867">
          <cell r="B2867" t="str">
            <v>17H850-703</v>
          </cell>
          <cell r="C2867"/>
          <cell r="D2867" t="str">
            <v>4X45/4B45X 17MY</v>
          </cell>
        </row>
        <row r="2868">
          <cell r="B2868" t="str">
            <v>17H850-704</v>
          </cell>
          <cell r="C2868"/>
          <cell r="D2868" t="str">
            <v>4X45/4B45X 17MY</v>
          </cell>
        </row>
        <row r="2869">
          <cell r="B2869" t="str">
            <v>17H850-705</v>
          </cell>
          <cell r="C2869"/>
          <cell r="D2869" t="str">
            <v>4X45/4B45X 17MY</v>
          </cell>
        </row>
        <row r="2870">
          <cell r="B2870" t="str">
            <v>17H850-706</v>
          </cell>
          <cell r="C2870"/>
          <cell r="D2870" t="str">
            <v>4X45/4B45X 17MY</v>
          </cell>
        </row>
        <row r="2871">
          <cell r="B2871" t="str">
            <v>17H850-706</v>
          </cell>
          <cell r="C2871"/>
          <cell r="D2871" t="str">
            <v>4X45/4B45X 17MY</v>
          </cell>
        </row>
        <row r="2872">
          <cell r="B2872" t="str">
            <v>17H850-706</v>
          </cell>
          <cell r="C2872"/>
          <cell r="D2872" t="str">
            <v>4X45/4B45X 17MY</v>
          </cell>
        </row>
        <row r="2873">
          <cell r="B2873" t="str">
            <v>17H850-925</v>
          </cell>
          <cell r="C2873"/>
          <cell r="D2873" t="str">
            <v>4X45/4B45X 17MY</v>
          </cell>
        </row>
        <row r="2874">
          <cell r="B2874" t="str">
            <v>17H850-950</v>
          </cell>
          <cell r="C2874"/>
          <cell r="D2874" t="str">
            <v>4X45/4B45X 17MY</v>
          </cell>
        </row>
        <row r="2875">
          <cell r="B2875" t="str">
            <v>17H850-X70</v>
          </cell>
          <cell r="C2875"/>
          <cell r="D2875" t="str">
            <v>4X45/4B45X 17MY</v>
          </cell>
        </row>
        <row r="2876">
          <cell r="B2876" t="str">
            <v>17H851-000</v>
          </cell>
          <cell r="C2876"/>
          <cell r="D2876" t="str">
            <v>RT75</v>
          </cell>
        </row>
        <row r="2877">
          <cell r="B2877" t="str">
            <v>17H851-001</v>
          </cell>
          <cell r="C2877"/>
          <cell r="D2877" t="str">
            <v>RT75</v>
          </cell>
        </row>
        <row r="2878">
          <cell r="B2878" t="str">
            <v>17H852-000</v>
          </cell>
          <cell r="C2878"/>
          <cell r="D2878" t="str">
            <v>RT75</v>
          </cell>
        </row>
        <row r="2879">
          <cell r="B2879" t="str">
            <v>17H852-001</v>
          </cell>
          <cell r="C2879"/>
          <cell r="D2879" t="str">
            <v>RT75</v>
          </cell>
        </row>
        <row r="2880">
          <cell r="B2880" t="str">
            <v>17H853-000</v>
          </cell>
          <cell r="C2880"/>
          <cell r="D2880" t="str">
            <v>RF16</v>
          </cell>
        </row>
        <row r="2881">
          <cell r="B2881" t="str">
            <v>17H853-001</v>
          </cell>
          <cell r="C2881"/>
          <cell r="D2881" t="str">
            <v>RF16</v>
          </cell>
        </row>
        <row r="2882">
          <cell r="B2882" t="str">
            <v>17H854-000</v>
          </cell>
          <cell r="C2882"/>
          <cell r="D2882" t="str">
            <v>4X45/4B45X 17MY</v>
          </cell>
        </row>
        <row r="2883">
          <cell r="B2883" t="str">
            <v>17H854-001</v>
          </cell>
          <cell r="C2883"/>
          <cell r="D2883" t="str">
            <v>4X45/4B45X 17MY</v>
          </cell>
        </row>
        <row r="2884">
          <cell r="B2884" t="str">
            <v>17H854-701</v>
          </cell>
          <cell r="C2884"/>
          <cell r="D2884" t="str">
            <v>4X45/4B45X 17MY</v>
          </cell>
        </row>
        <row r="2885">
          <cell r="B2885" t="str">
            <v>17H854-702</v>
          </cell>
          <cell r="C2885"/>
          <cell r="D2885" t="str">
            <v>4X45/4B45X 17MY</v>
          </cell>
        </row>
        <row r="2886">
          <cell r="B2886" t="str">
            <v>17H854-703</v>
          </cell>
          <cell r="C2886"/>
          <cell r="D2886" t="str">
            <v>4X45/4B45X 17MY</v>
          </cell>
        </row>
        <row r="2887">
          <cell r="B2887" t="str">
            <v>17H854-704</v>
          </cell>
          <cell r="C2887"/>
          <cell r="D2887" t="str">
            <v>4X45/4B45X 17MY</v>
          </cell>
        </row>
        <row r="2888">
          <cell r="B2888" t="str">
            <v>17H854-705</v>
          </cell>
          <cell r="C2888"/>
          <cell r="D2888" t="str">
            <v>4X45/4B45X 17MY</v>
          </cell>
        </row>
        <row r="2889">
          <cell r="B2889" t="str">
            <v>17H854-706</v>
          </cell>
          <cell r="C2889"/>
          <cell r="D2889" t="str">
            <v>4X45/4B45X 17MY</v>
          </cell>
        </row>
        <row r="2890">
          <cell r="B2890" t="str">
            <v>17H854-706</v>
          </cell>
          <cell r="C2890"/>
          <cell r="D2890" t="str">
            <v>4X45/4B45X 17MY</v>
          </cell>
        </row>
        <row r="2891">
          <cell r="B2891" t="str">
            <v>17H854-706</v>
          </cell>
          <cell r="C2891"/>
          <cell r="D2891" t="str">
            <v>4X45/4B45X 17MY</v>
          </cell>
        </row>
        <row r="2892">
          <cell r="B2892" t="str">
            <v>17H854-925</v>
          </cell>
          <cell r="C2892"/>
          <cell r="D2892" t="str">
            <v>4X45/4B45X 17MY</v>
          </cell>
        </row>
        <row r="2893">
          <cell r="B2893" t="str">
            <v>17H854-950</v>
          </cell>
          <cell r="C2893"/>
          <cell r="D2893" t="str">
            <v>4X45/4B45X 17MY</v>
          </cell>
        </row>
        <row r="2894">
          <cell r="B2894" t="str">
            <v>17H854-X70</v>
          </cell>
          <cell r="C2894"/>
          <cell r="D2894" t="str">
            <v>4X45/4B45X 17MY</v>
          </cell>
        </row>
        <row r="2895">
          <cell r="B2895" t="str">
            <v>17H854-X70</v>
          </cell>
          <cell r="C2895"/>
          <cell r="D2895" t="str">
            <v>4X45/4B45X 17MY</v>
          </cell>
        </row>
        <row r="2896">
          <cell r="B2896" t="str">
            <v>17H855-000</v>
          </cell>
          <cell r="C2896"/>
          <cell r="D2896" t="str">
            <v>4X45/4B45X 17MY</v>
          </cell>
        </row>
        <row r="2897">
          <cell r="B2897" t="str">
            <v>17H855-001</v>
          </cell>
          <cell r="C2897"/>
          <cell r="D2897" t="str">
            <v>4X45/4B45X 17MY</v>
          </cell>
        </row>
        <row r="2898">
          <cell r="B2898" t="str">
            <v>17H855-701</v>
          </cell>
          <cell r="C2898"/>
          <cell r="D2898" t="str">
            <v>4X45/4B45X 17MY</v>
          </cell>
        </row>
        <row r="2899">
          <cell r="B2899" t="str">
            <v>17H855-702</v>
          </cell>
          <cell r="C2899"/>
          <cell r="D2899" t="str">
            <v>4X45/4B45X 17MY</v>
          </cell>
        </row>
        <row r="2900">
          <cell r="B2900" t="str">
            <v>17H855-703</v>
          </cell>
          <cell r="C2900"/>
          <cell r="D2900" t="str">
            <v>4X45/4B45X 17MY</v>
          </cell>
        </row>
        <row r="2901">
          <cell r="B2901" t="str">
            <v>17H855-704</v>
          </cell>
          <cell r="C2901"/>
          <cell r="D2901" t="str">
            <v>4X45/4B45X 17MY</v>
          </cell>
        </row>
        <row r="2902">
          <cell r="B2902" t="str">
            <v>17H855-705</v>
          </cell>
          <cell r="C2902"/>
          <cell r="D2902" t="str">
            <v>4X45/4B45X 17MY</v>
          </cell>
        </row>
        <row r="2903">
          <cell r="B2903" t="str">
            <v>17H855-706</v>
          </cell>
          <cell r="C2903"/>
          <cell r="D2903" t="str">
            <v>4X45/4B45X 17MY</v>
          </cell>
        </row>
        <row r="2904">
          <cell r="B2904" t="str">
            <v>17H855-706</v>
          </cell>
          <cell r="C2904"/>
          <cell r="D2904" t="str">
            <v>4X45/4B45X 17MY</v>
          </cell>
        </row>
        <row r="2905">
          <cell r="B2905" t="str">
            <v>17H855-706</v>
          </cell>
          <cell r="C2905"/>
          <cell r="D2905" t="str">
            <v>4X45/4B45X 17MY</v>
          </cell>
        </row>
        <row r="2906">
          <cell r="B2906" t="str">
            <v>17H855-706</v>
          </cell>
          <cell r="C2906"/>
          <cell r="D2906" t="str">
            <v>4X45/4B45X 17MY</v>
          </cell>
        </row>
        <row r="2907">
          <cell r="B2907" t="str">
            <v>17H855-925</v>
          </cell>
          <cell r="C2907"/>
          <cell r="D2907" t="str">
            <v>4X45/4B45X 17MY</v>
          </cell>
        </row>
        <row r="2908">
          <cell r="B2908" t="str">
            <v>17H855-950</v>
          </cell>
          <cell r="C2908"/>
          <cell r="D2908" t="str">
            <v>4X45/4B45X 17MY</v>
          </cell>
        </row>
        <row r="2909">
          <cell r="B2909" t="str">
            <v>17H855-X70</v>
          </cell>
          <cell r="C2909"/>
          <cell r="D2909" t="str">
            <v>4X45/4B45X 17MY</v>
          </cell>
        </row>
        <row r="2910">
          <cell r="B2910" t="str">
            <v>17H855-X70</v>
          </cell>
          <cell r="C2910"/>
          <cell r="D2910" t="str">
            <v>4X45/4B45X 17MY</v>
          </cell>
        </row>
        <row r="2911">
          <cell r="B2911" t="str">
            <v>17H857-000</v>
          </cell>
          <cell r="C2911"/>
          <cell r="D2911" t="str">
            <v>4X45/4B45X 17MY</v>
          </cell>
        </row>
        <row r="2912">
          <cell r="B2912" t="str">
            <v>17H857-001</v>
          </cell>
          <cell r="C2912"/>
          <cell r="D2912" t="str">
            <v>4X45/4B45X 17MY</v>
          </cell>
        </row>
        <row r="2913">
          <cell r="B2913" t="str">
            <v>17H857-701</v>
          </cell>
          <cell r="C2913"/>
          <cell r="D2913" t="str">
            <v>4X45/4B45X 17MY</v>
          </cell>
        </row>
        <row r="2914">
          <cell r="B2914" t="str">
            <v>17H857-X70</v>
          </cell>
          <cell r="C2914"/>
          <cell r="D2914" t="str">
            <v>4X45/4B45X 17MY</v>
          </cell>
        </row>
        <row r="2915">
          <cell r="B2915" t="str">
            <v>17H858-000</v>
          </cell>
          <cell r="C2915"/>
          <cell r="D2915" t="str">
            <v>4X45/4B45X 17MY</v>
          </cell>
        </row>
        <row r="2916">
          <cell r="B2916" t="str">
            <v>17H858-001</v>
          </cell>
          <cell r="C2916"/>
          <cell r="D2916" t="str">
            <v>4X45/4B45X 17MY</v>
          </cell>
        </row>
        <row r="2917">
          <cell r="B2917" t="str">
            <v>17H858-701</v>
          </cell>
          <cell r="C2917"/>
          <cell r="D2917" t="str">
            <v>4X45/4B45X 17MY</v>
          </cell>
        </row>
        <row r="2918">
          <cell r="B2918" t="str">
            <v>17H858-X70</v>
          </cell>
          <cell r="C2918"/>
          <cell r="D2918" t="str">
            <v>4X45/4B45X 17MY</v>
          </cell>
        </row>
        <row r="2919">
          <cell r="B2919" t="str">
            <v>17H859-000</v>
          </cell>
          <cell r="C2919"/>
          <cell r="D2919" t="str">
            <v>4X45/4B45X 17MY</v>
          </cell>
        </row>
        <row r="2920">
          <cell r="B2920" t="str">
            <v>17H859-001</v>
          </cell>
          <cell r="C2920"/>
          <cell r="D2920" t="str">
            <v>4X45/4B45X 17MY</v>
          </cell>
        </row>
        <row r="2921">
          <cell r="B2921" t="str">
            <v>17H859-701</v>
          </cell>
          <cell r="C2921"/>
          <cell r="D2921" t="str">
            <v>4X45/4B45X 17MY</v>
          </cell>
        </row>
        <row r="2922">
          <cell r="B2922" t="str">
            <v>17H859-X70</v>
          </cell>
          <cell r="C2922"/>
          <cell r="D2922" t="str">
            <v>4X45/4B45X 17MY</v>
          </cell>
        </row>
        <row r="2923">
          <cell r="B2923" t="str">
            <v>17H860-000</v>
          </cell>
          <cell r="C2923"/>
          <cell r="D2923" t="str">
            <v>4X45/4B45X 17MY</v>
          </cell>
        </row>
        <row r="2924">
          <cell r="B2924" t="str">
            <v>17H860-001</v>
          </cell>
          <cell r="C2924"/>
          <cell r="D2924" t="str">
            <v>4X45/4B45X 17MY</v>
          </cell>
        </row>
        <row r="2925">
          <cell r="B2925" t="str">
            <v>17H860-701</v>
          </cell>
          <cell r="C2925"/>
          <cell r="D2925" t="str">
            <v>4X45/4B45X 17MY</v>
          </cell>
        </row>
        <row r="2926">
          <cell r="B2926" t="str">
            <v>17H860-X70</v>
          </cell>
          <cell r="C2926"/>
          <cell r="D2926" t="str">
            <v>4X45/4B45X 17MY</v>
          </cell>
        </row>
        <row r="2927">
          <cell r="B2927" t="str">
            <v>17H861-000</v>
          </cell>
          <cell r="C2927"/>
          <cell r="D2927" t="str">
            <v>4X45/4B45X 17MY</v>
          </cell>
        </row>
        <row r="2928">
          <cell r="B2928" t="str">
            <v>17H861-001</v>
          </cell>
          <cell r="C2928"/>
          <cell r="D2928" t="str">
            <v>4X45/4B45X 17MY</v>
          </cell>
        </row>
        <row r="2929">
          <cell r="B2929" t="str">
            <v>17H861-701</v>
          </cell>
          <cell r="C2929"/>
          <cell r="D2929" t="str">
            <v>4X45/4B45X 17MY</v>
          </cell>
        </row>
        <row r="2930">
          <cell r="B2930" t="str">
            <v>17H861-X70</v>
          </cell>
          <cell r="C2930"/>
          <cell r="D2930" t="str">
            <v>4X45/4B45X 17MY</v>
          </cell>
        </row>
        <row r="2931">
          <cell r="B2931" t="str">
            <v>17H862-000</v>
          </cell>
          <cell r="C2931"/>
          <cell r="D2931" t="str">
            <v>4X45/4B45X 17MY</v>
          </cell>
        </row>
        <row r="2932">
          <cell r="B2932" t="str">
            <v>17H862-001</v>
          </cell>
          <cell r="C2932"/>
          <cell r="D2932" t="str">
            <v>4X45/4B45X 17MY</v>
          </cell>
        </row>
        <row r="2933">
          <cell r="B2933" t="str">
            <v>17H863-000</v>
          </cell>
          <cell r="C2933"/>
          <cell r="D2933" t="str">
            <v>4X45/4B45X 17MY</v>
          </cell>
        </row>
        <row r="2934">
          <cell r="B2934" t="str">
            <v>17H863-001</v>
          </cell>
          <cell r="C2934"/>
          <cell r="D2934" t="str">
            <v>4X45/4B45X 17MY</v>
          </cell>
        </row>
        <row r="2935">
          <cell r="B2935" t="str">
            <v>17H863-701</v>
          </cell>
          <cell r="C2935"/>
          <cell r="D2935" t="str">
            <v>4X45/4B45X 17MY</v>
          </cell>
        </row>
        <row r="2936">
          <cell r="B2936" t="str">
            <v>17H864-000</v>
          </cell>
          <cell r="C2936"/>
          <cell r="D2936" t="str">
            <v>4X45/4B45X 17MY</v>
          </cell>
        </row>
        <row r="2937">
          <cell r="B2937" t="str">
            <v>17H864-001</v>
          </cell>
          <cell r="C2937"/>
          <cell r="D2937" t="str">
            <v>4X45/4B45X 17MY</v>
          </cell>
        </row>
        <row r="2938">
          <cell r="B2938" t="str">
            <v>17H865-000</v>
          </cell>
          <cell r="C2938"/>
          <cell r="D2938" t="str">
            <v>4X45/4B45X 17MY</v>
          </cell>
        </row>
        <row r="2939">
          <cell r="B2939" t="str">
            <v>17H865-001</v>
          </cell>
          <cell r="C2939"/>
          <cell r="D2939" t="str">
            <v>4X45/4B45X 17MY</v>
          </cell>
        </row>
        <row r="2940">
          <cell r="B2940" t="str">
            <v>17H865-701</v>
          </cell>
          <cell r="C2940"/>
          <cell r="D2940" t="str">
            <v>4X45/4B45X 17MY</v>
          </cell>
        </row>
        <row r="2941">
          <cell r="B2941" t="str">
            <v>17H865-X70</v>
          </cell>
          <cell r="C2941"/>
          <cell r="D2941" t="str">
            <v>4X45/4B45X 17MY</v>
          </cell>
        </row>
        <row r="2942">
          <cell r="B2942" t="str">
            <v>17H866-000</v>
          </cell>
          <cell r="C2942"/>
          <cell r="D2942" t="str">
            <v>4X45/4B45X 17MY</v>
          </cell>
        </row>
        <row r="2943">
          <cell r="B2943" t="str">
            <v>17H866-001</v>
          </cell>
          <cell r="C2943"/>
          <cell r="D2943" t="str">
            <v>4X45/4B45X 17MY</v>
          </cell>
        </row>
        <row r="2944">
          <cell r="B2944" t="str">
            <v>17H867-000</v>
          </cell>
          <cell r="C2944"/>
          <cell r="D2944" t="str">
            <v>4X45/4B45X 17MY</v>
          </cell>
        </row>
        <row r="2945">
          <cell r="B2945" t="str">
            <v>17H867-001</v>
          </cell>
          <cell r="C2945"/>
          <cell r="D2945" t="str">
            <v>4X45/4B45X 17MY</v>
          </cell>
        </row>
        <row r="2946">
          <cell r="B2946" t="str">
            <v>17H868-000</v>
          </cell>
          <cell r="C2946"/>
          <cell r="D2946" t="str">
            <v>4X45/4B45X 17MY</v>
          </cell>
        </row>
        <row r="2947">
          <cell r="B2947" t="str">
            <v>17H868-001</v>
          </cell>
          <cell r="C2947"/>
          <cell r="D2947" t="str">
            <v>4X45/4B45X 17MY</v>
          </cell>
        </row>
        <row r="2948">
          <cell r="B2948" t="str">
            <v>17H868-701</v>
          </cell>
          <cell r="C2948"/>
          <cell r="D2948" t="str">
            <v>4X45/4B45X 17MY</v>
          </cell>
        </row>
        <row r="2949">
          <cell r="B2949" t="str">
            <v>17H868-702</v>
          </cell>
          <cell r="C2949"/>
          <cell r="D2949" t="str">
            <v>4X45/4B45X 17MY</v>
          </cell>
        </row>
        <row r="2950">
          <cell r="B2950" t="str">
            <v>17H869-000</v>
          </cell>
          <cell r="C2950"/>
          <cell r="D2950" t="str">
            <v>4X45/4B45X 17MY</v>
          </cell>
        </row>
        <row r="2951">
          <cell r="B2951" t="str">
            <v>17H869-001</v>
          </cell>
          <cell r="C2951"/>
          <cell r="D2951" t="str">
            <v>4X45/4B45X 17MY</v>
          </cell>
        </row>
        <row r="2952">
          <cell r="B2952" t="str">
            <v>17H870-000</v>
          </cell>
          <cell r="C2952"/>
          <cell r="D2952" t="str">
            <v>4X45/4B45X 17MY</v>
          </cell>
        </row>
        <row r="2953">
          <cell r="B2953" t="str">
            <v>17H870-001</v>
          </cell>
          <cell r="C2953"/>
          <cell r="D2953" t="str">
            <v>4X45/4B45X 17MY</v>
          </cell>
        </row>
        <row r="2954">
          <cell r="B2954" t="str">
            <v>17H871-000</v>
          </cell>
          <cell r="C2954"/>
          <cell r="D2954" t="str">
            <v>4X45/4B45X 17MY</v>
          </cell>
        </row>
        <row r="2955">
          <cell r="B2955" t="str">
            <v>17H871-001</v>
          </cell>
          <cell r="C2955"/>
          <cell r="D2955" t="str">
            <v>4X45/4B45X 17MY</v>
          </cell>
        </row>
        <row r="2956">
          <cell r="B2956" t="str">
            <v>17H871-701</v>
          </cell>
          <cell r="C2956"/>
          <cell r="D2956" t="str">
            <v>4X45/4B45X 17MY</v>
          </cell>
        </row>
        <row r="2957">
          <cell r="B2957" t="str">
            <v>17H871-X70</v>
          </cell>
          <cell r="C2957"/>
          <cell r="D2957" t="str">
            <v>4X45/4B45X 17MY</v>
          </cell>
        </row>
        <row r="2958">
          <cell r="B2958" t="str">
            <v>17H872-000</v>
          </cell>
          <cell r="C2958"/>
          <cell r="D2958" t="str">
            <v>4X45/4B45X 17MY</v>
          </cell>
        </row>
        <row r="2959">
          <cell r="B2959" t="str">
            <v>17H872-001</v>
          </cell>
          <cell r="C2959"/>
          <cell r="D2959" t="str">
            <v>4X45/4B45X 17MY</v>
          </cell>
        </row>
        <row r="2960">
          <cell r="B2960" t="str">
            <v>17H872-701</v>
          </cell>
          <cell r="C2960"/>
          <cell r="D2960" t="str">
            <v>4X45/4B45X 17MY</v>
          </cell>
        </row>
        <row r="2961">
          <cell r="B2961" t="str">
            <v>17H872-702</v>
          </cell>
          <cell r="C2961"/>
          <cell r="D2961" t="str">
            <v>4X45/4B45X 17MY</v>
          </cell>
        </row>
        <row r="2962">
          <cell r="B2962" t="str">
            <v>17H872-702</v>
          </cell>
          <cell r="C2962"/>
          <cell r="D2962" t="str">
            <v>4X45/4B45X 17MY</v>
          </cell>
        </row>
        <row r="2963">
          <cell r="B2963" t="str">
            <v>17H872-702</v>
          </cell>
          <cell r="C2963"/>
          <cell r="D2963" t="str">
            <v>4X45/4B45X 17MY</v>
          </cell>
        </row>
        <row r="2964">
          <cell r="B2964" t="str">
            <v>17H872-X70</v>
          </cell>
          <cell r="C2964"/>
          <cell r="D2964" t="str">
            <v>4X45/4B45X 17MY</v>
          </cell>
        </row>
        <row r="2965">
          <cell r="B2965" t="str">
            <v>17H873-000</v>
          </cell>
          <cell r="C2965"/>
          <cell r="D2965" t="str">
            <v>4X45/4B45X 17MY</v>
          </cell>
        </row>
        <row r="2966">
          <cell r="B2966" t="str">
            <v>17H873-001</v>
          </cell>
          <cell r="C2966"/>
          <cell r="D2966" t="str">
            <v>4X45/4B45X 17MY</v>
          </cell>
        </row>
        <row r="2967">
          <cell r="B2967" t="str">
            <v>17H873-701</v>
          </cell>
          <cell r="C2967"/>
          <cell r="D2967" t="str">
            <v>4X45/4B45X 17MY</v>
          </cell>
        </row>
        <row r="2968">
          <cell r="B2968" t="str">
            <v>17H873-X70</v>
          </cell>
          <cell r="C2968"/>
          <cell r="D2968" t="str">
            <v>4X45/4B45X 17MY</v>
          </cell>
        </row>
        <row r="2969">
          <cell r="B2969" t="str">
            <v>17H874-000</v>
          </cell>
          <cell r="C2969"/>
          <cell r="D2969" t="str">
            <v>4X45/4B45X 17MY</v>
          </cell>
        </row>
        <row r="2970">
          <cell r="B2970" t="str">
            <v>17H874-001</v>
          </cell>
          <cell r="C2970"/>
          <cell r="D2970" t="str">
            <v>4X45/4B45X 17MY</v>
          </cell>
        </row>
        <row r="2971">
          <cell r="B2971" t="str">
            <v>17H874-701</v>
          </cell>
          <cell r="C2971"/>
          <cell r="D2971" t="str">
            <v>4X45/4B45X 17MY</v>
          </cell>
        </row>
        <row r="2972">
          <cell r="B2972" t="str">
            <v>17H875-000</v>
          </cell>
          <cell r="C2972"/>
          <cell r="D2972" t="str">
            <v>4X45/4B45X 17MY</v>
          </cell>
        </row>
        <row r="2973">
          <cell r="B2973" t="str">
            <v>17H875-001</v>
          </cell>
          <cell r="C2973"/>
          <cell r="D2973" t="str">
            <v>4X45/4B45X 17MY</v>
          </cell>
        </row>
        <row r="2974">
          <cell r="B2974" t="str">
            <v>17H875-701</v>
          </cell>
          <cell r="C2974"/>
          <cell r="D2974" t="str">
            <v>4X45/4B45X 17MY</v>
          </cell>
        </row>
        <row r="2975">
          <cell r="B2975" t="str">
            <v>17H875-X70</v>
          </cell>
          <cell r="C2975"/>
          <cell r="D2975" t="str">
            <v>4X45/4B45X 17MY</v>
          </cell>
        </row>
        <row r="2976">
          <cell r="B2976" t="str">
            <v>17H876-000</v>
          </cell>
          <cell r="C2976"/>
          <cell r="D2976" t="str">
            <v>4X45/4B45X 17MY</v>
          </cell>
        </row>
        <row r="2977">
          <cell r="B2977" t="str">
            <v>17H876-001</v>
          </cell>
          <cell r="C2977"/>
          <cell r="D2977" t="str">
            <v>4X45/4B45X 17MY</v>
          </cell>
        </row>
        <row r="2978">
          <cell r="B2978" t="str">
            <v>17H876-701</v>
          </cell>
          <cell r="C2978"/>
          <cell r="D2978" t="str">
            <v>4X45/4B45X 17MY</v>
          </cell>
        </row>
        <row r="2979">
          <cell r="B2979" t="str">
            <v>17H876-X70</v>
          </cell>
          <cell r="C2979"/>
          <cell r="D2979" t="str">
            <v>4X45/4B45X 17MY</v>
          </cell>
        </row>
        <row r="2980">
          <cell r="B2980" t="str">
            <v>17H877-000</v>
          </cell>
          <cell r="C2980"/>
          <cell r="D2980" t="str">
            <v>4X45/4B45X 17MY</v>
          </cell>
        </row>
        <row r="2981">
          <cell r="B2981" t="str">
            <v>17H877-001</v>
          </cell>
          <cell r="C2981"/>
          <cell r="D2981" t="str">
            <v>4X45/4B45X 17MY</v>
          </cell>
        </row>
        <row r="2982">
          <cell r="B2982" t="str">
            <v>17H877-701</v>
          </cell>
          <cell r="C2982"/>
          <cell r="D2982" t="str">
            <v>4X45/4B45X 17MY</v>
          </cell>
        </row>
        <row r="2983">
          <cell r="B2983" t="str">
            <v>17H877-X70</v>
          </cell>
          <cell r="C2983"/>
          <cell r="D2983" t="str">
            <v>4X45/4B45X 17MY</v>
          </cell>
        </row>
        <row r="2984">
          <cell r="B2984" t="str">
            <v>17H878-000</v>
          </cell>
          <cell r="C2984"/>
          <cell r="D2984" t="str">
            <v>4X45/4B45X 17MY</v>
          </cell>
        </row>
        <row r="2985">
          <cell r="B2985" t="str">
            <v>17H878-001</v>
          </cell>
          <cell r="C2985"/>
          <cell r="D2985" t="str">
            <v>4X45/4B45X 17MY</v>
          </cell>
        </row>
        <row r="2986">
          <cell r="B2986" t="str">
            <v>17H878-701</v>
          </cell>
          <cell r="C2986"/>
          <cell r="D2986" t="str">
            <v>4X45/4B45X 17MY</v>
          </cell>
        </row>
        <row r="2987">
          <cell r="B2987" t="str">
            <v>17H878-702</v>
          </cell>
          <cell r="C2987"/>
          <cell r="D2987" t="str">
            <v>4X45/4B45X 17MY</v>
          </cell>
        </row>
        <row r="2988">
          <cell r="B2988" t="str">
            <v>17H878-X70</v>
          </cell>
          <cell r="C2988"/>
          <cell r="D2988" t="str">
            <v>4X45/4B45X 17MY</v>
          </cell>
        </row>
        <row r="2989">
          <cell r="B2989" t="str">
            <v>17H879-000</v>
          </cell>
          <cell r="C2989"/>
          <cell r="D2989" t="str">
            <v>4X45/4B45X 17MY</v>
          </cell>
        </row>
        <row r="2990">
          <cell r="B2990" t="str">
            <v>17H879-001</v>
          </cell>
          <cell r="C2990"/>
          <cell r="D2990" t="str">
            <v>4X45/4B45X 17MY</v>
          </cell>
        </row>
        <row r="2991">
          <cell r="B2991" t="str">
            <v>17H879-701</v>
          </cell>
          <cell r="C2991"/>
          <cell r="D2991" t="str">
            <v>4X45/4B45X 17MY</v>
          </cell>
        </row>
        <row r="2992">
          <cell r="B2992" t="str">
            <v>17H879-X70</v>
          </cell>
          <cell r="C2992"/>
          <cell r="D2992" t="str">
            <v>4X45/4B45X 17MY</v>
          </cell>
        </row>
        <row r="2993">
          <cell r="B2993" t="str">
            <v>17H880-000</v>
          </cell>
          <cell r="C2993"/>
          <cell r="D2993" t="str">
            <v>4X45/4B45X 17MY</v>
          </cell>
        </row>
        <row r="2994">
          <cell r="B2994" t="str">
            <v>17H880-001</v>
          </cell>
          <cell r="C2994"/>
          <cell r="D2994" t="str">
            <v>4X45/4B45X 17MY</v>
          </cell>
        </row>
        <row r="2995">
          <cell r="B2995" t="str">
            <v>17H891-000</v>
          </cell>
          <cell r="C2995"/>
          <cell r="D2995" t="str">
            <v>4B45 17MY</v>
          </cell>
        </row>
        <row r="2996">
          <cell r="B2996" t="str">
            <v>17H891-001</v>
          </cell>
          <cell r="C2996"/>
          <cell r="D2996" t="str">
            <v>4B45 17MY</v>
          </cell>
        </row>
        <row r="2997">
          <cell r="B2997" t="str">
            <v>17H891-701</v>
          </cell>
          <cell r="C2997"/>
          <cell r="D2997" t="str">
            <v>4B45 17MY</v>
          </cell>
        </row>
        <row r="2998">
          <cell r="B2998" t="str">
            <v>17H891-701</v>
          </cell>
          <cell r="C2998"/>
          <cell r="D2998" t="str">
            <v>4B45 17MY</v>
          </cell>
        </row>
        <row r="2999">
          <cell r="B2999" t="str">
            <v>17H891-701</v>
          </cell>
          <cell r="C2999"/>
          <cell r="D2999" t="str">
            <v>4B45 17MY</v>
          </cell>
        </row>
        <row r="3000">
          <cell r="B3000" t="str">
            <v>17H892-000</v>
          </cell>
          <cell r="C3000"/>
          <cell r="D3000" t="str">
            <v>4B45 17MY</v>
          </cell>
        </row>
        <row r="3001">
          <cell r="B3001" t="str">
            <v>17H892-001</v>
          </cell>
          <cell r="C3001"/>
          <cell r="D3001" t="str">
            <v>4B45 17MY</v>
          </cell>
        </row>
        <row r="3002">
          <cell r="B3002" t="str">
            <v>17H893-000</v>
          </cell>
          <cell r="C3002"/>
          <cell r="D3002" t="str">
            <v>4B45 17MY</v>
          </cell>
        </row>
        <row r="3003">
          <cell r="B3003" t="str">
            <v>17H893-001</v>
          </cell>
          <cell r="C3003"/>
          <cell r="D3003" t="str">
            <v>4B45 17MY</v>
          </cell>
        </row>
        <row r="3004">
          <cell r="B3004" t="str">
            <v>17H894-000</v>
          </cell>
          <cell r="C3004"/>
          <cell r="D3004" t="str">
            <v>4B45 17MY</v>
          </cell>
        </row>
        <row r="3005">
          <cell r="B3005" t="str">
            <v>17H894-001</v>
          </cell>
          <cell r="C3005"/>
          <cell r="D3005" t="str">
            <v>4B45 17MY</v>
          </cell>
        </row>
        <row r="3006">
          <cell r="B3006" t="str">
            <v>17H963-000</v>
          </cell>
          <cell r="C3006"/>
          <cell r="D3006" t="str">
            <v>4P00 17MY</v>
          </cell>
        </row>
        <row r="3007">
          <cell r="B3007" t="str">
            <v>17H963-001</v>
          </cell>
          <cell r="C3007"/>
          <cell r="D3007" t="str">
            <v>4P00 17MY</v>
          </cell>
        </row>
        <row r="3008">
          <cell r="B3008" t="str">
            <v>17H963-701</v>
          </cell>
          <cell r="C3008"/>
          <cell r="D3008" t="str">
            <v>4P00 17MY</v>
          </cell>
        </row>
        <row r="3009">
          <cell r="B3009" t="str">
            <v>17H963-702</v>
          </cell>
          <cell r="C3009"/>
          <cell r="D3009" t="str">
            <v>4P00 17MY</v>
          </cell>
        </row>
        <row r="3010">
          <cell r="B3010" t="str">
            <v>17H963-702</v>
          </cell>
          <cell r="C3010"/>
          <cell r="D3010" t="str">
            <v>4P00 17MY</v>
          </cell>
        </row>
        <row r="3011">
          <cell r="B3011" t="str">
            <v>17H963-704</v>
          </cell>
          <cell r="C3011"/>
          <cell r="D3011" t="str">
            <v>4P00 17MY</v>
          </cell>
        </row>
        <row r="3012">
          <cell r="B3012" t="str">
            <v>17H963-704</v>
          </cell>
          <cell r="C3012"/>
          <cell r="D3012" t="str">
            <v>4P00 17MY</v>
          </cell>
        </row>
        <row r="3013">
          <cell r="B3013" t="str">
            <v>17H963-X70</v>
          </cell>
          <cell r="C3013"/>
          <cell r="D3013" t="str">
            <v>4P00</v>
          </cell>
        </row>
        <row r="3014">
          <cell r="B3014" t="str">
            <v>17H964-000</v>
          </cell>
          <cell r="C3014"/>
          <cell r="D3014" t="str">
            <v>4P00 17MY</v>
          </cell>
        </row>
        <row r="3015">
          <cell r="B3015" t="str">
            <v>17H964-001</v>
          </cell>
          <cell r="C3015"/>
          <cell r="D3015" t="str">
            <v>4P00 17MY</v>
          </cell>
        </row>
        <row r="3016">
          <cell r="B3016" t="str">
            <v>17H964-701</v>
          </cell>
          <cell r="C3016"/>
          <cell r="D3016" t="str">
            <v>4P00 17MY</v>
          </cell>
        </row>
        <row r="3017">
          <cell r="B3017" t="str">
            <v>17H964-X70</v>
          </cell>
          <cell r="C3017"/>
          <cell r="D3017" t="str">
            <v>4P00</v>
          </cell>
        </row>
        <row r="3018">
          <cell r="B3018" t="str">
            <v>17H965-000</v>
          </cell>
          <cell r="C3018"/>
          <cell r="D3018" t="str">
            <v>4P00 17MY</v>
          </cell>
        </row>
        <row r="3019">
          <cell r="B3019" t="str">
            <v>17H965-001</v>
          </cell>
          <cell r="C3019"/>
          <cell r="D3019" t="str">
            <v>4P00 17MY</v>
          </cell>
        </row>
        <row r="3020">
          <cell r="B3020" t="str">
            <v>17H966-000</v>
          </cell>
          <cell r="C3020"/>
          <cell r="D3020" t="str">
            <v>4P00 17MY</v>
          </cell>
        </row>
        <row r="3021">
          <cell r="B3021" t="str">
            <v>17H966-001</v>
          </cell>
          <cell r="C3021"/>
          <cell r="D3021" t="str">
            <v>4P00 17MY</v>
          </cell>
        </row>
        <row r="3022">
          <cell r="B3022" t="str">
            <v>17H967-000</v>
          </cell>
          <cell r="C3022"/>
          <cell r="D3022" t="str">
            <v>4P00 17MY</v>
          </cell>
        </row>
        <row r="3023">
          <cell r="B3023" t="str">
            <v>17H967-001</v>
          </cell>
          <cell r="C3023"/>
          <cell r="D3023" t="str">
            <v>4P00 17MY</v>
          </cell>
        </row>
        <row r="3024">
          <cell r="B3024" t="str">
            <v>17H967-701</v>
          </cell>
          <cell r="C3024"/>
          <cell r="D3024" t="str">
            <v>4P00 17MY</v>
          </cell>
        </row>
        <row r="3025">
          <cell r="B3025" t="str">
            <v>17H967-702</v>
          </cell>
          <cell r="C3025"/>
          <cell r="D3025" t="str">
            <v>4P00 17MY</v>
          </cell>
        </row>
        <row r="3026">
          <cell r="B3026" t="str">
            <v>17H967-702</v>
          </cell>
          <cell r="C3026"/>
          <cell r="D3026" t="str">
            <v>4P00 17MY</v>
          </cell>
        </row>
        <row r="3027">
          <cell r="B3027" t="str">
            <v>17H967-X70</v>
          </cell>
          <cell r="C3027"/>
          <cell r="D3027" t="str">
            <v>4P00</v>
          </cell>
        </row>
        <row r="3028">
          <cell r="B3028" t="str">
            <v>17H968-000</v>
          </cell>
          <cell r="C3028"/>
          <cell r="D3028" t="str">
            <v>4P00 17MY</v>
          </cell>
        </row>
        <row r="3029">
          <cell r="B3029" t="str">
            <v>17H968-001</v>
          </cell>
          <cell r="C3029"/>
          <cell r="D3029" t="str">
            <v>4P00 17MY</v>
          </cell>
        </row>
        <row r="3030">
          <cell r="B3030" t="str">
            <v>17H968-701</v>
          </cell>
          <cell r="C3030"/>
          <cell r="D3030" t="str">
            <v>4P00 17MY</v>
          </cell>
        </row>
        <row r="3031">
          <cell r="B3031" t="str">
            <v>17H968-X70</v>
          </cell>
          <cell r="C3031"/>
          <cell r="D3031" t="str">
            <v>4P00</v>
          </cell>
        </row>
        <row r="3032">
          <cell r="B3032" t="str">
            <v>17H969-000</v>
          </cell>
          <cell r="C3032"/>
          <cell r="D3032" t="str">
            <v>4P00 17MY</v>
          </cell>
        </row>
        <row r="3033">
          <cell r="B3033" t="str">
            <v>17H969-001</v>
          </cell>
          <cell r="C3033"/>
          <cell r="D3033" t="str">
            <v>4P00 17MY</v>
          </cell>
        </row>
        <row r="3034">
          <cell r="B3034" t="str">
            <v>17H969-701</v>
          </cell>
          <cell r="C3034"/>
          <cell r="D3034" t="str">
            <v>4P00 17MY</v>
          </cell>
        </row>
        <row r="3035">
          <cell r="B3035" t="str">
            <v>17H969-X70</v>
          </cell>
          <cell r="C3035"/>
          <cell r="D3035" t="str">
            <v>4P00</v>
          </cell>
        </row>
        <row r="3036">
          <cell r="B3036" t="str">
            <v>17H970-000</v>
          </cell>
          <cell r="C3036"/>
          <cell r="D3036" t="str">
            <v>4P00 17MY</v>
          </cell>
        </row>
        <row r="3037">
          <cell r="B3037" t="str">
            <v>17H970-001</v>
          </cell>
          <cell r="C3037"/>
          <cell r="D3037" t="str">
            <v>4P00 17MY</v>
          </cell>
        </row>
        <row r="3038">
          <cell r="B3038" t="str">
            <v>17H970-701</v>
          </cell>
          <cell r="C3038"/>
          <cell r="D3038" t="str">
            <v>4P00 17MY</v>
          </cell>
        </row>
        <row r="3039">
          <cell r="B3039" t="str">
            <v>17H970-702</v>
          </cell>
          <cell r="C3039"/>
          <cell r="D3039" t="str">
            <v>4P00 17MY</v>
          </cell>
        </row>
        <row r="3040">
          <cell r="B3040" t="str">
            <v>17H970-X70</v>
          </cell>
          <cell r="C3040"/>
          <cell r="D3040" t="str">
            <v>4P00</v>
          </cell>
        </row>
        <row r="3041">
          <cell r="B3041" t="str">
            <v>17H971-000</v>
          </cell>
          <cell r="C3041"/>
          <cell r="D3041" t="str">
            <v>4P00 17MY</v>
          </cell>
        </row>
        <row r="3042">
          <cell r="B3042" t="str">
            <v>17H971-001</v>
          </cell>
          <cell r="C3042"/>
          <cell r="D3042" t="str">
            <v>4P00 17MY</v>
          </cell>
        </row>
        <row r="3043">
          <cell r="B3043" t="str">
            <v>17H971-701</v>
          </cell>
          <cell r="C3043"/>
          <cell r="D3043" t="str">
            <v>4P00 17MY</v>
          </cell>
        </row>
        <row r="3044">
          <cell r="B3044" t="str">
            <v>17H971-X70</v>
          </cell>
          <cell r="C3044"/>
          <cell r="D3044" t="str">
            <v>4P00</v>
          </cell>
        </row>
        <row r="3045">
          <cell r="B3045" t="str">
            <v>17H972-000</v>
          </cell>
          <cell r="C3045"/>
          <cell r="D3045" t="str">
            <v>4P00 17MY</v>
          </cell>
        </row>
        <row r="3046">
          <cell r="B3046" t="str">
            <v>17H972-001</v>
          </cell>
          <cell r="C3046"/>
          <cell r="D3046" t="str">
            <v>4P00 17MY</v>
          </cell>
        </row>
        <row r="3047">
          <cell r="B3047" t="str">
            <v>17H972-701</v>
          </cell>
          <cell r="C3047"/>
          <cell r="D3047" t="str">
            <v>4P00 17MY</v>
          </cell>
        </row>
        <row r="3048">
          <cell r="B3048" t="str">
            <v>17H972-702</v>
          </cell>
          <cell r="C3048"/>
          <cell r="D3048" t="str">
            <v>4P00 17MY</v>
          </cell>
        </row>
        <row r="3049">
          <cell r="B3049" t="str">
            <v>17H972-702</v>
          </cell>
          <cell r="C3049"/>
          <cell r="D3049" t="str">
            <v>4P00 17MY</v>
          </cell>
        </row>
        <row r="3050">
          <cell r="B3050" t="str">
            <v>17H972-X70</v>
          </cell>
          <cell r="C3050"/>
          <cell r="D3050" t="str">
            <v>4P00</v>
          </cell>
        </row>
        <row r="3051">
          <cell r="B3051" t="str">
            <v>17H973-000</v>
          </cell>
          <cell r="C3051"/>
          <cell r="D3051" t="str">
            <v>4P00 17MY</v>
          </cell>
        </row>
        <row r="3052">
          <cell r="B3052" t="str">
            <v>17H973-001</v>
          </cell>
          <cell r="C3052"/>
          <cell r="D3052" t="str">
            <v>4P00 17MY</v>
          </cell>
        </row>
        <row r="3053">
          <cell r="B3053" t="str">
            <v>17H974-000</v>
          </cell>
          <cell r="C3053"/>
          <cell r="D3053" t="str">
            <v>4P00 17MY</v>
          </cell>
        </row>
        <row r="3054">
          <cell r="B3054" t="str">
            <v>17H974-001</v>
          </cell>
          <cell r="C3054"/>
          <cell r="D3054" t="str">
            <v>4P00 17MY</v>
          </cell>
        </row>
        <row r="3055">
          <cell r="B3055" t="str">
            <v>17H975-000</v>
          </cell>
          <cell r="C3055"/>
          <cell r="D3055" t="str">
            <v>4P00 17MY</v>
          </cell>
        </row>
        <row r="3056">
          <cell r="B3056" t="str">
            <v>17H975-001</v>
          </cell>
          <cell r="C3056"/>
          <cell r="D3056" t="str">
            <v>4P00 17MY</v>
          </cell>
        </row>
        <row r="3057">
          <cell r="B3057" t="str">
            <v>17H976-000</v>
          </cell>
          <cell r="C3057"/>
          <cell r="D3057" t="str">
            <v>4P00 17MY</v>
          </cell>
        </row>
        <row r="3058">
          <cell r="B3058" t="str">
            <v>17H976-001</v>
          </cell>
          <cell r="C3058"/>
          <cell r="D3058" t="str">
            <v>4P00 17MY</v>
          </cell>
        </row>
        <row r="3059">
          <cell r="B3059" t="str">
            <v>17H977-000</v>
          </cell>
          <cell r="C3059"/>
          <cell r="D3059" t="str">
            <v>4P00 17MY</v>
          </cell>
        </row>
        <row r="3060">
          <cell r="B3060" t="str">
            <v>17H977-001</v>
          </cell>
          <cell r="C3060"/>
          <cell r="D3060" t="str">
            <v>4P00 17MY</v>
          </cell>
        </row>
        <row r="3061">
          <cell r="B3061" t="str">
            <v>17H977-701</v>
          </cell>
          <cell r="C3061"/>
          <cell r="D3061" t="str">
            <v>4P00 17MY</v>
          </cell>
        </row>
        <row r="3062">
          <cell r="B3062" t="str">
            <v>17H977-702</v>
          </cell>
          <cell r="C3062"/>
          <cell r="D3062" t="str">
            <v>4P00 17MY</v>
          </cell>
        </row>
        <row r="3063">
          <cell r="B3063" t="str">
            <v>17H977-702</v>
          </cell>
          <cell r="C3063"/>
          <cell r="D3063" t="str">
            <v>4P00 17MY</v>
          </cell>
        </row>
        <row r="3064">
          <cell r="B3064" t="str">
            <v>17H977-704</v>
          </cell>
          <cell r="C3064"/>
          <cell r="D3064" t="str">
            <v>4P00 17MY</v>
          </cell>
        </row>
        <row r="3065">
          <cell r="B3065" t="str">
            <v>17H977-704</v>
          </cell>
          <cell r="C3065"/>
          <cell r="D3065" t="str">
            <v>4P00 17MY</v>
          </cell>
        </row>
        <row r="3066">
          <cell r="B3066" t="str">
            <v>17H977-X70</v>
          </cell>
          <cell r="C3066"/>
          <cell r="D3066" t="str">
            <v>4P00</v>
          </cell>
        </row>
        <row r="3067">
          <cell r="B3067" t="str">
            <v>17H978-000</v>
          </cell>
          <cell r="C3067"/>
          <cell r="D3067" t="str">
            <v>4P00 17MY</v>
          </cell>
        </row>
        <row r="3068">
          <cell r="B3068" t="str">
            <v>17H978-001</v>
          </cell>
          <cell r="C3068"/>
          <cell r="D3068" t="str">
            <v>4P00 17MY</v>
          </cell>
        </row>
        <row r="3069">
          <cell r="B3069" t="str">
            <v>17H978-701</v>
          </cell>
          <cell r="C3069"/>
          <cell r="D3069" t="str">
            <v>4P00 17MY</v>
          </cell>
        </row>
        <row r="3070">
          <cell r="B3070" t="str">
            <v>17H978-X70</v>
          </cell>
          <cell r="C3070"/>
          <cell r="D3070" t="str">
            <v>4P00</v>
          </cell>
        </row>
        <row r="3071">
          <cell r="B3071" t="str">
            <v>17H979-000</v>
          </cell>
          <cell r="C3071"/>
          <cell r="D3071" t="str">
            <v>4P00 17MY</v>
          </cell>
        </row>
        <row r="3072">
          <cell r="B3072" t="str">
            <v>17H979-001</v>
          </cell>
          <cell r="C3072"/>
          <cell r="D3072" t="str">
            <v>4P00 17MY</v>
          </cell>
        </row>
        <row r="3073">
          <cell r="B3073" t="str">
            <v>17H980-000</v>
          </cell>
          <cell r="C3073"/>
          <cell r="D3073" t="str">
            <v>4P00 17MY</v>
          </cell>
        </row>
        <row r="3074">
          <cell r="B3074" t="str">
            <v>17H980-001</v>
          </cell>
          <cell r="C3074"/>
          <cell r="D3074" t="str">
            <v>4P00 17MY</v>
          </cell>
        </row>
        <row r="3075">
          <cell r="B3075" t="str">
            <v>17H981-000</v>
          </cell>
          <cell r="C3075"/>
          <cell r="D3075" t="str">
            <v>4P00 17MY</v>
          </cell>
        </row>
        <row r="3076">
          <cell r="B3076" t="str">
            <v>17H981-001</v>
          </cell>
          <cell r="C3076"/>
          <cell r="D3076" t="str">
            <v>4P00 17MY</v>
          </cell>
        </row>
        <row r="3077">
          <cell r="B3077" t="str">
            <v>17H981-701</v>
          </cell>
          <cell r="C3077"/>
          <cell r="D3077" t="str">
            <v>4P00 17MY</v>
          </cell>
        </row>
        <row r="3078">
          <cell r="B3078" t="str">
            <v>17H981-702</v>
          </cell>
          <cell r="C3078"/>
          <cell r="D3078" t="str">
            <v>4P00 17MY</v>
          </cell>
        </row>
        <row r="3079">
          <cell r="B3079" t="str">
            <v>17H981-702</v>
          </cell>
          <cell r="C3079"/>
          <cell r="D3079" t="str">
            <v>4P00 17MY</v>
          </cell>
        </row>
        <row r="3080">
          <cell r="B3080" t="str">
            <v>17H981-X70</v>
          </cell>
          <cell r="C3080"/>
          <cell r="D3080" t="str">
            <v>4P00</v>
          </cell>
        </row>
        <row r="3081">
          <cell r="B3081" t="str">
            <v>17H982-000</v>
          </cell>
          <cell r="C3081"/>
          <cell r="D3081" t="str">
            <v>4P00 17MY</v>
          </cell>
        </row>
        <row r="3082">
          <cell r="B3082" t="str">
            <v>17H982-001</v>
          </cell>
          <cell r="C3082"/>
          <cell r="D3082" t="str">
            <v>4P00 17MY</v>
          </cell>
        </row>
        <row r="3083">
          <cell r="B3083" t="str">
            <v>17H982-701</v>
          </cell>
          <cell r="C3083"/>
          <cell r="D3083" t="str">
            <v>4P00 17MY</v>
          </cell>
        </row>
        <row r="3084">
          <cell r="B3084" t="str">
            <v>17H982-X70</v>
          </cell>
          <cell r="C3084"/>
          <cell r="D3084" t="str">
            <v>4P00</v>
          </cell>
        </row>
        <row r="3085">
          <cell r="B3085" t="str">
            <v>17H983-000</v>
          </cell>
          <cell r="C3085"/>
          <cell r="D3085" t="str">
            <v>4P00 17MY</v>
          </cell>
        </row>
        <row r="3086">
          <cell r="B3086" t="str">
            <v>17H983-001</v>
          </cell>
          <cell r="C3086"/>
          <cell r="D3086" t="str">
            <v>4P00 17MY</v>
          </cell>
        </row>
        <row r="3087">
          <cell r="B3087" t="str">
            <v>17H983-701</v>
          </cell>
          <cell r="C3087"/>
          <cell r="D3087" t="str">
            <v>4P00 17MY</v>
          </cell>
        </row>
        <row r="3088">
          <cell r="B3088" t="str">
            <v>17H983-X70</v>
          </cell>
          <cell r="C3088"/>
          <cell r="D3088" t="str">
            <v>4P00</v>
          </cell>
        </row>
        <row r="3089">
          <cell r="B3089" t="str">
            <v>17H984-000</v>
          </cell>
          <cell r="C3089"/>
          <cell r="D3089" t="str">
            <v>4P00 17MY</v>
          </cell>
        </row>
        <row r="3090">
          <cell r="B3090" t="str">
            <v>17H984-001</v>
          </cell>
          <cell r="C3090"/>
          <cell r="D3090" t="str">
            <v>4P00 17MY</v>
          </cell>
        </row>
        <row r="3091">
          <cell r="B3091" t="str">
            <v>17H984-701</v>
          </cell>
          <cell r="C3091"/>
          <cell r="D3091" t="str">
            <v>4P00 17MY</v>
          </cell>
        </row>
        <row r="3092">
          <cell r="B3092" t="str">
            <v>17H984-X70</v>
          </cell>
          <cell r="C3092"/>
          <cell r="D3092" t="str">
            <v>4P00</v>
          </cell>
        </row>
        <row r="3093">
          <cell r="B3093" t="str">
            <v>17J032-002</v>
          </cell>
          <cell r="C3093"/>
          <cell r="D3093" t="str">
            <v>381A(TAMPO)</v>
          </cell>
        </row>
        <row r="3094">
          <cell r="B3094" t="str">
            <v>17J032-002</v>
          </cell>
          <cell r="C3094"/>
          <cell r="D3094" t="str">
            <v>381A(TAMPO)</v>
          </cell>
        </row>
        <row r="3095">
          <cell r="B3095" t="str">
            <v>17J048-000</v>
          </cell>
          <cell r="C3095"/>
          <cell r="D3095" t="str">
            <v>YLA</v>
          </cell>
        </row>
        <row r="3096">
          <cell r="B3096" t="str">
            <v>17J054-000</v>
          </cell>
          <cell r="C3096"/>
          <cell r="D3096" t="str">
            <v>YLA</v>
          </cell>
        </row>
        <row r="3097">
          <cell r="B3097" t="str">
            <v>17J132-000</v>
          </cell>
          <cell r="C3097"/>
          <cell r="D3097" t="str">
            <v>537A</v>
          </cell>
        </row>
        <row r="3098">
          <cell r="B3098" t="str">
            <v>17J132-001</v>
          </cell>
          <cell r="C3098"/>
          <cell r="D3098" t="str">
            <v>537A</v>
          </cell>
        </row>
        <row r="3099">
          <cell r="B3099" t="str">
            <v>17J134-000</v>
          </cell>
          <cell r="C3099"/>
          <cell r="D3099" t="str">
            <v>537A</v>
          </cell>
        </row>
        <row r="3100">
          <cell r="B3100" t="str">
            <v>17J134-001</v>
          </cell>
          <cell r="C3100"/>
          <cell r="D3100" t="str">
            <v>537A</v>
          </cell>
        </row>
        <row r="3101">
          <cell r="B3101" t="str">
            <v>17J135-000</v>
          </cell>
          <cell r="C3101"/>
          <cell r="D3101" t="str">
            <v>537A</v>
          </cell>
        </row>
        <row r="3102">
          <cell r="B3102" t="str">
            <v>17J135-001</v>
          </cell>
          <cell r="C3102"/>
          <cell r="D3102" t="str">
            <v>537A</v>
          </cell>
        </row>
        <row r="3103">
          <cell r="B3103" t="str">
            <v>17J144-704</v>
          </cell>
          <cell r="C3103"/>
          <cell r="D3103" t="str">
            <v>965B</v>
          </cell>
        </row>
        <row r="3104">
          <cell r="B3104" t="str">
            <v>17J144-S70</v>
          </cell>
          <cell r="C3104"/>
          <cell r="D3104" t="str">
            <v>KET</v>
          </cell>
        </row>
        <row r="3105">
          <cell r="B3105" t="str">
            <v>17J145-000</v>
          </cell>
          <cell r="C3105"/>
          <cell r="D3105" t="str">
            <v>537A</v>
          </cell>
        </row>
        <row r="3106">
          <cell r="B3106" t="str">
            <v>17J145-001</v>
          </cell>
          <cell r="C3106"/>
          <cell r="D3106" t="str">
            <v>537A</v>
          </cell>
        </row>
        <row r="3107">
          <cell r="B3107" t="str">
            <v>17J146-000</v>
          </cell>
          <cell r="C3107"/>
          <cell r="D3107" t="str">
            <v>537A</v>
          </cell>
        </row>
        <row r="3108">
          <cell r="B3108" t="str">
            <v>17J146-001</v>
          </cell>
          <cell r="C3108"/>
          <cell r="D3108" t="str">
            <v>537A</v>
          </cell>
        </row>
        <row r="3109">
          <cell r="B3109" t="str">
            <v>17J147-000</v>
          </cell>
          <cell r="C3109"/>
          <cell r="D3109" t="str">
            <v>537A</v>
          </cell>
        </row>
        <row r="3110">
          <cell r="B3110" t="str">
            <v>17J147-001</v>
          </cell>
          <cell r="C3110"/>
          <cell r="D3110" t="str">
            <v>537A</v>
          </cell>
        </row>
        <row r="3111">
          <cell r="B3111" t="str">
            <v>17J179-704</v>
          </cell>
          <cell r="C3111"/>
          <cell r="D3111" t="str">
            <v>560A</v>
          </cell>
        </row>
        <row r="3112">
          <cell r="B3112" t="str">
            <v>17J179-S70</v>
          </cell>
          <cell r="C3112"/>
          <cell r="D3112" t="str">
            <v>KET</v>
          </cell>
        </row>
        <row r="3113">
          <cell r="B3113" t="str">
            <v>17J198-000</v>
          </cell>
          <cell r="C3113"/>
          <cell r="D3113" t="str">
            <v>640A</v>
          </cell>
        </row>
        <row r="3114">
          <cell r="B3114" t="str">
            <v>17J198-001</v>
          </cell>
          <cell r="C3114"/>
          <cell r="D3114" t="str">
            <v>640A</v>
          </cell>
        </row>
        <row r="3115">
          <cell r="B3115" t="str">
            <v>17J198-002</v>
          </cell>
          <cell r="C3115"/>
          <cell r="D3115" t="str">
            <v>640A</v>
          </cell>
        </row>
        <row r="3116">
          <cell r="B3116" t="str">
            <v>17J198-003</v>
          </cell>
          <cell r="C3116"/>
          <cell r="D3116" t="str">
            <v>640A</v>
          </cell>
        </row>
        <row r="3117">
          <cell r="B3117" t="str">
            <v>17J198-003</v>
          </cell>
          <cell r="C3117"/>
          <cell r="D3117" t="str">
            <v>640A</v>
          </cell>
        </row>
        <row r="3118">
          <cell r="B3118" t="str">
            <v>17J198-004</v>
          </cell>
          <cell r="C3118"/>
          <cell r="D3118" t="str">
            <v>640A</v>
          </cell>
        </row>
        <row r="3119">
          <cell r="B3119" t="str">
            <v>17J198-005</v>
          </cell>
          <cell r="C3119"/>
          <cell r="D3119" t="str">
            <v>640A</v>
          </cell>
        </row>
        <row r="3120">
          <cell r="B3120" t="str">
            <v>17J198-006</v>
          </cell>
          <cell r="C3120"/>
          <cell r="D3120" t="str">
            <v>640A</v>
          </cell>
        </row>
        <row r="3121">
          <cell r="B3121" t="str">
            <v>17J198-007</v>
          </cell>
          <cell r="C3121"/>
          <cell r="D3121" t="str">
            <v>640A</v>
          </cell>
        </row>
        <row r="3122">
          <cell r="B3122" t="str">
            <v>17J198-007</v>
          </cell>
          <cell r="C3122"/>
          <cell r="D3122" t="str">
            <v>640A</v>
          </cell>
        </row>
        <row r="3123">
          <cell r="B3123" t="str">
            <v>17J198-008</v>
          </cell>
          <cell r="C3123"/>
          <cell r="D3123" t="str">
            <v>640A</v>
          </cell>
        </row>
        <row r="3124">
          <cell r="B3124" t="str">
            <v>17J198-009</v>
          </cell>
          <cell r="C3124"/>
          <cell r="D3124" t="str">
            <v>640A</v>
          </cell>
        </row>
        <row r="3125">
          <cell r="B3125" t="str">
            <v>17J198-010</v>
          </cell>
          <cell r="C3125"/>
          <cell r="D3125" t="str">
            <v>640A</v>
          </cell>
        </row>
        <row r="3126">
          <cell r="B3126" t="str">
            <v>17J198-011</v>
          </cell>
          <cell r="C3126"/>
          <cell r="D3126" t="str">
            <v>640A</v>
          </cell>
        </row>
        <row r="3127">
          <cell r="B3127" t="str">
            <v>17J198-012</v>
          </cell>
          <cell r="C3127"/>
          <cell r="D3127" t="str">
            <v>640A</v>
          </cell>
        </row>
        <row r="3128">
          <cell r="B3128" t="str">
            <v>17J198-012</v>
          </cell>
          <cell r="C3128"/>
          <cell r="D3128" t="str">
            <v>640A</v>
          </cell>
        </row>
        <row r="3129">
          <cell r="B3129" t="str">
            <v>17J198-012</v>
          </cell>
          <cell r="C3129"/>
          <cell r="D3129" t="str">
            <v>640A</v>
          </cell>
        </row>
        <row r="3130">
          <cell r="B3130" t="str">
            <v>17J198-701</v>
          </cell>
          <cell r="C3130"/>
          <cell r="D3130" t="str">
            <v>640A</v>
          </cell>
        </row>
        <row r="3131">
          <cell r="B3131" t="str">
            <v>17J198-702</v>
          </cell>
          <cell r="C3131"/>
          <cell r="D3131" t="str">
            <v>640A</v>
          </cell>
        </row>
        <row r="3132">
          <cell r="B3132" t="str">
            <v>17J198-703</v>
          </cell>
          <cell r="C3132"/>
          <cell r="D3132" t="str">
            <v>640A</v>
          </cell>
        </row>
        <row r="3133">
          <cell r="B3133" t="str">
            <v>17J198-704</v>
          </cell>
          <cell r="C3133"/>
          <cell r="D3133" t="str">
            <v>640A</v>
          </cell>
        </row>
        <row r="3134">
          <cell r="B3134" t="str">
            <v>17J198-705</v>
          </cell>
          <cell r="C3134"/>
          <cell r="D3134" t="str">
            <v>640A</v>
          </cell>
        </row>
        <row r="3135">
          <cell r="B3135" t="str">
            <v>17J198-706</v>
          </cell>
          <cell r="C3135"/>
          <cell r="D3135" t="str">
            <v>640A</v>
          </cell>
        </row>
        <row r="3136">
          <cell r="B3136" t="str">
            <v>17J198-J08</v>
          </cell>
          <cell r="C3136"/>
          <cell r="D3136" t="str">
            <v>640A</v>
          </cell>
        </row>
        <row r="3137">
          <cell r="B3137" t="str">
            <v>17J198-J09</v>
          </cell>
          <cell r="C3137"/>
          <cell r="D3137" t="str">
            <v>640A</v>
          </cell>
        </row>
        <row r="3138">
          <cell r="B3138" t="str">
            <v>17J198-J10</v>
          </cell>
          <cell r="C3138"/>
          <cell r="D3138" t="str">
            <v>640A</v>
          </cell>
        </row>
        <row r="3139">
          <cell r="B3139" t="str">
            <v>17J198-J11</v>
          </cell>
          <cell r="C3139"/>
          <cell r="D3139" t="str">
            <v>640A</v>
          </cell>
        </row>
        <row r="3140">
          <cell r="B3140" t="str">
            <v>17J199-000</v>
          </cell>
          <cell r="C3140"/>
          <cell r="D3140" t="str">
            <v>640A</v>
          </cell>
        </row>
        <row r="3141">
          <cell r="B3141" t="str">
            <v>17J199-001</v>
          </cell>
          <cell r="C3141"/>
          <cell r="D3141" t="str">
            <v>640A</v>
          </cell>
        </row>
        <row r="3142">
          <cell r="B3142" t="str">
            <v>17J199-002</v>
          </cell>
          <cell r="C3142"/>
          <cell r="D3142" t="str">
            <v>640A</v>
          </cell>
        </row>
        <row r="3143">
          <cell r="B3143" t="str">
            <v>17J199-701</v>
          </cell>
          <cell r="C3143"/>
          <cell r="D3143" t="str">
            <v>640A</v>
          </cell>
        </row>
        <row r="3144">
          <cell r="B3144" t="str">
            <v>17J199-702</v>
          </cell>
          <cell r="C3144"/>
          <cell r="D3144" t="str">
            <v>640A</v>
          </cell>
        </row>
        <row r="3145">
          <cell r="B3145" t="str">
            <v>17J200-000</v>
          </cell>
          <cell r="C3145"/>
          <cell r="D3145" t="str">
            <v>640A</v>
          </cell>
        </row>
        <row r="3146">
          <cell r="B3146" t="str">
            <v>17J200-001</v>
          </cell>
          <cell r="C3146"/>
          <cell r="D3146" t="str">
            <v>640A</v>
          </cell>
        </row>
        <row r="3147">
          <cell r="B3147" t="str">
            <v>17J200-002</v>
          </cell>
          <cell r="C3147"/>
          <cell r="D3147" t="str">
            <v>640A</v>
          </cell>
        </row>
        <row r="3148">
          <cell r="B3148" t="str">
            <v>17J200-701</v>
          </cell>
          <cell r="C3148"/>
          <cell r="D3148" t="str">
            <v>640A</v>
          </cell>
        </row>
        <row r="3149">
          <cell r="B3149" t="str">
            <v>17J201-000</v>
          </cell>
          <cell r="C3149"/>
          <cell r="D3149" t="str">
            <v>640A</v>
          </cell>
        </row>
        <row r="3150">
          <cell r="B3150" t="str">
            <v>17J201-001</v>
          </cell>
          <cell r="C3150"/>
          <cell r="D3150" t="str">
            <v>640A</v>
          </cell>
        </row>
        <row r="3151">
          <cell r="B3151" t="str">
            <v>17J201-002</v>
          </cell>
          <cell r="C3151"/>
          <cell r="D3151" t="str">
            <v>640A</v>
          </cell>
        </row>
        <row r="3152">
          <cell r="B3152" t="str">
            <v>17J201-003</v>
          </cell>
          <cell r="C3152"/>
          <cell r="D3152" t="str">
            <v>640A</v>
          </cell>
        </row>
        <row r="3153">
          <cell r="B3153" t="str">
            <v>17J201-701</v>
          </cell>
          <cell r="C3153"/>
          <cell r="D3153" t="str">
            <v>640A</v>
          </cell>
        </row>
        <row r="3154">
          <cell r="B3154" t="str">
            <v>17J201-702</v>
          </cell>
          <cell r="C3154"/>
          <cell r="D3154" t="str">
            <v>640A</v>
          </cell>
        </row>
        <row r="3155">
          <cell r="B3155" t="str">
            <v>17J201-703</v>
          </cell>
          <cell r="C3155"/>
          <cell r="D3155" t="str">
            <v>640A</v>
          </cell>
        </row>
        <row r="3156">
          <cell r="B3156" t="str">
            <v>17J201-J02</v>
          </cell>
          <cell r="C3156"/>
          <cell r="D3156" t="str">
            <v>640A</v>
          </cell>
        </row>
        <row r="3157">
          <cell r="B3157" t="str">
            <v>17J201-J03</v>
          </cell>
          <cell r="C3157"/>
          <cell r="D3157" t="str">
            <v>640A</v>
          </cell>
        </row>
        <row r="3158">
          <cell r="B3158" t="str">
            <v>17J205-000</v>
          </cell>
          <cell r="C3158"/>
          <cell r="D3158" t="str">
            <v>640A</v>
          </cell>
        </row>
        <row r="3159">
          <cell r="B3159" t="str">
            <v>17J206-000</v>
          </cell>
          <cell r="C3159"/>
          <cell r="D3159" t="str">
            <v>640A</v>
          </cell>
        </row>
        <row r="3160">
          <cell r="B3160" t="str">
            <v>17J207-000</v>
          </cell>
          <cell r="C3160"/>
          <cell r="D3160" t="str">
            <v>640A</v>
          </cell>
        </row>
        <row r="3161">
          <cell r="B3161" t="str">
            <v>17J208-000</v>
          </cell>
          <cell r="C3161"/>
          <cell r="D3161" t="str">
            <v>640A</v>
          </cell>
        </row>
        <row r="3162">
          <cell r="B3162" t="str">
            <v>17J209-000</v>
          </cell>
          <cell r="C3162"/>
          <cell r="D3162" t="str">
            <v>640A</v>
          </cell>
        </row>
        <row r="3163">
          <cell r="B3163" t="str">
            <v>17J210-000</v>
          </cell>
          <cell r="C3163"/>
          <cell r="D3163" t="str">
            <v>640A</v>
          </cell>
        </row>
        <row r="3164">
          <cell r="B3164" t="str">
            <v>17J215-000</v>
          </cell>
          <cell r="C3164"/>
          <cell r="D3164" t="str">
            <v>640A</v>
          </cell>
        </row>
        <row r="3165">
          <cell r="B3165" t="str">
            <v>17J215-001</v>
          </cell>
          <cell r="C3165"/>
          <cell r="D3165" t="str">
            <v>640A</v>
          </cell>
        </row>
        <row r="3166">
          <cell r="B3166" t="str">
            <v>17J215-002</v>
          </cell>
          <cell r="C3166"/>
          <cell r="D3166" t="str">
            <v>640A</v>
          </cell>
        </row>
        <row r="3167">
          <cell r="B3167" t="str">
            <v>17J215-003</v>
          </cell>
          <cell r="C3167"/>
          <cell r="D3167" t="str">
            <v>640A</v>
          </cell>
        </row>
        <row r="3168">
          <cell r="B3168" t="str">
            <v>17J215-004</v>
          </cell>
          <cell r="C3168"/>
          <cell r="D3168" t="str">
            <v>640A</v>
          </cell>
        </row>
        <row r="3169">
          <cell r="B3169" t="str">
            <v>17J215-004</v>
          </cell>
          <cell r="C3169"/>
          <cell r="D3169" t="str">
            <v>640A</v>
          </cell>
        </row>
        <row r="3170">
          <cell r="B3170" t="str">
            <v>17J215-005</v>
          </cell>
          <cell r="C3170"/>
          <cell r="D3170" t="str">
            <v>640A</v>
          </cell>
        </row>
        <row r="3171">
          <cell r="B3171" t="str">
            <v>17J215-005</v>
          </cell>
          <cell r="C3171"/>
          <cell r="D3171" t="str">
            <v>640A</v>
          </cell>
        </row>
        <row r="3172">
          <cell r="B3172" t="str">
            <v>17J215-006</v>
          </cell>
          <cell r="C3172"/>
          <cell r="D3172" t="str">
            <v>640A</v>
          </cell>
        </row>
        <row r="3173">
          <cell r="B3173" t="str">
            <v>17J215-006</v>
          </cell>
          <cell r="C3173"/>
          <cell r="D3173" t="str">
            <v>640A</v>
          </cell>
        </row>
        <row r="3174">
          <cell r="B3174" t="str">
            <v>17J215-007</v>
          </cell>
          <cell r="C3174"/>
          <cell r="D3174" t="str">
            <v>640A</v>
          </cell>
        </row>
        <row r="3175">
          <cell r="B3175" t="str">
            <v>17J215-007</v>
          </cell>
          <cell r="C3175"/>
          <cell r="D3175" t="str">
            <v>640A</v>
          </cell>
        </row>
        <row r="3176">
          <cell r="B3176" t="str">
            <v>17J215-008</v>
          </cell>
          <cell r="C3176"/>
          <cell r="D3176" t="str">
            <v>640A</v>
          </cell>
        </row>
        <row r="3177">
          <cell r="B3177" t="str">
            <v>17J215-009</v>
          </cell>
          <cell r="C3177"/>
          <cell r="D3177" t="str">
            <v>640A</v>
          </cell>
        </row>
        <row r="3178">
          <cell r="B3178" t="str">
            <v>17J215-010</v>
          </cell>
          <cell r="C3178"/>
          <cell r="D3178" t="str">
            <v>640A</v>
          </cell>
        </row>
        <row r="3179">
          <cell r="B3179" t="str">
            <v>17J215-013</v>
          </cell>
          <cell r="C3179"/>
          <cell r="D3179" t="str">
            <v>640A</v>
          </cell>
        </row>
        <row r="3180">
          <cell r="B3180" t="str">
            <v>17J215-014</v>
          </cell>
          <cell r="C3180"/>
          <cell r="D3180" t="str">
            <v>640A</v>
          </cell>
        </row>
        <row r="3181">
          <cell r="B3181" t="str">
            <v>17J215-014</v>
          </cell>
          <cell r="C3181"/>
          <cell r="D3181" t="str">
            <v>640A</v>
          </cell>
        </row>
        <row r="3182">
          <cell r="B3182" t="str">
            <v>17J215-014</v>
          </cell>
          <cell r="C3182"/>
          <cell r="D3182" t="str">
            <v>640A</v>
          </cell>
        </row>
        <row r="3183">
          <cell r="B3183" t="str">
            <v>17J215-015</v>
          </cell>
          <cell r="C3183"/>
          <cell r="D3183" t="str">
            <v>640A</v>
          </cell>
        </row>
        <row r="3184">
          <cell r="B3184" t="str">
            <v>17J215-016</v>
          </cell>
          <cell r="C3184"/>
          <cell r="D3184" t="str">
            <v>640A</v>
          </cell>
        </row>
        <row r="3185">
          <cell r="B3185" t="str">
            <v>17J215-017</v>
          </cell>
          <cell r="C3185"/>
          <cell r="D3185" t="str">
            <v>640A</v>
          </cell>
        </row>
        <row r="3186">
          <cell r="B3186" t="str">
            <v>17J215-018</v>
          </cell>
          <cell r="C3186"/>
          <cell r="D3186" t="str">
            <v>640A</v>
          </cell>
        </row>
        <row r="3187">
          <cell r="B3187" t="str">
            <v>17J215-019</v>
          </cell>
          <cell r="C3187"/>
          <cell r="D3187" t="str">
            <v>640A</v>
          </cell>
        </row>
        <row r="3188">
          <cell r="B3188" t="str">
            <v>17J215-020</v>
          </cell>
          <cell r="C3188"/>
          <cell r="D3188" t="str">
            <v>640A</v>
          </cell>
        </row>
        <row r="3189">
          <cell r="B3189" t="str">
            <v>17J215-020</v>
          </cell>
          <cell r="C3189"/>
          <cell r="D3189" t="str">
            <v>640A</v>
          </cell>
        </row>
        <row r="3190">
          <cell r="B3190" t="str">
            <v>17J215-701</v>
          </cell>
          <cell r="C3190"/>
          <cell r="D3190" t="str">
            <v>640A</v>
          </cell>
        </row>
        <row r="3191">
          <cell r="B3191" t="str">
            <v>17J215-702</v>
          </cell>
          <cell r="C3191"/>
          <cell r="D3191" t="str">
            <v>640A</v>
          </cell>
        </row>
        <row r="3192">
          <cell r="B3192" t="str">
            <v>17J215-702</v>
          </cell>
          <cell r="C3192"/>
          <cell r="D3192" t="str">
            <v>640A</v>
          </cell>
        </row>
        <row r="3193">
          <cell r="B3193" t="str">
            <v>17J215-703</v>
          </cell>
          <cell r="C3193"/>
          <cell r="D3193" t="str">
            <v>640A</v>
          </cell>
        </row>
        <row r="3194">
          <cell r="B3194" t="str">
            <v>17J215-705</v>
          </cell>
          <cell r="C3194"/>
          <cell r="D3194" t="str">
            <v>640A</v>
          </cell>
        </row>
        <row r="3195">
          <cell r="B3195" t="str">
            <v>17J215-705</v>
          </cell>
          <cell r="C3195"/>
          <cell r="D3195" t="str">
            <v>640A</v>
          </cell>
        </row>
        <row r="3196">
          <cell r="B3196" t="str">
            <v>17J215-706</v>
          </cell>
          <cell r="C3196"/>
          <cell r="D3196" t="str">
            <v>640A</v>
          </cell>
        </row>
        <row r="3197">
          <cell r="B3197" t="str">
            <v>17J215-J16</v>
          </cell>
          <cell r="C3197"/>
          <cell r="D3197" t="str">
            <v>640A</v>
          </cell>
        </row>
        <row r="3198">
          <cell r="B3198" t="str">
            <v>17J215-J17</v>
          </cell>
          <cell r="C3198"/>
          <cell r="D3198" t="str">
            <v>640A</v>
          </cell>
        </row>
        <row r="3199">
          <cell r="B3199" t="str">
            <v>17J215-J18</v>
          </cell>
          <cell r="C3199"/>
          <cell r="D3199" t="str">
            <v>640A</v>
          </cell>
        </row>
        <row r="3200">
          <cell r="B3200" t="str">
            <v>17J215-J19</v>
          </cell>
          <cell r="C3200"/>
          <cell r="D3200" t="str">
            <v>640A</v>
          </cell>
        </row>
        <row r="3201">
          <cell r="B3201" t="str">
            <v>17J215-S70</v>
          </cell>
          <cell r="C3201"/>
          <cell r="D3201" t="str">
            <v>KET</v>
          </cell>
        </row>
        <row r="3202">
          <cell r="B3202" t="str">
            <v>17J215-X70</v>
          </cell>
          <cell r="C3202"/>
          <cell r="D3202" t="str">
            <v>640A</v>
          </cell>
        </row>
        <row r="3203">
          <cell r="B3203" t="str">
            <v>17J216-000</v>
          </cell>
          <cell r="C3203"/>
          <cell r="D3203" t="str">
            <v>640A</v>
          </cell>
        </row>
        <row r="3204">
          <cell r="B3204" t="str">
            <v>17J216-001</v>
          </cell>
          <cell r="C3204"/>
          <cell r="D3204" t="str">
            <v>640A</v>
          </cell>
        </row>
        <row r="3205">
          <cell r="B3205" t="str">
            <v>17J216-002</v>
          </cell>
          <cell r="C3205"/>
          <cell r="D3205" t="str">
            <v>640A</v>
          </cell>
        </row>
        <row r="3206">
          <cell r="B3206" t="str">
            <v>17J216-003</v>
          </cell>
          <cell r="C3206"/>
          <cell r="D3206" t="str">
            <v>640A</v>
          </cell>
        </row>
        <row r="3207">
          <cell r="B3207" t="str">
            <v>17J216-004</v>
          </cell>
          <cell r="C3207"/>
          <cell r="D3207" t="str">
            <v>640A</v>
          </cell>
        </row>
        <row r="3208">
          <cell r="B3208" t="str">
            <v>17J216-005</v>
          </cell>
          <cell r="C3208"/>
          <cell r="D3208" t="str">
            <v>640A</v>
          </cell>
        </row>
        <row r="3209">
          <cell r="B3209" t="str">
            <v>17J216-006</v>
          </cell>
          <cell r="C3209"/>
          <cell r="D3209" t="str">
            <v>640A</v>
          </cell>
        </row>
        <row r="3210">
          <cell r="B3210" t="str">
            <v>17J216-007</v>
          </cell>
          <cell r="C3210"/>
          <cell r="D3210" t="str">
            <v>640A</v>
          </cell>
        </row>
        <row r="3211">
          <cell r="B3211" t="str">
            <v>17J216-701</v>
          </cell>
          <cell r="C3211"/>
          <cell r="D3211" t="str">
            <v>640A</v>
          </cell>
        </row>
        <row r="3212">
          <cell r="B3212" t="str">
            <v>17J216-702</v>
          </cell>
          <cell r="C3212"/>
          <cell r="D3212" t="str">
            <v>640A</v>
          </cell>
        </row>
        <row r="3213">
          <cell r="B3213" t="str">
            <v>17J216-702</v>
          </cell>
          <cell r="C3213"/>
          <cell r="D3213" t="str">
            <v>640A</v>
          </cell>
        </row>
        <row r="3214">
          <cell r="B3214" t="str">
            <v>17J216-703</v>
          </cell>
          <cell r="C3214"/>
          <cell r="D3214" t="str">
            <v>640A</v>
          </cell>
        </row>
        <row r="3215">
          <cell r="B3215" t="str">
            <v>17J216-704</v>
          </cell>
          <cell r="C3215"/>
          <cell r="D3215" t="str">
            <v>640A</v>
          </cell>
        </row>
        <row r="3216">
          <cell r="B3216" t="str">
            <v>17J216-J06</v>
          </cell>
          <cell r="C3216"/>
          <cell r="D3216" t="str">
            <v>640A</v>
          </cell>
        </row>
        <row r="3217">
          <cell r="B3217" t="str">
            <v>17J216-J07</v>
          </cell>
          <cell r="C3217"/>
          <cell r="D3217" t="str">
            <v>640A</v>
          </cell>
        </row>
        <row r="3218">
          <cell r="B3218" t="str">
            <v>17J216-S70</v>
          </cell>
          <cell r="C3218"/>
          <cell r="D3218" t="str">
            <v>KET</v>
          </cell>
        </row>
        <row r="3219">
          <cell r="B3219" t="str">
            <v>17J216-X70</v>
          </cell>
          <cell r="C3219"/>
          <cell r="D3219" t="str">
            <v>640A</v>
          </cell>
        </row>
        <row r="3220">
          <cell r="B3220" t="str">
            <v>17J217-000</v>
          </cell>
          <cell r="C3220"/>
          <cell r="D3220" t="str">
            <v>640A</v>
          </cell>
        </row>
        <row r="3221">
          <cell r="B3221" t="str">
            <v>17J217-001</v>
          </cell>
          <cell r="C3221"/>
          <cell r="D3221" t="str">
            <v>640A</v>
          </cell>
        </row>
        <row r="3222">
          <cell r="B3222" t="str">
            <v>17J217-002</v>
          </cell>
          <cell r="C3222"/>
          <cell r="D3222" t="str">
            <v>640A</v>
          </cell>
        </row>
        <row r="3223">
          <cell r="B3223" t="str">
            <v>17J217-003</v>
          </cell>
          <cell r="C3223"/>
          <cell r="D3223" t="str">
            <v>640A</v>
          </cell>
        </row>
        <row r="3224">
          <cell r="B3224" t="str">
            <v>17J217-701</v>
          </cell>
          <cell r="C3224"/>
          <cell r="D3224" t="str">
            <v>640A</v>
          </cell>
        </row>
        <row r="3225">
          <cell r="B3225" t="str">
            <v>17J217-702</v>
          </cell>
          <cell r="C3225"/>
          <cell r="D3225" t="str">
            <v>640A</v>
          </cell>
        </row>
        <row r="3226">
          <cell r="B3226" t="str">
            <v>17J217-703</v>
          </cell>
          <cell r="C3226"/>
          <cell r="D3226" t="str">
            <v>640A</v>
          </cell>
        </row>
        <row r="3227">
          <cell r="B3227" t="str">
            <v>17J217-705</v>
          </cell>
          <cell r="C3227"/>
          <cell r="D3227" t="str">
            <v>640A</v>
          </cell>
        </row>
        <row r="3228">
          <cell r="B3228" t="str">
            <v>17J217-J02</v>
          </cell>
          <cell r="C3228"/>
          <cell r="D3228" t="str">
            <v>640A</v>
          </cell>
        </row>
        <row r="3229">
          <cell r="B3229" t="str">
            <v>17J217-S70</v>
          </cell>
          <cell r="C3229"/>
          <cell r="D3229" t="str">
            <v>KET</v>
          </cell>
        </row>
        <row r="3230">
          <cell r="B3230" t="str">
            <v>17J217-X70</v>
          </cell>
          <cell r="C3230"/>
          <cell r="D3230" t="str">
            <v>640A</v>
          </cell>
        </row>
        <row r="3231">
          <cell r="B3231" t="str">
            <v>17J218-000</v>
          </cell>
          <cell r="C3231"/>
          <cell r="D3231" t="str">
            <v>640A</v>
          </cell>
        </row>
        <row r="3232">
          <cell r="B3232" t="str">
            <v>17J218-001</v>
          </cell>
          <cell r="C3232"/>
          <cell r="D3232" t="str">
            <v>640A</v>
          </cell>
        </row>
        <row r="3233">
          <cell r="B3233" t="str">
            <v>17J218-002</v>
          </cell>
          <cell r="C3233"/>
          <cell r="D3233" t="str">
            <v>640A</v>
          </cell>
        </row>
        <row r="3234">
          <cell r="B3234" t="str">
            <v>17J218-003</v>
          </cell>
          <cell r="C3234"/>
          <cell r="D3234" t="str">
            <v>640A</v>
          </cell>
        </row>
        <row r="3235">
          <cell r="B3235" t="str">
            <v>17J218-004</v>
          </cell>
          <cell r="C3235"/>
          <cell r="D3235" t="str">
            <v>640A</v>
          </cell>
        </row>
        <row r="3236">
          <cell r="B3236" t="str">
            <v>17J218-005</v>
          </cell>
          <cell r="C3236"/>
          <cell r="D3236" t="str">
            <v>640A</v>
          </cell>
        </row>
        <row r="3237">
          <cell r="B3237" t="str">
            <v>17J218-701</v>
          </cell>
          <cell r="C3237"/>
          <cell r="D3237" t="str">
            <v>640A</v>
          </cell>
        </row>
        <row r="3238">
          <cell r="B3238" t="str">
            <v>17J218-702</v>
          </cell>
          <cell r="C3238"/>
          <cell r="D3238" t="str">
            <v>640A</v>
          </cell>
        </row>
        <row r="3239">
          <cell r="B3239" t="str">
            <v>17J218-703</v>
          </cell>
          <cell r="C3239"/>
          <cell r="D3239" t="str">
            <v>640A</v>
          </cell>
        </row>
        <row r="3240">
          <cell r="B3240" t="str">
            <v>17J220-003</v>
          </cell>
          <cell r="C3240"/>
          <cell r="D3240" t="str">
            <v>660A</v>
          </cell>
        </row>
        <row r="3241">
          <cell r="B3241" t="str">
            <v>17J220-003</v>
          </cell>
          <cell r="C3241"/>
          <cell r="D3241" t="str">
            <v>660A</v>
          </cell>
        </row>
        <row r="3242">
          <cell r="B3242" t="str">
            <v>17J220-004</v>
          </cell>
          <cell r="C3242"/>
          <cell r="D3242" t="str">
            <v>660A</v>
          </cell>
        </row>
        <row r="3243">
          <cell r="B3243" t="str">
            <v>17J220-005</v>
          </cell>
          <cell r="C3243"/>
          <cell r="D3243" t="str">
            <v>660A</v>
          </cell>
        </row>
        <row r="3244">
          <cell r="B3244" t="str">
            <v>17J220-702</v>
          </cell>
          <cell r="C3244"/>
          <cell r="D3244" t="str">
            <v>660A</v>
          </cell>
        </row>
        <row r="3245">
          <cell r="B3245" t="str">
            <v>17J220-702</v>
          </cell>
          <cell r="C3245"/>
          <cell r="D3245" t="str">
            <v>660A</v>
          </cell>
        </row>
        <row r="3246">
          <cell r="B3246" t="str">
            <v>17J220-703</v>
          </cell>
          <cell r="C3246"/>
          <cell r="D3246" t="str">
            <v>660A</v>
          </cell>
        </row>
        <row r="3247">
          <cell r="B3247" t="str">
            <v>17J220-J05</v>
          </cell>
          <cell r="C3247"/>
          <cell r="D3247" t="str">
            <v>660A</v>
          </cell>
        </row>
        <row r="3248">
          <cell r="B3248" t="str">
            <v>17J221-002</v>
          </cell>
          <cell r="C3248"/>
          <cell r="D3248" t="str">
            <v>660A</v>
          </cell>
        </row>
        <row r="3249">
          <cell r="B3249" t="str">
            <v>17J221-701</v>
          </cell>
          <cell r="C3249"/>
          <cell r="D3249" t="str">
            <v>660A</v>
          </cell>
        </row>
        <row r="3250">
          <cell r="B3250" t="str">
            <v>17J221-702</v>
          </cell>
          <cell r="C3250"/>
          <cell r="D3250" t="str">
            <v>660A</v>
          </cell>
        </row>
        <row r="3251">
          <cell r="B3251" t="str">
            <v>17J221-702</v>
          </cell>
          <cell r="C3251"/>
          <cell r="D3251" t="str">
            <v>660A</v>
          </cell>
        </row>
        <row r="3252">
          <cell r="B3252" t="str">
            <v>17J221-703</v>
          </cell>
          <cell r="C3252"/>
          <cell r="D3252" t="str">
            <v>660A</v>
          </cell>
        </row>
        <row r="3253">
          <cell r="B3253" t="str">
            <v>17J221-704</v>
          </cell>
          <cell r="C3253"/>
          <cell r="D3253" t="str">
            <v>660A</v>
          </cell>
        </row>
        <row r="3254">
          <cell r="B3254" t="str">
            <v>17J221-J02</v>
          </cell>
          <cell r="C3254"/>
          <cell r="D3254" t="str">
            <v>660A</v>
          </cell>
        </row>
        <row r="3255">
          <cell r="B3255" t="str">
            <v>17J221-S70</v>
          </cell>
          <cell r="C3255"/>
          <cell r="D3255" t="str">
            <v>KET</v>
          </cell>
        </row>
        <row r="3256">
          <cell r="B3256" t="str">
            <v>17J221-X70</v>
          </cell>
          <cell r="C3256"/>
          <cell r="D3256" t="str">
            <v>660A</v>
          </cell>
        </row>
        <row r="3257">
          <cell r="B3257" t="str">
            <v>17J222-000</v>
          </cell>
          <cell r="C3257"/>
          <cell r="D3257" t="str">
            <v>640A</v>
          </cell>
        </row>
        <row r="3258">
          <cell r="B3258" t="str">
            <v>17J223-000</v>
          </cell>
          <cell r="C3258"/>
          <cell r="D3258" t="str">
            <v>640A</v>
          </cell>
        </row>
        <row r="3259">
          <cell r="B3259" t="str">
            <v>17J224-000</v>
          </cell>
          <cell r="C3259"/>
          <cell r="D3259" t="str">
            <v>640A</v>
          </cell>
        </row>
        <row r="3260">
          <cell r="B3260" t="str">
            <v>17J280-000</v>
          </cell>
          <cell r="C3260"/>
          <cell r="D3260" t="str">
            <v>640A</v>
          </cell>
        </row>
        <row r="3261">
          <cell r="B3261" t="str">
            <v>17J280-001</v>
          </cell>
          <cell r="C3261"/>
          <cell r="D3261" t="str">
            <v>640A</v>
          </cell>
        </row>
        <row r="3262">
          <cell r="B3262" t="str">
            <v>17J280-002</v>
          </cell>
          <cell r="C3262"/>
          <cell r="D3262" t="str">
            <v>640A</v>
          </cell>
        </row>
        <row r="3263">
          <cell r="B3263" t="str">
            <v>17J280-003</v>
          </cell>
          <cell r="C3263"/>
          <cell r="D3263" t="str">
            <v>640A</v>
          </cell>
        </row>
        <row r="3264">
          <cell r="B3264" t="str">
            <v>17J280-004</v>
          </cell>
          <cell r="C3264"/>
          <cell r="D3264" t="str">
            <v>640A</v>
          </cell>
        </row>
        <row r="3265">
          <cell r="B3265" t="str">
            <v>17J280-701</v>
          </cell>
          <cell r="C3265"/>
          <cell r="D3265" t="str">
            <v>640A</v>
          </cell>
        </row>
        <row r="3266">
          <cell r="B3266" t="str">
            <v>17J280-J03</v>
          </cell>
          <cell r="C3266"/>
          <cell r="D3266" t="str">
            <v>640A</v>
          </cell>
        </row>
        <row r="3267">
          <cell r="B3267" t="str">
            <v>17J281-000</v>
          </cell>
          <cell r="C3267"/>
          <cell r="D3267" t="str">
            <v>640A</v>
          </cell>
        </row>
        <row r="3268">
          <cell r="B3268" t="str">
            <v>17J281-001</v>
          </cell>
          <cell r="C3268"/>
          <cell r="D3268" t="str">
            <v>640A</v>
          </cell>
        </row>
        <row r="3269">
          <cell r="B3269" t="str">
            <v>17J281-701</v>
          </cell>
          <cell r="C3269"/>
          <cell r="D3269" t="str">
            <v>640A</v>
          </cell>
        </row>
        <row r="3270">
          <cell r="B3270" t="str">
            <v>17J282-000</v>
          </cell>
          <cell r="C3270"/>
          <cell r="D3270" t="str">
            <v>640A</v>
          </cell>
        </row>
        <row r="3271">
          <cell r="B3271" t="str">
            <v>17J282-001</v>
          </cell>
          <cell r="C3271"/>
          <cell r="D3271" t="str">
            <v>640A</v>
          </cell>
        </row>
        <row r="3272">
          <cell r="B3272" t="str">
            <v>17J282-002</v>
          </cell>
          <cell r="C3272"/>
          <cell r="D3272" t="str">
            <v>640A</v>
          </cell>
        </row>
        <row r="3273">
          <cell r="B3273" t="str">
            <v>17J282-003</v>
          </cell>
          <cell r="C3273"/>
          <cell r="D3273" t="str">
            <v>640A</v>
          </cell>
        </row>
        <row r="3274">
          <cell r="B3274" t="str">
            <v>17J282-701</v>
          </cell>
          <cell r="C3274"/>
          <cell r="D3274" t="str">
            <v>640A</v>
          </cell>
        </row>
        <row r="3275">
          <cell r="B3275" t="str">
            <v>17J282-702</v>
          </cell>
          <cell r="C3275"/>
          <cell r="D3275" t="str">
            <v>640A</v>
          </cell>
        </row>
        <row r="3276">
          <cell r="B3276" t="str">
            <v>17J282-703</v>
          </cell>
          <cell r="C3276"/>
          <cell r="D3276" t="str">
            <v>640A</v>
          </cell>
        </row>
        <row r="3277">
          <cell r="B3277" t="str">
            <v>17J282-J03</v>
          </cell>
          <cell r="C3277"/>
          <cell r="D3277" t="str">
            <v>640A</v>
          </cell>
        </row>
        <row r="3278">
          <cell r="B3278" t="str">
            <v>17J283-000</v>
          </cell>
          <cell r="C3278"/>
          <cell r="D3278" t="str">
            <v>640A</v>
          </cell>
        </row>
        <row r="3279">
          <cell r="B3279" t="str">
            <v>17J283-001</v>
          </cell>
          <cell r="C3279"/>
          <cell r="D3279" t="str">
            <v>640A</v>
          </cell>
        </row>
        <row r="3280">
          <cell r="B3280" t="str">
            <v>17J283-002</v>
          </cell>
          <cell r="C3280"/>
          <cell r="D3280" t="str">
            <v>640A</v>
          </cell>
        </row>
        <row r="3281">
          <cell r="B3281" t="str">
            <v>17J283-701</v>
          </cell>
          <cell r="C3281"/>
          <cell r="D3281" t="str">
            <v>640A</v>
          </cell>
        </row>
        <row r="3282">
          <cell r="B3282" t="str">
            <v>17J283-702</v>
          </cell>
          <cell r="C3282"/>
          <cell r="D3282" t="str">
            <v>640A</v>
          </cell>
        </row>
        <row r="3283">
          <cell r="B3283" t="str">
            <v>17J284-000</v>
          </cell>
          <cell r="C3283"/>
          <cell r="D3283" t="str">
            <v>640A</v>
          </cell>
        </row>
        <row r="3284">
          <cell r="B3284" t="str">
            <v>17J285-000</v>
          </cell>
          <cell r="C3284"/>
          <cell r="D3284" t="str">
            <v>640A</v>
          </cell>
        </row>
        <row r="3285">
          <cell r="B3285" t="str">
            <v>17J286-000</v>
          </cell>
          <cell r="C3285"/>
          <cell r="D3285" t="str">
            <v>640A</v>
          </cell>
        </row>
        <row r="3286">
          <cell r="B3286" t="str">
            <v>17J287-000</v>
          </cell>
          <cell r="C3286"/>
          <cell r="D3286" t="str">
            <v>640A</v>
          </cell>
        </row>
        <row r="3287">
          <cell r="B3287" t="str">
            <v>17J288-000</v>
          </cell>
          <cell r="C3287"/>
          <cell r="D3287" t="str">
            <v>640A</v>
          </cell>
        </row>
        <row r="3288">
          <cell r="B3288" t="str">
            <v>17J295-000</v>
          </cell>
          <cell r="C3288"/>
          <cell r="D3288" t="str">
            <v>640A</v>
          </cell>
        </row>
        <row r="3289">
          <cell r="B3289" t="str">
            <v>17J359-000</v>
          </cell>
          <cell r="C3289"/>
          <cell r="D3289" t="str">
            <v>520W</v>
          </cell>
        </row>
        <row r="3290">
          <cell r="B3290" t="str">
            <v>17J359-001</v>
          </cell>
          <cell r="C3290"/>
          <cell r="D3290" t="str">
            <v>520W</v>
          </cell>
        </row>
        <row r="3291">
          <cell r="B3291" t="str">
            <v>17J417-000</v>
          </cell>
          <cell r="C3291"/>
          <cell r="D3291" t="str">
            <v>560A</v>
          </cell>
        </row>
        <row r="3292">
          <cell r="B3292" t="str">
            <v>17J417-001</v>
          </cell>
          <cell r="C3292"/>
          <cell r="D3292" t="str">
            <v>560A</v>
          </cell>
        </row>
        <row r="3293">
          <cell r="B3293" t="str">
            <v>17J417-701</v>
          </cell>
          <cell r="C3293"/>
          <cell r="D3293" t="str">
            <v>560A</v>
          </cell>
        </row>
        <row r="3294">
          <cell r="B3294" t="str">
            <v>17J418-000</v>
          </cell>
          <cell r="C3294"/>
          <cell r="D3294" t="str">
            <v>560A</v>
          </cell>
        </row>
        <row r="3295">
          <cell r="B3295" t="str">
            <v>17J418-001</v>
          </cell>
          <cell r="C3295"/>
          <cell r="D3295" t="str">
            <v>560A</v>
          </cell>
        </row>
        <row r="3296">
          <cell r="B3296" t="str">
            <v>17J424-000</v>
          </cell>
          <cell r="C3296"/>
          <cell r="D3296" t="str">
            <v>560A</v>
          </cell>
        </row>
        <row r="3297">
          <cell r="B3297" t="str">
            <v>17J424-001</v>
          </cell>
          <cell r="C3297"/>
          <cell r="D3297" t="str">
            <v>560A</v>
          </cell>
        </row>
        <row r="3298">
          <cell r="B3298" t="str">
            <v>17J425-000</v>
          </cell>
          <cell r="C3298"/>
          <cell r="D3298" t="str">
            <v>560A</v>
          </cell>
        </row>
        <row r="3299">
          <cell r="B3299" t="str">
            <v>17J425-001</v>
          </cell>
          <cell r="C3299"/>
          <cell r="D3299" t="str">
            <v>560A</v>
          </cell>
        </row>
        <row r="3300">
          <cell r="B3300" t="str">
            <v>17J425-002</v>
          </cell>
          <cell r="C3300"/>
          <cell r="D3300" t="str">
            <v>560A</v>
          </cell>
        </row>
        <row r="3301">
          <cell r="B3301" t="str">
            <v>17J425-003</v>
          </cell>
          <cell r="C3301"/>
          <cell r="D3301" t="str">
            <v>560A</v>
          </cell>
        </row>
        <row r="3302">
          <cell r="B3302" t="str">
            <v>17J425-701</v>
          </cell>
          <cell r="C3302"/>
          <cell r="D3302" t="str">
            <v>560A</v>
          </cell>
        </row>
        <row r="3303">
          <cell r="B3303" t="str">
            <v>17J425-702</v>
          </cell>
          <cell r="C3303"/>
          <cell r="D3303" t="str">
            <v>560A</v>
          </cell>
        </row>
        <row r="3304">
          <cell r="B3304" t="str">
            <v>17J425-705</v>
          </cell>
          <cell r="C3304"/>
          <cell r="D3304" t="str">
            <v>560A</v>
          </cell>
        </row>
        <row r="3305">
          <cell r="B3305" t="str">
            <v>17J425-X70</v>
          </cell>
          <cell r="C3305"/>
          <cell r="D3305" t="str">
            <v>560A</v>
          </cell>
        </row>
        <row r="3306">
          <cell r="B3306" t="str">
            <v>17J443-000</v>
          </cell>
          <cell r="C3306"/>
          <cell r="D3306" t="str">
            <v>326A</v>
          </cell>
        </row>
        <row r="3307">
          <cell r="B3307" t="str">
            <v>17J443-001</v>
          </cell>
          <cell r="C3307"/>
          <cell r="D3307" t="str">
            <v>520W/326A</v>
          </cell>
        </row>
        <row r="3308">
          <cell r="B3308" t="str">
            <v>17J443-002</v>
          </cell>
          <cell r="C3308"/>
          <cell r="D3308" t="str">
            <v>520W/326A</v>
          </cell>
        </row>
        <row r="3309">
          <cell r="B3309" t="str">
            <v>17J444-000</v>
          </cell>
          <cell r="C3309"/>
          <cell r="D3309" t="str">
            <v>520W</v>
          </cell>
        </row>
        <row r="3310">
          <cell r="B3310" t="str">
            <v>17J445-000</v>
          </cell>
          <cell r="C3310"/>
          <cell r="D3310" t="str">
            <v>660A</v>
          </cell>
        </row>
        <row r="3311">
          <cell r="B3311" t="str">
            <v>17J445-001</v>
          </cell>
          <cell r="C3311"/>
          <cell r="D3311" t="str">
            <v>660A</v>
          </cell>
        </row>
        <row r="3312">
          <cell r="B3312" t="str">
            <v>17J445-701</v>
          </cell>
          <cell r="C3312"/>
          <cell r="D3312" t="str">
            <v>660A</v>
          </cell>
        </row>
        <row r="3313">
          <cell r="B3313" t="str">
            <v>17J446-000</v>
          </cell>
          <cell r="C3313"/>
          <cell r="D3313" t="str">
            <v>660A</v>
          </cell>
        </row>
        <row r="3314">
          <cell r="B3314" t="str">
            <v>17J446-001</v>
          </cell>
          <cell r="C3314"/>
          <cell r="D3314" t="str">
            <v>660A</v>
          </cell>
        </row>
        <row r="3315">
          <cell r="B3315" t="str">
            <v>17J446-701</v>
          </cell>
          <cell r="C3315"/>
          <cell r="D3315" t="str">
            <v>660A</v>
          </cell>
        </row>
        <row r="3316">
          <cell r="B3316" t="str">
            <v>17J533-000</v>
          </cell>
          <cell r="C3316"/>
          <cell r="D3316" t="str">
            <v>640A</v>
          </cell>
        </row>
        <row r="3317">
          <cell r="B3317" t="str">
            <v>17J554-000</v>
          </cell>
          <cell r="C3317"/>
          <cell r="D3317" t="str">
            <v>PPWI3</v>
          </cell>
        </row>
        <row r="3318">
          <cell r="B3318" t="str">
            <v>17J554-001</v>
          </cell>
          <cell r="C3318"/>
          <cell r="D3318" t="str">
            <v>PPWI3</v>
          </cell>
        </row>
        <row r="3319">
          <cell r="B3319" t="str">
            <v>17J554-002</v>
          </cell>
          <cell r="C3319"/>
          <cell r="D3319" t="str">
            <v>PPWI3</v>
          </cell>
        </row>
        <row r="3320">
          <cell r="B3320" t="str">
            <v>17J554-701</v>
          </cell>
          <cell r="C3320"/>
          <cell r="D3320" t="str">
            <v>PPWI3</v>
          </cell>
        </row>
        <row r="3321">
          <cell r="B3321" t="str">
            <v>17J554-X70</v>
          </cell>
          <cell r="C3321"/>
          <cell r="D3321"/>
        </row>
        <row r="3322">
          <cell r="B3322" t="str">
            <v>17J595-000</v>
          </cell>
          <cell r="C3322"/>
          <cell r="D3322" t="str">
            <v>560A</v>
          </cell>
        </row>
        <row r="3323">
          <cell r="B3323" t="str">
            <v>17J595-001</v>
          </cell>
          <cell r="C3323"/>
          <cell r="D3323" t="str">
            <v>560A</v>
          </cell>
        </row>
        <row r="3324">
          <cell r="B3324" t="str">
            <v>17J596-000</v>
          </cell>
          <cell r="C3324"/>
          <cell r="D3324" t="str">
            <v>560A</v>
          </cell>
        </row>
        <row r="3325">
          <cell r="B3325" t="str">
            <v>17J596-001</v>
          </cell>
          <cell r="C3325"/>
          <cell r="D3325" t="str">
            <v>560A</v>
          </cell>
        </row>
        <row r="3326">
          <cell r="B3326" t="str">
            <v>17J597-000</v>
          </cell>
          <cell r="C3326"/>
          <cell r="D3326" t="str">
            <v>560A</v>
          </cell>
        </row>
        <row r="3327">
          <cell r="B3327" t="str">
            <v>17J597-001</v>
          </cell>
          <cell r="C3327"/>
          <cell r="D3327" t="str">
            <v>560A</v>
          </cell>
        </row>
        <row r="3328">
          <cell r="B3328" t="str">
            <v>17J598-000</v>
          </cell>
          <cell r="C3328"/>
          <cell r="D3328" t="str">
            <v>560A</v>
          </cell>
        </row>
        <row r="3329">
          <cell r="B3329" t="str">
            <v>17J598-001</v>
          </cell>
          <cell r="C3329"/>
          <cell r="D3329" t="str">
            <v>560A</v>
          </cell>
        </row>
        <row r="3330">
          <cell r="B3330" t="str">
            <v>17J635-000</v>
          </cell>
          <cell r="C3330"/>
          <cell r="D3330" t="str">
            <v>560A</v>
          </cell>
        </row>
        <row r="3331">
          <cell r="B3331" t="str">
            <v>17J635-001</v>
          </cell>
          <cell r="C3331"/>
          <cell r="D3331" t="str">
            <v>560A</v>
          </cell>
        </row>
        <row r="3332">
          <cell r="B3332" t="str">
            <v>17J743-000</v>
          </cell>
          <cell r="C3332"/>
          <cell r="D3332" t="str">
            <v>560A</v>
          </cell>
        </row>
        <row r="3333">
          <cell r="B3333" t="str">
            <v>17J743-001</v>
          </cell>
          <cell r="C3333"/>
          <cell r="D3333" t="str">
            <v>560A</v>
          </cell>
        </row>
        <row r="3334">
          <cell r="B3334" t="str">
            <v>17J743-701</v>
          </cell>
          <cell r="C3334"/>
          <cell r="D3334" t="str">
            <v>560A</v>
          </cell>
        </row>
        <row r="3335">
          <cell r="B3335" t="str">
            <v>17J770-000</v>
          </cell>
          <cell r="C3335"/>
          <cell r="D3335" t="str">
            <v>231B</v>
          </cell>
        </row>
        <row r="3336">
          <cell r="B3336" t="str">
            <v>17J771-000</v>
          </cell>
          <cell r="C3336"/>
          <cell r="D3336" t="str">
            <v>231B</v>
          </cell>
        </row>
        <row r="3337">
          <cell r="B3337" t="str">
            <v>17J772-000</v>
          </cell>
          <cell r="C3337"/>
          <cell r="D3337" t="str">
            <v>231B</v>
          </cell>
        </row>
        <row r="3338">
          <cell r="B3338" t="str">
            <v>17J796-000</v>
          </cell>
          <cell r="C3338"/>
          <cell r="D3338" t="str">
            <v>014B</v>
          </cell>
        </row>
        <row r="3339">
          <cell r="B3339" t="str">
            <v>17J797-000</v>
          </cell>
          <cell r="C3339"/>
          <cell r="D3339" t="str">
            <v>014B</v>
          </cell>
        </row>
        <row r="3340">
          <cell r="B3340" t="str">
            <v>17J842-000</v>
          </cell>
          <cell r="C3340"/>
          <cell r="D3340" t="str">
            <v>231B</v>
          </cell>
        </row>
        <row r="3341">
          <cell r="B3341" t="str">
            <v>17J843-000</v>
          </cell>
          <cell r="C3341"/>
          <cell r="D3341" t="str">
            <v>231B</v>
          </cell>
        </row>
        <row r="3342">
          <cell r="B3342" t="str">
            <v>17J844-000</v>
          </cell>
          <cell r="C3342"/>
          <cell r="D3342" t="str">
            <v>231B</v>
          </cell>
        </row>
        <row r="3343">
          <cell r="B3343" t="str">
            <v>17J853-000</v>
          </cell>
          <cell r="C3343"/>
          <cell r="D3343" t="str">
            <v>231B</v>
          </cell>
        </row>
        <row r="3344">
          <cell r="B3344" t="str">
            <v>17J854-000</v>
          </cell>
          <cell r="C3344"/>
          <cell r="D3344" t="str">
            <v>231B</v>
          </cell>
        </row>
        <row r="3345">
          <cell r="B3345" t="str">
            <v>17J858-000</v>
          </cell>
          <cell r="C3345"/>
          <cell r="D3345" t="str">
            <v>231B</v>
          </cell>
        </row>
        <row r="3346">
          <cell r="B3346" t="str">
            <v>17J859-000</v>
          </cell>
          <cell r="C3346"/>
          <cell r="D3346" t="str">
            <v>231B</v>
          </cell>
        </row>
        <row r="3347">
          <cell r="B3347" t="str">
            <v>17J886-000</v>
          </cell>
          <cell r="C3347"/>
          <cell r="D3347" t="str">
            <v>565W</v>
          </cell>
        </row>
        <row r="3348">
          <cell r="B3348" t="str">
            <v>17J886-001</v>
          </cell>
          <cell r="C3348"/>
          <cell r="D3348" t="str">
            <v>565W</v>
          </cell>
        </row>
        <row r="3349">
          <cell r="B3349" t="str">
            <v>17J887-000</v>
          </cell>
          <cell r="C3349"/>
          <cell r="D3349" t="str">
            <v>565W</v>
          </cell>
        </row>
        <row r="3350">
          <cell r="B3350" t="str">
            <v>17J887-001</v>
          </cell>
          <cell r="C3350"/>
          <cell r="D3350" t="str">
            <v>565W</v>
          </cell>
        </row>
        <row r="3351">
          <cell r="B3351" t="str">
            <v>17J887-002</v>
          </cell>
          <cell r="C3351"/>
          <cell r="D3351" t="str">
            <v>565W</v>
          </cell>
        </row>
        <row r="3352">
          <cell r="B3352" t="str">
            <v>17J887-002</v>
          </cell>
          <cell r="C3352"/>
          <cell r="D3352" t="str">
            <v>565W</v>
          </cell>
        </row>
        <row r="3353">
          <cell r="B3353" t="str">
            <v>17J887-701</v>
          </cell>
          <cell r="C3353"/>
          <cell r="D3353" t="str">
            <v>565W</v>
          </cell>
        </row>
        <row r="3354">
          <cell r="B3354" t="str">
            <v>17J887-X70</v>
          </cell>
          <cell r="C3354"/>
          <cell r="D3354" t="str">
            <v>565W</v>
          </cell>
        </row>
        <row r="3355">
          <cell r="B3355" t="str">
            <v>17J888-000</v>
          </cell>
          <cell r="C3355"/>
          <cell r="D3355" t="str">
            <v>565W</v>
          </cell>
        </row>
        <row r="3356">
          <cell r="B3356" t="str">
            <v>17J888-001</v>
          </cell>
          <cell r="C3356"/>
          <cell r="D3356" t="str">
            <v>565W</v>
          </cell>
        </row>
        <row r="3357">
          <cell r="B3357" t="str">
            <v>17J888-701</v>
          </cell>
          <cell r="C3357"/>
          <cell r="D3357" t="str">
            <v>565W</v>
          </cell>
        </row>
        <row r="3358">
          <cell r="B3358" t="str">
            <v>17J888-X70</v>
          </cell>
          <cell r="C3358"/>
          <cell r="D3358"/>
        </row>
        <row r="3359">
          <cell r="B3359" t="str">
            <v>17J889-000</v>
          </cell>
          <cell r="C3359"/>
          <cell r="D3359" t="str">
            <v>565W</v>
          </cell>
        </row>
        <row r="3360">
          <cell r="B3360" t="str">
            <v>17J889-001</v>
          </cell>
          <cell r="C3360"/>
          <cell r="D3360" t="str">
            <v>565W</v>
          </cell>
        </row>
        <row r="3361">
          <cell r="B3361" t="str">
            <v>17J889-002</v>
          </cell>
          <cell r="C3361"/>
          <cell r="D3361" t="str">
            <v>565W</v>
          </cell>
        </row>
        <row r="3362">
          <cell r="B3362" t="str">
            <v>17J889-701</v>
          </cell>
          <cell r="C3362"/>
          <cell r="D3362" t="str">
            <v>565W</v>
          </cell>
        </row>
        <row r="3363">
          <cell r="B3363" t="str">
            <v>17J889-X70</v>
          </cell>
          <cell r="C3363"/>
          <cell r="D3363"/>
        </row>
        <row r="3364">
          <cell r="B3364" t="str">
            <v>17J890-000</v>
          </cell>
          <cell r="C3364"/>
          <cell r="D3364" t="str">
            <v>565W</v>
          </cell>
        </row>
        <row r="3365">
          <cell r="B3365" t="str">
            <v>17J890-001</v>
          </cell>
          <cell r="C3365"/>
          <cell r="D3365" t="str">
            <v>565W</v>
          </cell>
        </row>
        <row r="3366">
          <cell r="B3366" t="str">
            <v>17J890-002</v>
          </cell>
          <cell r="C3366"/>
          <cell r="D3366" t="str">
            <v>565W</v>
          </cell>
        </row>
        <row r="3367">
          <cell r="B3367" t="str">
            <v>17J890-701</v>
          </cell>
          <cell r="C3367"/>
          <cell r="D3367" t="str">
            <v>565W</v>
          </cell>
        </row>
        <row r="3368">
          <cell r="B3368" t="str">
            <v>17J891-000</v>
          </cell>
          <cell r="C3368"/>
          <cell r="D3368" t="str">
            <v>565W</v>
          </cell>
        </row>
        <row r="3369">
          <cell r="B3369" t="str">
            <v>17J891-001</v>
          </cell>
          <cell r="C3369"/>
          <cell r="D3369" t="str">
            <v>565W</v>
          </cell>
        </row>
        <row r="3370">
          <cell r="B3370" t="str">
            <v>17J892-000</v>
          </cell>
          <cell r="C3370"/>
          <cell r="D3370" t="str">
            <v>565W</v>
          </cell>
        </row>
        <row r="3371">
          <cell r="B3371" t="str">
            <v>17J892-001</v>
          </cell>
          <cell r="C3371"/>
          <cell r="D3371" t="str">
            <v>565W</v>
          </cell>
        </row>
        <row r="3372">
          <cell r="B3372" t="str">
            <v>17J894-000</v>
          </cell>
          <cell r="C3372"/>
          <cell r="D3372" t="str">
            <v>565W</v>
          </cell>
        </row>
        <row r="3373">
          <cell r="B3373" t="str">
            <v>17J894-001</v>
          </cell>
          <cell r="C3373"/>
          <cell r="D3373" t="str">
            <v>565W</v>
          </cell>
        </row>
        <row r="3374">
          <cell r="B3374" t="str">
            <v>17J895-000</v>
          </cell>
          <cell r="C3374"/>
          <cell r="D3374" t="str">
            <v>565W</v>
          </cell>
        </row>
        <row r="3375">
          <cell r="B3375" t="str">
            <v>17J895-001</v>
          </cell>
          <cell r="C3375"/>
          <cell r="D3375" t="str">
            <v>565W</v>
          </cell>
        </row>
        <row r="3376">
          <cell r="B3376" t="str">
            <v>17J932-000</v>
          </cell>
          <cell r="C3376"/>
          <cell r="D3376" t="str">
            <v>492B</v>
          </cell>
        </row>
        <row r="3377">
          <cell r="B3377" t="str">
            <v>17J932-001</v>
          </cell>
          <cell r="C3377"/>
          <cell r="D3377" t="str">
            <v>492B</v>
          </cell>
        </row>
        <row r="3378">
          <cell r="B3378" t="str">
            <v>17J961-000</v>
          </cell>
          <cell r="C3378"/>
          <cell r="D3378" t="str">
            <v>YSE</v>
          </cell>
        </row>
        <row r="3379">
          <cell r="B3379" t="str">
            <v>17J962-000</v>
          </cell>
          <cell r="C3379"/>
          <cell r="D3379" t="str">
            <v>YSE</v>
          </cell>
        </row>
        <row r="3380">
          <cell r="B3380" t="str">
            <v>17J963-000</v>
          </cell>
          <cell r="C3380"/>
          <cell r="D3380" t="str">
            <v>YSE</v>
          </cell>
        </row>
        <row r="3381">
          <cell r="B3381" t="str">
            <v>17J964-000</v>
          </cell>
          <cell r="C3381"/>
          <cell r="D3381" t="str">
            <v>YSE</v>
          </cell>
        </row>
        <row r="3382">
          <cell r="B3382" t="str">
            <v>17J965-000</v>
          </cell>
          <cell r="C3382"/>
          <cell r="D3382" t="str">
            <v>YSE</v>
          </cell>
        </row>
        <row r="3383">
          <cell r="B3383" t="str">
            <v>17J966-000</v>
          </cell>
          <cell r="C3383"/>
          <cell r="D3383" t="str">
            <v>YSE</v>
          </cell>
        </row>
        <row r="3384">
          <cell r="B3384" t="str">
            <v>17J967-000</v>
          </cell>
          <cell r="C3384"/>
          <cell r="D3384" t="str">
            <v>YSE</v>
          </cell>
        </row>
        <row r="3385">
          <cell r="B3385" t="str">
            <v>17J972-000</v>
          </cell>
          <cell r="C3385"/>
          <cell r="D3385" t="str">
            <v>520W</v>
          </cell>
        </row>
        <row r="3386">
          <cell r="B3386" t="str">
            <v>17J972-001</v>
          </cell>
          <cell r="C3386"/>
          <cell r="D3386" t="str">
            <v>520W</v>
          </cell>
        </row>
        <row r="3387">
          <cell r="B3387" t="str">
            <v>17J978-000</v>
          </cell>
          <cell r="C3387"/>
          <cell r="D3387" t="str">
            <v>338B</v>
          </cell>
        </row>
        <row r="3388">
          <cell r="B3388" t="str">
            <v>17J978-001</v>
          </cell>
          <cell r="C3388"/>
          <cell r="D3388" t="str">
            <v>338B</v>
          </cell>
        </row>
        <row r="3389">
          <cell r="B3389" t="str">
            <v>17J978-701</v>
          </cell>
          <cell r="C3389"/>
          <cell r="D3389" t="str">
            <v>338B</v>
          </cell>
        </row>
        <row r="3390">
          <cell r="B3390" t="str">
            <v>17J979-000</v>
          </cell>
          <cell r="C3390"/>
          <cell r="D3390" t="str">
            <v>338B</v>
          </cell>
        </row>
        <row r="3391">
          <cell r="B3391" t="str">
            <v>17J979-001</v>
          </cell>
          <cell r="C3391"/>
          <cell r="D3391" t="str">
            <v>338B</v>
          </cell>
        </row>
        <row r="3392">
          <cell r="B3392" t="str">
            <v>17K019-000</v>
          </cell>
          <cell r="C3392"/>
          <cell r="D3392" t="str">
            <v>RT87</v>
          </cell>
        </row>
        <row r="3393">
          <cell r="B3393" t="str">
            <v>17K019-001</v>
          </cell>
          <cell r="C3393"/>
          <cell r="D3393" t="str">
            <v>RT87</v>
          </cell>
        </row>
        <row r="3394">
          <cell r="B3394" t="str">
            <v>17K020-000</v>
          </cell>
          <cell r="C3394"/>
          <cell r="D3394" t="str">
            <v>RT87</v>
          </cell>
        </row>
        <row r="3395">
          <cell r="B3395" t="str">
            <v>17K020-001</v>
          </cell>
          <cell r="C3395"/>
          <cell r="D3395" t="str">
            <v>RT87</v>
          </cell>
        </row>
        <row r="3396">
          <cell r="B3396" t="str">
            <v>17K021-000</v>
          </cell>
          <cell r="C3396"/>
          <cell r="D3396" t="str">
            <v>RT87</v>
          </cell>
        </row>
        <row r="3397">
          <cell r="B3397" t="str">
            <v>17K021-001</v>
          </cell>
          <cell r="C3397"/>
          <cell r="D3397" t="str">
            <v>RT87</v>
          </cell>
        </row>
        <row r="3398">
          <cell r="B3398" t="str">
            <v>17K022-000</v>
          </cell>
          <cell r="C3398"/>
          <cell r="D3398" t="str">
            <v>RT87</v>
          </cell>
        </row>
        <row r="3399">
          <cell r="B3399" t="str">
            <v>17K022-001</v>
          </cell>
          <cell r="C3399"/>
          <cell r="D3399" t="str">
            <v>RT87</v>
          </cell>
        </row>
        <row r="3400">
          <cell r="B3400" t="str">
            <v>17K023-000</v>
          </cell>
          <cell r="C3400"/>
          <cell r="D3400" t="str">
            <v>RT87</v>
          </cell>
        </row>
        <row r="3401">
          <cell r="B3401" t="str">
            <v>17K023-001</v>
          </cell>
          <cell r="C3401"/>
          <cell r="D3401" t="str">
            <v>RT87</v>
          </cell>
        </row>
        <row r="3402">
          <cell r="B3402" t="str">
            <v>17K024-000</v>
          </cell>
          <cell r="C3402"/>
          <cell r="D3402" t="str">
            <v>RF17</v>
          </cell>
        </row>
        <row r="3403">
          <cell r="B3403" t="str">
            <v>17K024-001</v>
          </cell>
          <cell r="C3403"/>
          <cell r="D3403" t="str">
            <v>RF17</v>
          </cell>
        </row>
        <row r="3404">
          <cell r="B3404" t="str">
            <v>17K025-000</v>
          </cell>
          <cell r="C3404"/>
          <cell r="D3404" t="str">
            <v>RF17</v>
          </cell>
        </row>
        <row r="3405">
          <cell r="B3405" t="str">
            <v>17K025-001</v>
          </cell>
          <cell r="C3405"/>
          <cell r="D3405" t="str">
            <v>RF17</v>
          </cell>
        </row>
        <row r="3406">
          <cell r="B3406" t="str">
            <v>17K026-000</v>
          </cell>
          <cell r="C3406"/>
          <cell r="D3406" t="str">
            <v>RF17</v>
          </cell>
        </row>
        <row r="3407">
          <cell r="B3407" t="str">
            <v>17K026-001</v>
          </cell>
          <cell r="C3407"/>
          <cell r="D3407" t="str">
            <v>RF17</v>
          </cell>
        </row>
        <row r="3408">
          <cell r="B3408" t="str">
            <v>17K027-000</v>
          </cell>
          <cell r="C3408"/>
          <cell r="D3408" t="str">
            <v>RT88</v>
          </cell>
        </row>
        <row r="3409">
          <cell r="B3409" t="str">
            <v>17K027-001</v>
          </cell>
          <cell r="C3409"/>
          <cell r="D3409" t="str">
            <v>RT88</v>
          </cell>
        </row>
        <row r="3410">
          <cell r="B3410" t="str">
            <v>17K028-000</v>
          </cell>
          <cell r="C3410"/>
          <cell r="D3410" t="str">
            <v>RT88</v>
          </cell>
        </row>
        <row r="3411">
          <cell r="B3411" t="str">
            <v>17K028-001</v>
          </cell>
          <cell r="C3411"/>
          <cell r="D3411" t="str">
            <v>RT88</v>
          </cell>
        </row>
        <row r="3412">
          <cell r="B3412" t="str">
            <v>17K029-000</v>
          </cell>
          <cell r="C3412"/>
          <cell r="D3412" t="str">
            <v>RT88</v>
          </cell>
        </row>
        <row r="3413">
          <cell r="B3413" t="str">
            <v>17K029-001</v>
          </cell>
          <cell r="C3413"/>
          <cell r="D3413" t="str">
            <v>RT88</v>
          </cell>
        </row>
        <row r="3414">
          <cell r="B3414" t="str">
            <v>17K030-000</v>
          </cell>
          <cell r="C3414"/>
          <cell r="D3414" t="str">
            <v>RT88</v>
          </cell>
        </row>
        <row r="3415">
          <cell r="B3415" t="str">
            <v>17K030-001</v>
          </cell>
          <cell r="C3415"/>
          <cell r="D3415" t="str">
            <v>RT88</v>
          </cell>
        </row>
        <row r="3416">
          <cell r="B3416" t="str">
            <v>17K031-000</v>
          </cell>
          <cell r="C3416"/>
          <cell r="D3416" t="str">
            <v>RT88</v>
          </cell>
        </row>
        <row r="3417">
          <cell r="B3417" t="str">
            <v>17K031-001</v>
          </cell>
          <cell r="C3417"/>
          <cell r="D3417" t="str">
            <v>RT88</v>
          </cell>
        </row>
        <row r="3418">
          <cell r="B3418" t="str">
            <v>17K032-000</v>
          </cell>
          <cell r="C3418"/>
          <cell r="D3418" t="str">
            <v>RF18</v>
          </cell>
        </row>
        <row r="3419">
          <cell r="B3419" t="str">
            <v>17K032-001</v>
          </cell>
          <cell r="C3419"/>
          <cell r="D3419" t="str">
            <v>RF18</v>
          </cell>
        </row>
        <row r="3420">
          <cell r="B3420" t="str">
            <v>17K079-000</v>
          </cell>
          <cell r="C3420"/>
          <cell r="D3420" t="str">
            <v>RT85/RF20</v>
          </cell>
        </row>
        <row r="3421">
          <cell r="B3421" t="str">
            <v>17K079-001</v>
          </cell>
          <cell r="C3421"/>
          <cell r="D3421" t="str">
            <v>RT85/RF20</v>
          </cell>
        </row>
        <row r="3422">
          <cell r="B3422" t="str">
            <v>17K079-002</v>
          </cell>
          <cell r="C3422"/>
          <cell r="D3422" t="str">
            <v>RT85/RF20</v>
          </cell>
        </row>
        <row r="3423">
          <cell r="B3423" t="str">
            <v>17K079-003</v>
          </cell>
          <cell r="C3423"/>
          <cell r="D3423" t="str">
            <v>RF20</v>
          </cell>
        </row>
        <row r="3424">
          <cell r="B3424" t="str">
            <v>17K079-701</v>
          </cell>
          <cell r="C3424"/>
          <cell r="D3424" t="str">
            <v>RT85/RF20</v>
          </cell>
        </row>
        <row r="3425">
          <cell r="B3425" t="str">
            <v>17K079-702</v>
          </cell>
          <cell r="C3425"/>
          <cell r="D3425" t="str">
            <v>RT85/RF20</v>
          </cell>
        </row>
        <row r="3426">
          <cell r="B3426" t="str">
            <v>17K080-000</v>
          </cell>
          <cell r="C3426"/>
          <cell r="D3426" t="str">
            <v>RT85/RF20</v>
          </cell>
        </row>
        <row r="3427">
          <cell r="B3427" t="str">
            <v>17K080-001</v>
          </cell>
          <cell r="C3427"/>
          <cell r="D3427" t="str">
            <v>RT85/RF20</v>
          </cell>
        </row>
        <row r="3428">
          <cell r="B3428" t="str">
            <v>17K080-701</v>
          </cell>
          <cell r="C3428"/>
          <cell r="D3428" t="str">
            <v>RT85/RF20</v>
          </cell>
        </row>
        <row r="3429">
          <cell r="B3429" t="str">
            <v>17K080-702</v>
          </cell>
          <cell r="C3429"/>
          <cell r="D3429" t="str">
            <v>RT85/RF20</v>
          </cell>
        </row>
        <row r="3430">
          <cell r="B3430" t="str">
            <v>17K081-000</v>
          </cell>
          <cell r="C3430"/>
          <cell r="D3430" t="str">
            <v>RT85/RF20</v>
          </cell>
        </row>
        <row r="3431">
          <cell r="B3431" t="str">
            <v>17K081-001</v>
          </cell>
          <cell r="C3431"/>
          <cell r="D3431" t="str">
            <v>RT85/RF20</v>
          </cell>
        </row>
        <row r="3432">
          <cell r="B3432" t="str">
            <v>17K081-002</v>
          </cell>
          <cell r="C3432"/>
          <cell r="D3432" t="str">
            <v>RT85/RF20</v>
          </cell>
        </row>
        <row r="3433">
          <cell r="B3433" t="str">
            <v>17K081-701</v>
          </cell>
          <cell r="C3433"/>
          <cell r="D3433" t="str">
            <v>RT85/RF20</v>
          </cell>
        </row>
        <row r="3434">
          <cell r="B3434" t="str">
            <v>17K081-702</v>
          </cell>
          <cell r="C3434"/>
          <cell r="D3434" t="str">
            <v>RT85/RF20</v>
          </cell>
        </row>
        <row r="3435">
          <cell r="B3435" t="str">
            <v>17K082-000</v>
          </cell>
          <cell r="C3435"/>
          <cell r="D3435" t="str">
            <v>RT85/RF20</v>
          </cell>
        </row>
        <row r="3436">
          <cell r="B3436" t="str">
            <v>17K082-001</v>
          </cell>
          <cell r="C3436"/>
          <cell r="D3436" t="str">
            <v>RT85/RF20</v>
          </cell>
        </row>
        <row r="3437">
          <cell r="B3437" t="str">
            <v>17K083-000</v>
          </cell>
          <cell r="C3437"/>
          <cell r="D3437" t="str">
            <v>RT85/RF20</v>
          </cell>
        </row>
        <row r="3438">
          <cell r="B3438" t="str">
            <v>17K083-001</v>
          </cell>
          <cell r="C3438"/>
          <cell r="D3438" t="str">
            <v>RT85/RF20</v>
          </cell>
        </row>
        <row r="3439">
          <cell r="B3439" t="str">
            <v>17K084-000</v>
          </cell>
          <cell r="C3439"/>
          <cell r="D3439" t="str">
            <v>RT85/RF20</v>
          </cell>
        </row>
        <row r="3440">
          <cell r="B3440" t="str">
            <v>17K084-001</v>
          </cell>
          <cell r="C3440"/>
          <cell r="D3440" t="str">
            <v>RT85/RF20</v>
          </cell>
        </row>
        <row r="3441">
          <cell r="B3441" t="str">
            <v>17K085-000</v>
          </cell>
          <cell r="C3441"/>
          <cell r="D3441" t="str">
            <v>RT85/RF20</v>
          </cell>
        </row>
        <row r="3442">
          <cell r="B3442" t="str">
            <v>17K085-001</v>
          </cell>
          <cell r="C3442"/>
          <cell r="D3442" t="str">
            <v>RT85/RF20</v>
          </cell>
        </row>
        <row r="3443">
          <cell r="B3443" t="str">
            <v>17K086-000</v>
          </cell>
          <cell r="C3443"/>
          <cell r="D3443" t="str">
            <v>RT85/RF20</v>
          </cell>
        </row>
        <row r="3444">
          <cell r="B3444" t="str">
            <v>17K086-001</v>
          </cell>
          <cell r="C3444"/>
          <cell r="D3444" t="str">
            <v>RT85/RF20</v>
          </cell>
        </row>
        <row r="3445">
          <cell r="B3445" t="str">
            <v>17K087-000</v>
          </cell>
          <cell r="C3445"/>
          <cell r="D3445" t="str">
            <v>RT85/RF20</v>
          </cell>
        </row>
        <row r="3446">
          <cell r="B3446" t="str">
            <v>17K087-001</v>
          </cell>
          <cell r="C3446"/>
          <cell r="D3446" t="str">
            <v>RT85/RF20</v>
          </cell>
        </row>
        <row r="3447">
          <cell r="B3447" t="str">
            <v>17K088-000</v>
          </cell>
          <cell r="C3447"/>
          <cell r="D3447" t="str">
            <v>RT85/RF20</v>
          </cell>
        </row>
        <row r="3448">
          <cell r="B3448" t="str">
            <v>17K088-001</v>
          </cell>
          <cell r="C3448"/>
          <cell r="D3448" t="str">
            <v>RT85/RF20</v>
          </cell>
        </row>
        <row r="3449">
          <cell r="B3449" t="str">
            <v>17K089-000</v>
          </cell>
          <cell r="C3449"/>
          <cell r="D3449" t="str">
            <v>RT88</v>
          </cell>
        </row>
        <row r="3450">
          <cell r="B3450" t="str">
            <v>17K089-001</v>
          </cell>
          <cell r="C3450"/>
          <cell r="D3450" t="str">
            <v>RT88</v>
          </cell>
        </row>
        <row r="3451">
          <cell r="B3451" t="str">
            <v>17K090-000</v>
          </cell>
          <cell r="C3451"/>
          <cell r="D3451" t="str">
            <v>RT88</v>
          </cell>
        </row>
        <row r="3452">
          <cell r="B3452" t="str">
            <v>17K090-001</v>
          </cell>
          <cell r="C3452"/>
          <cell r="D3452" t="str">
            <v>RT88</v>
          </cell>
        </row>
        <row r="3453">
          <cell r="B3453" t="str">
            <v>17K244-000</v>
          </cell>
          <cell r="C3453"/>
          <cell r="D3453" t="str">
            <v>4X45</v>
          </cell>
        </row>
        <row r="3454">
          <cell r="B3454" t="str">
            <v>17K244-001</v>
          </cell>
          <cell r="C3454"/>
          <cell r="D3454" t="str">
            <v>4X45</v>
          </cell>
        </row>
        <row r="3455">
          <cell r="B3455" t="str">
            <v>17K244-701</v>
          </cell>
          <cell r="C3455"/>
          <cell r="D3455" t="str">
            <v>4X45</v>
          </cell>
        </row>
        <row r="3456">
          <cell r="B3456" t="str">
            <v>17K244-702</v>
          </cell>
          <cell r="C3456"/>
          <cell r="D3456" t="str">
            <v>4X45</v>
          </cell>
        </row>
        <row r="3457">
          <cell r="B3457" t="str">
            <v>17K244-702</v>
          </cell>
          <cell r="C3457"/>
          <cell r="D3457" t="str">
            <v>4X45</v>
          </cell>
        </row>
        <row r="3458">
          <cell r="B3458" t="str">
            <v>17K244-704</v>
          </cell>
          <cell r="C3458"/>
          <cell r="D3458" t="str">
            <v>4X45</v>
          </cell>
        </row>
        <row r="3459">
          <cell r="B3459" t="str">
            <v>17K244-705</v>
          </cell>
          <cell r="C3459"/>
          <cell r="D3459" t="str">
            <v>4X45</v>
          </cell>
        </row>
        <row r="3460">
          <cell r="B3460" t="str">
            <v>17K244-706</v>
          </cell>
          <cell r="C3460"/>
          <cell r="D3460" t="str">
            <v>4X45</v>
          </cell>
        </row>
        <row r="3461">
          <cell r="B3461" t="str">
            <v>17K244-707</v>
          </cell>
          <cell r="C3461"/>
          <cell r="D3461" t="str">
            <v>4X45</v>
          </cell>
        </row>
        <row r="3462">
          <cell r="B3462" t="str">
            <v>17K244-708</v>
          </cell>
          <cell r="C3462"/>
          <cell r="D3462" t="str">
            <v>4X45</v>
          </cell>
        </row>
        <row r="3463">
          <cell r="B3463" t="str">
            <v>17K244-925</v>
          </cell>
          <cell r="C3463"/>
          <cell r="D3463" t="str">
            <v>4X45</v>
          </cell>
        </row>
        <row r="3464">
          <cell r="B3464" t="str">
            <v>17K244-950</v>
          </cell>
          <cell r="C3464"/>
          <cell r="D3464" t="str">
            <v>4X45</v>
          </cell>
        </row>
        <row r="3465">
          <cell r="B3465" t="str">
            <v>17K244-X70</v>
          </cell>
          <cell r="C3465"/>
          <cell r="D3465" t="str">
            <v>4X45</v>
          </cell>
        </row>
        <row r="3466">
          <cell r="B3466" t="str">
            <v>17K244-X70</v>
          </cell>
          <cell r="C3466"/>
          <cell r="D3466" t="str">
            <v>4X45</v>
          </cell>
        </row>
        <row r="3467">
          <cell r="B3467" t="str">
            <v>17K257-000</v>
          </cell>
          <cell r="C3467"/>
          <cell r="D3467" t="str">
            <v>4X45</v>
          </cell>
        </row>
        <row r="3468">
          <cell r="B3468" t="str">
            <v>17K257-001</v>
          </cell>
          <cell r="C3468"/>
          <cell r="D3468" t="str">
            <v>4X45</v>
          </cell>
        </row>
        <row r="3469">
          <cell r="B3469" t="str">
            <v>17K257-701</v>
          </cell>
          <cell r="C3469"/>
          <cell r="D3469" t="str">
            <v>4X45</v>
          </cell>
        </row>
        <row r="3470">
          <cell r="B3470" t="str">
            <v>17K257-702</v>
          </cell>
          <cell r="C3470"/>
          <cell r="D3470" t="str">
            <v>4X45</v>
          </cell>
        </row>
        <row r="3471">
          <cell r="B3471" t="str">
            <v>17K257-702</v>
          </cell>
          <cell r="C3471"/>
          <cell r="D3471" t="str">
            <v>4X45</v>
          </cell>
        </row>
        <row r="3472">
          <cell r="B3472" t="str">
            <v>17K257-X70</v>
          </cell>
          <cell r="C3472"/>
          <cell r="D3472" t="str">
            <v>4X45</v>
          </cell>
        </row>
        <row r="3473">
          <cell r="B3473" t="str">
            <v>17K258-000</v>
          </cell>
          <cell r="C3473"/>
          <cell r="D3473" t="str">
            <v>4X45</v>
          </cell>
        </row>
        <row r="3474">
          <cell r="B3474" t="str">
            <v>17K258-001</v>
          </cell>
          <cell r="C3474"/>
          <cell r="D3474" t="str">
            <v>4X45</v>
          </cell>
        </row>
        <row r="3475">
          <cell r="B3475" t="str">
            <v>17K258-701</v>
          </cell>
          <cell r="C3475"/>
          <cell r="D3475" t="str">
            <v>4X45</v>
          </cell>
        </row>
        <row r="3476">
          <cell r="B3476" t="str">
            <v>17K258-X70</v>
          </cell>
          <cell r="C3476"/>
          <cell r="D3476" t="str">
            <v>4X45</v>
          </cell>
        </row>
        <row r="3477">
          <cell r="B3477" t="str">
            <v>17K259-000</v>
          </cell>
          <cell r="C3477"/>
          <cell r="D3477" t="str">
            <v>4X45</v>
          </cell>
        </row>
        <row r="3478">
          <cell r="B3478" t="str">
            <v>17K259-001</v>
          </cell>
          <cell r="C3478"/>
          <cell r="D3478" t="str">
            <v>4X45</v>
          </cell>
        </row>
        <row r="3479">
          <cell r="B3479" t="str">
            <v>17K259-701</v>
          </cell>
          <cell r="C3479"/>
          <cell r="D3479" t="str">
            <v>4X45</v>
          </cell>
        </row>
        <row r="3480">
          <cell r="B3480" t="str">
            <v>17K259-X70</v>
          </cell>
          <cell r="C3480"/>
          <cell r="D3480" t="str">
            <v>4X45</v>
          </cell>
        </row>
        <row r="3481">
          <cell r="B3481" t="str">
            <v>17K260-000</v>
          </cell>
          <cell r="C3481"/>
          <cell r="D3481" t="str">
            <v>4X45</v>
          </cell>
        </row>
        <row r="3482">
          <cell r="B3482" t="str">
            <v>17K260-001</v>
          </cell>
          <cell r="C3482"/>
          <cell r="D3482" t="str">
            <v>4X45</v>
          </cell>
        </row>
        <row r="3483">
          <cell r="B3483" t="str">
            <v>17K261-000</v>
          </cell>
          <cell r="C3483"/>
          <cell r="D3483" t="str">
            <v>4X45</v>
          </cell>
        </row>
        <row r="3484">
          <cell r="B3484" t="str">
            <v>17K261-001</v>
          </cell>
          <cell r="C3484"/>
          <cell r="D3484" t="str">
            <v>4X45</v>
          </cell>
        </row>
        <row r="3485">
          <cell r="B3485" t="str">
            <v>17K262-000</v>
          </cell>
          <cell r="C3485"/>
          <cell r="D3485" t="str">
            <v>4X45</v>
          </cell>
        </row>
        <row r="3486">
          <cell r="B3486" t="str">
            <v>17K262-001</v>
          </cell>
          <cell r="C3486"/>
          <cell r="D3486" t="str">
            <v>4X45</v>
          </cell>
        </row>
        <row r="3487">
          <cell r="B3487" t="str">
            <v>17K264-000</v>
          </cell>
          <cell r="C3487"/>
          <cell r="D3487" t="str">
            <v>4B45 17MY</v>
          </cell>
        </row>
        <row r="3488">
          <cell r="B3488" t="str">
            <v>17K264-001</v>
          </cell>
          <cell r="C3488"/>
          <cell r="D3488" t="str">
            <v>4B45 17MY</v>
          </cell>
        </row>
        <row r="3489">
          <cell r="B3489" t="str">
            <v>17K265-000</v>
          </cell>
          <cell r="C3489"/>
          <cell r="D3489" t="str">
            <v>4B45 17MY</v>
          </cell>
        </row>
        <row r="3490">
          <cell r="B3490" t="str">
            <v>17K265-001</v>
          </cell>
          <cell r="C3490"/>
          <cell r="D3490" t="str">
            <v>4B45 17MY</v>
          </cell>
        </row>
        <row r="3491">
          <cell r="B3491" t="str">
            <v>17K266-000</v>
          </cell>
          <cell r="C3491"/>
          <cell r="D3491" t="str">
            <v>4B45 17MY</v>
          </cell>
        </row>
        <row r="3492">
          <cell r="B3492" t="str">
            <v>17K266-001</v>
          </cell>
          <cell r="C3492"/>
          <cell r="D3492" t="str">
            <v>4B45 17MY</v>
          </cell>
        </row>
        <row r="3493">
          <cell r="B3493" t="str">
            <v>17K267-000</v>
          </cell>
          <cell r="C3493"/>
          <cell r="D3493" t="str">
            <v>4B45 17MY</v>
          </cell>
        </row>
        <row r="3494">
          <cell r="B3494" t="str">
            <v>17K267-001</v>
          </cell>
          <cell r="C3494"/>
          <cell r="D3494" t="str">
            <v>4B45 17MY</v>
          </cell>
        </row>
        <row r="3495">
          <cell r="B3495" t="str">
            <v>17K268-000</v>
          </cell>
          <cell r="C3495"/>
          <cell r="D3495" t="str">
            <v>4B45 17MY</v>
          </cell>
        </row>
        <row r="3496">
          <cell r="B3496" t="str">
            <v>17K268-001</v>
          </cell>
          <cell r="C3496"/>
          <cell r="D3496" t="str">
            <v>4B45 17MY</v>
          </cell>
        </row>
        <row r="3497">
          <cell r="B3497" t="str">
            <v>17K269-000</v>
          </cell>
          <cell r="C3497"/>
          <cell r="D3497" t="str">
            <v>4B45 17MY</v>
          </cell>
        </row>
        <row r="3498">
          <cell r="B3498" t="str">
            <v>17K269-001</v>
          </cell>
          <cell r="C3498"/>
          <cell r="D3498" t="str">
            <v>4B45 17MY</v>
          </cell>
        </row>
        <row r="3499">
          <cell r="B3499" t="str">
            <v>17K270-000</v>
          </cell>
          <cell r="C3499"/>
          <cell r="D3499" t="str">
            <v>4B45 17MY</v>
          </cell>
        </row>
        <row r="3500">
          <cell r="B3500" t="str">
            <v>17K270-001</v>
          </cell>
          <cell r="C3500"/>
          <cell r="D3500" t="str">
            <v>4B45 17MY</v>
          </cell>
        </row>
        <row r="3501">
          <cell r="B3501" t="str">
            <v>17K270-701</v>
          </cell>
          <cell r="C3501"/>
          <cell r="D3501" t="str">
            <v>4B45 17MY</v>
          </cell>
        </row>
        <row r="3502">
          <cell r="B3502" t="str">
            <v>17K270-X70</v>
          </cell>
          <cell r="C3502"/>
          <cell r="D3502" t="str">
            <v>4B45 17MY</v>
          </cell>
        </row>
        <row r="3503">
          <cell r="B3503" t="str">
            <v>17K272-000</v>
          </cell>
          <cell r="C3503"/>
          <cell r="D3503" t="str">
            <v>4P45 17MY</v>
          </cell>
        </row>
        <row r="3504">
          <cell r="B3504" t="str">
            <v>17K272-001</v>
          </cell>
          <cell r="C3504"/>
          <cell r="D3504" t="str">
            <v>4P45 17MY</v>
          </cell>
        </row>
        <row r="3505">
          <cell r="B3505" t="str">
            <v>17K272-701</v>
          </cell>
          <cell r="C3505"/>
          <cell r="D3505" t="str">
            <v>4P45 17MY</v>
          </cell>
        </row>
        <row r="3506">
          <cell r="B3506" t="str">
            <v>17K273-000</v>
          </cell>
          <cell r="C3506"/>
          <cell r="D3506" t="str">
            <v>4P45 17MY</v>
          </cell>
        </row>
        <row r="3507">
          <cell r="B3507" t="str">
            <v>17K273-001</v>
          </cell>
          <cell r="C3507"/>
          <cell r="D3507" t="str">
            <v>4P45 17MY</v>
          </cell>
        </row>
        <row r="3508">
          <cell r="B3508" t="str">
            <v>17K273-701</v>
          </cell>
          <cell r="C3508"/>
          <cell r="D3508" t="str">
            <v>4P45 17MY</v>
          </cell>
        </row>
        <row r="3509">
          <cell r="B3509" t="str">
            <v>17K274-000</v>
          </cell>
          <cell r="C3509"/>
          <cell r="D3509" t="str">
            <v>4P45 17MY</v>
          </cell>
        </row>
        <row r="3510">
          <cell r="B3510" t="str">
            <v>17K274-001</v>
          </cell>
          <cell r="C3510"/>
          <cell r="D3510" t="str">
            <v>4P45 17MY</v>
          </cell>
        </row>
        <row r="3511">
          <cell r="B3511" t="str">
            <v>17K275-000</v>
          </cell>
          <cell r="C3511"/>
          <cell r="D3511" t="str">
            <v>4P45 17MY</v>
          </cell>
        </row>
        <row r="3512">
          <cell r="B3512" t="str">
            <v>17K275-001</v>
          </cell>
          <cell r="C3512"/>
          <cell r="D3512" t="str">
            <v>4P45 17MY</v>
          </cell>
        </row>
        <row r="3513">
          <cell r="B3513" t="str">
            <v>17K275-701</v>
          </cell>
          <cell r="C3513"/>
          <cell r="D3513" t="str">
            <v>4P45 17MY</v>
          </cell>
        </row>
        <row r="3514">
          <cell r="B3514" t="str">
            <v>17K275-702</v>
          </cell>
          <cell r="C3514"/>
          <cell r="D3514" t="str">
            <v>4P45 17MY</v>
          </cell>
        </row>
        <row r="3515">
          <cell r="B3515" t="str">
            <v>17K276-000</v>
          </cell>
          <cell r="C3515"/>
          <cell r="D3515" t="str">
            <v>4P45 17MY</v>
          </cell>
        </row>
        <row r="3516">
          <cell r="B3516" t="str">
            <v>17K276-001</v>
          </cell>
          <cell r="C3516"/>
          <cell r="D3516" t="str">
            <v>4P45 17MY</v>
          </cell>
        </row>
        <row r="3517">
          <cell r="B3517" t="str">
            <v>17K277-000</v>
          </cell>
          <cell r="C3517"/>
          <cell r="D3517" t="str">
            <v>4P45 17MY</v>
          </cell>
        </row>
        <row r="3518">
          <cell r="B3518" t="str">
            <v>17K277-001</v>
          </cell>
          <cell r="C3518"/>
          <cell r="D3518" t="str">
            <v>4P45 17MY</v>
          </cell>
        </row>
        <row r="3519">
          <cell r="B3519" t="str">
            <v>17K277-701</v>
          </cell>
          <cell r="C3519"/>
          <cell r="D3519" t="str">
            <v>4P45 17MY</v>
          </cell>
        </row>
        <row r="3520">
          <cell r="B3520" t="str">
            <v>17K277-702</v>
          </cell>
          <cell r="C3520"/>
          <cell r="D3520" t="str">
            <v>4P45 17MY</v>
          </cell>
        </row>
        <row r="3521">
          <cell r="B3521" t="str">
            <v>17K278-000</v>
          </cell>
          <cell r="C3521"/>
          <cell r="D3521" t="str">
            <v>4P45 17MY</v>
          </cell>
        </row>
        <row r="3522">
          <cell r="B3522" t="str">
            <v>17K278-001</v>
          </cell>
          <cell r="C3522"/>
          <cell r="D3522" t="str">
            <v>4P45 17MY</v>
          </cell>
        </row>
        <row r="3523">
          <cell r="B3523" t="str">
            <v>17K278-701</v>
          </cell>
          <cell r="C3523"/>
          <cell r="D3523" t="str">
            <v>4P45 17MY</v>
          </cell>
        </row>
        <row r="3524">
          <cell r="B3524" t="str">
            <v>17K278-702</v>
          </cell>
          <cell r="C3524"/>
          <cell r="D3524" t="str">
            <v>4P45 17MY</v>
          </cell>
        </row>
        <row r="3525">
          <cell r="B3525" t="str">
            <v>17K278-X70</v>
          </cell>
          <cell r="C3525"/>
          <cell r="D3525" t="str">
            <v>4P45 17MY</v>
          </cell>
        </row>
        <row r="3526">
          <cell r="B3526" t="str">
            <v>17K279-000</v>
          </cell>
          <cell r="C3526"/>
          <cell r="D3526" t="str">
            <v>4P45 17MY</v>
          </cell>
        </row>
        <row r="3527">
          <cell r="B3527" t="str">
            <v>17K279-001</v>
          </cell>
          <cell r="C3527"/>
          <cell r="D3527" t="str">
            <v>4P45 17MY</v>
          </cell>
        </row>
        <row r="3528">
          <cell r="B3528" t="str">
            <v>17K279-701</v>
          </cell>
          <cell r="C3528"/>
          <cell r="D3528" t="str">
            <v>4P45 17MY</v>
          </cell>
        </row>
        <row r="3529">
          <cell r="B3529" t="str">
            <v>17K280-000</v>
          </cell>
          <cell r="C3529"/>
          <cell r="D3529" t="str">
            <v>4P45 17MY</v>
          </cell>
        </row>
        <row r="3530">
          <cell r="B3530" t="str">
            <v>17K280-001</v>
          </cell>
          <cell r="C3530"/>
          <cell r="D3530" t="str">
            <v>4P45 17MY</v>
          </cell>
        </row>
        <row r="3531">
          <cell r="B3531" t="str">
            <v>17K281-000</v>
          </cell>
          <cell r="C3531"/>
          <cell r="D3531" t="str">
            <v>4P45 17MY</v>
          </cell>
        </row>
        <row r="3532">
          <cell r="B3532" t="str">
            <v>17K281-001</v>
          </cell>
          <cell r="C3532"/>
          <cell r="D3532" t="str">
            <v>4P45 17MY</v>
          </cell>
        </row>
        <row r="3533">
          <cell r="B3533" t="str">
            <v>17K282-000</v>
          </cell>
          <cell r="C3533"/>
          <cell r="D3533" t="str">
            <v>4P45 17MY</v>
          </cell>
        </row>
        <row r="3534">
          <cell r="B3534" t="str">
            <v>17K282-001</v>
          </cell>
          <cell r="C3534"/>
          <cell r="D3534" t="str">
            <v>4P45 17MY</v>
          </cell>
        </row>
        <row r="3535">
          <cell r="B3535" t="str">
            <v>17K282-701</v>
          </cell>
          <cell r="C3535"/>
          <cell r="D3535" t="str">
            <v>4P45 17MY</v>
          </cell>
        </row>
        <row r="3536">
          <cell r="B3536" t="str">
            <v>17K282-702</v>
          </cell>
          <cell r="C3536"/>
          <cell r="D3536" t="str">
            <v>4P45 17MY</v>
          </cell>
        </row>
        <row r="3537">
          <cell r="B3537" t="str">
            <v>17K283-000</v>
          </cell>
          <cell r="C3537"/>
          <cell r="D3537" t="str">
            <v>4P45 17MY</v>
          </cell>
        </row>
        <row r="3538">
          <cell r="B3538" t="str">
            <v>17K283-001</v>
          </cell>
          <cell r="C3538"/>
          <cell r="D3538" t="str">
            <v>4P45 17MY</v>
          </cell>
        </row>
        <row r="3539">
          <cell r="B3539" t="str">
            <v>17K283-701</v>
          </cell>
          <cell r="C3539"/>
          <cell r="D3539" t="str">
            <v>4P45 17MY</v>
          </cell>
        </row>
        <row r="3540">
          <cell r="B3540" t="str">
            <v>17K284-000</v>
          </cell>
          <cell r="C3540"/>
          <cell r="D3540" t="str">
            <v>4P45 17MY</v>
          </cell>
        </row>
        <row r="3541">
          <cell r="B3541" t="str">
            <v>17K284-001</v>
          </cell>
          <cell r="C3541"/>
          <cell r="D3541" t="str">
            <v>4P45 17MY</v>
          </cell>
        </row>
        <row r="3542">
          <cell r="B3542" t="str">
            <v>17K284-701</v>
          </cell>
          <cell r="C3542"/>
          <cell r="D3542" t="str">
            <v>4P45 17MY</v>
          </cell>
        </row>
        <row r="3543">
          <cell r="B3543" t="str">
            <v>17K284-702</v>
          </cell>
          <cell r="C3543"/>
          <cell r="D3543" t="str">
            <v>4P45 17MY</v>
          </cell>
        </row>
        <row r="3544">
          <cell r="B3544" t="str">
            <v>17K284-702</v>
          </cell>
          <cell r="C3544"/>
          <cell r="D3544" t="str">
            <v>4P45 17MY</v>
          </cell>
        </row>
        <row r="3545">
          <cell r="B3545" t="str">
            <v>17K285-000</v>
          </cell>
          <cell r="C3545"/>
          <cell r="D3545" t="str">
            <v>4P45 17MY</v>
          </cell>
        </row>
        <row r="3546">
          <cell r="B3546" t="str">
            <v>17K285-001</v>
          </cell>
          <cell r="C3546"/>
          <cell r="D3546" t="str">
            <v>4P45 17MY</v>
          </cell>
        </row>
        <row r="3547">
          <cell r="B3547" t="str">
            <v>17K285-701</v>
          </cell>
          <cell r="C3547"/>
          <cell r="D3547" t="str">
            <v>4P45 17MY</v>
          </cell>
        </row>
        <row r="3548">
          <cell r="B3548" t="str">
            <v>17K285-702</v>
          </cell>
          <cell r="C3548"/>
          <cell r="D3548" t="str">
            <v>4P45 17MY</v>
          </cell>
        </row>
        <row r="3549">
          <cell r="B3549" t="str">
            <v>17K285-702</v>
          </cell>
          <cell r="C3549"/>
          <cell r="D3549" t="str">
            <v>4P45 17MY</v>
          </cell>
        </row>
        <row r="3550">
          <cell r="B3550" t="str">
            <v>17K285-X70</v>
          </cell>
          <cell r="C3550"/>
          <cell r="D3550" t="str">
            <v>4P45 17MY</v>
          </cell>
        </row>
        <row r="3551">
          <cell r="B3551" t="str">
            <v>17K286-000</v>
          </cell>
          <cell r="C3551"/>
          <cell r="D3551" t="str">
            <v>4P45 17MY</v>
          </cell>
        </row>
        <row r="3552">
          <cell r="B3552" t="str">
            <v>17K286-001</v>
          </cell>
          <cell r="C3552"/>
          <cell r="D3552" t="str">
            <v>4P45 17MY</v>
          </cell>
        </row>
        <row r="3553">
          <cell r="B3553" t="str">
            <v>17K286-701</v>
          </cell>
          <cell r="C3553"/>
          <cell r="D3553" t="str">
            <v>4P45 17MY</v>
          </cell>
        </row>
        <row r="3554">
          <cell r="B3554" t="str">
            <v>17K287-000</v>
          </cell>
          <cell r="C3554"/>
          <cell r="D3554" t="str">
            <v>4P45 17MY</v>
          </cell>
        </row>
        <row r="3555">
          <cell r="B3555" t="str">
            <v>17K287-001</v>
          </cell>
          <cell r="C3555"/>
          <cell r="D3555" t="str">
            <v>4P45 17MY</v>
          </cell>
        </row>
        <row r="3556">
          <cell r="B3556" t="str">
            <v>17K287-701</v>
          </cell>
          <cell r="C3556"/>
          <cell r="D3556" t="str">
            <v>4P45 17MY</v>
          </cell>
        </row>
        <row r="3557">
          <cell r="B3557" t="str">
            <v>17K287-702</v>
          </cell>
          <cell r="C3557"/>
          <cell r="D3557" t="str">
            <v>4P45 17MY</v>
          </cell>
        </row>
        <row r="3558">
          <cell r="B3558" t="str">
            <v>17K294-000</v>
          </cell>
          <cell r="C3558"/>
          <cell r="D3558" t="str">
            <v>RF20</v>
          </cell>
        </row>
        <row r="3559">
          <cell r="B3559" t="str">
            <v>17K294-001</v>
          </cell>
          <cell r="C3559"/>
          <cell r="D3559" t="str">
            <v>RF20</v>
          </cell>
        </row>
        <row r="3560">
          <cell r="B3560" t="str">
            <v>17K295-000</v>
          </cell>
          <cell r="C3560"/>
          <cell r="D3560" t="str">
            <v>RF20</v>
          </cell>
        </row>
        <row r="3561">
          <cell r="B3561" t="str">
            <v>17K295-001</v>
          </cell>
          <cell r="C3561"/>
          <cell r="D3561" t="str">
            <v>RF20</v>
          </cell>
        </row>
        <row r="3562">
          <cell r="B3562" t="str">
            <v>17K295-701</v>
          </cell>
          <cell r="C3562"/>
          <cell r="D3562" t="str">
            <v>RF20</v>
          </cell>
        </row>
        <row r="3563">
          <cell r="B3563" t="str">
            <v>17K295-702</v>
          </cell>
          <cell r="C3563"/>
          <cell r="D3563" t="str">
            <v>RF20</v>
          </cell>
        </row>
        <row r="3564">
          <cell r="B3564" t="str">
            <v>17K296-000</v>
          </cell>
          <cell r="C3564"/>
          <cell r="D3564" t="str">
            <v>RF20</v>
          </cell>
        </row>
        <row r="3565">
          <cell r="B3565" t="str">
            <v>17K296-001</v>
          </cell>
          <cell r="C3565"/>
          <cell r="D3565" t="str">
            <v>RF20</v>
          </cell>
        </row>
        <row r="3566">
          <cell r="B3566" t="str">
            <v>17K297-000</v>
          </cell>
          <cell r="C3566"/>
          <cell r="D3566" t="str">
            <v>RF20</v>
          </cell>
        </row>
        <row r="3567">
          <cell r="B3567" t="str">
            <v>17K297-001</v>
          </cell>
          <cell r="C3567"/>
          <cell r="D3567" t="str">
            <v>RF20</v>
          </cell>
        </row>
        <row r="3568">
          <cell r="B3568" t="str">
            <v>17K297-701</v>
          </cell>
          <cell r="C3568"/>
          <cell r="D3568" t="str">
            <v>RF20</v>
          </cell>
        </row>
        <row r="3569">
          <cell r="B3569" t="str">
            <v>17K297-702</v>
          </cell>
          <cell r="C3569"/>
          <cell r="D3569" t="str">
            <v>RF20</v>
          </cell>
        </row>
        <row r="3570">
          <cell r="B3570" t="str">
            <v>17K298-000</v>
          </cell>
          <cell r="C3570"/>
          <cell r="D3570" t="str">
            <v>RT89</v>
          </cell>
        </row>
        <row r="3571">
          <cell r="B3571" t="str">
            <v>17K298-001</v>
          </cell>
          <cell r="C3571"/>
          <cell r="D3571" t="str">
            <v>RT89</v>
          </cell>
        </row>
        <row r="3572">
          <cell r="B3572" t="str">
            <v>17K299-000</v>
          </cell>
          <cell r="C3572"/>
          <cell r="D3572" t="str">
            <v>RT89</v>
          </cell>
        </row>
        <row r="3573">
          <cell r="B3573" t="str">
            <v>17K299-001</v>
          </cell>
          <cell r="C3573"/>
          <cell r="D3573" t="str">
            <v>RT89</v>
          </cell>
        </row>
        <row r="3574">
          <cell r="B3574" t="str">
            <v>17K300-000</v>
          </cell>
          <cell r="C3574"/>
          <cell r="D3574" t="str">
            <v>RT89</v>
          </cell>
        </row>
        <row r="3575">
          <cell r="B3575" t="str">
            <v>17K300-001</v>
          </cell>
          <cell r="C3575"/>
          <cell r="D3575" t="str">
            <v>RT89</v>
          </cell>
        </row>
        <row r="3576">
          <cell r="B3576" t="str">
            <v>17K319-000</v>
          </cell>
          <cell r="C3576"/>
          <cell r="D3576" t="str">
            <v>4Y00</v>
          </cell>
        </row>
        <row r="3577">
          <cell r="B3577" t="str">
            <v>17K319-001</v>
          </cell>
          <cell r="C3577"/>
          <cell r="D3577" t="str">
            <v>4Y00</v>
          </cell>
        </row>
        <row r="3578">
          <cell r="B3578" t="str">
            <v>17K319-701</v>
          </cell>
          <cell r="C3578"/>
          <cell r="D3578" t="str">
            <v>4Y00</v>
          </cell>
        </row>
        <row r="3579">
          <cell r="B3579" t="str">
            <v>17K320-000</v>
          </cell>
          <cell r="C3579"/>
          <cell r="D3579" t="str">
            <v>4Y00</v>
          </cell>
        </row>
        <row r="3580">
          <cell r="B3580" t="str">
            <v>17K320-001</v>
          </cell>
          <cell r="C3580"/>
          <cell r="D3580" t="str">
            <v>4Y00</v>
          </cell>
        </row>
        <row r="3581">
          <cell r="B3581" t="str">
            <v>17K320-701</v>
          </cell>
          <cell r="C3581"/>
          <cell r="D3581" t="str">
            <v>4Y00</v>
          </cell>
        </row>
        <row r="3582">
          <cell r="B3582" t="str">
            <v>17K320-X70</v>
          </cell>
          <cell r="C3582"/>
          <cell r="D3582" t="str">
            <v>4Y00</v>
          </cell>
        </row>
        <row r="3583">
          <cell r="B3583" t="str">
            <v>17K325-000</v>
          </cell>
          <cell r="C3583"/>
          <cell r="D3583" t="str">
            <v>4L45W</v>
          </cell>
        </row>
        <row r="3584">
          <cell r="B3584" t="str">
            <v>17K325-001</v>
          </cell>
          <cell r="C3584"/>
          <cell r="D3584" t="str">
            <v>4L45W</v>
          </cell>
        </row>
        <row r="3585">
          <cell r="B3585" t="str">
            <v>17K350-000</v>
          </cell>
          <cell r="C3585"/>
          <cell r="D3585" t="str">
            <v>RT93</v>
          </cell>
        </row>
        <row r="3586">
          <cell r="B3586" t="str">
            <v>17K350-001</v>
          </cell>
          <cell r="C3586"/>
          <cell r="D3586" t="str">
            <v>RT93</v>
          </cell>
        </row>
        <row r="3587">
          <cell r="B3587" t="str">
            <v>17K350-002</v>
          </cell>
          <cell r="C3587"/>
          <cell r="D3587" t="str">
            <v>RT93</v>
          </cell>
        </row>
        <row r="3588">
          <cell r="B3588" t="str">
            <v>17K350-701</v>
          </cell>
          <cell r="C3588"/>
          <cell r="D3588" t="str">
            <v>RT93</v>
          </cell>
        </row>
        <row r="3589">
          <cell r="B3589" t="str">
            <v>17K351-000</v>
          </cell>
          <cell r="C3589"/>
          <cell r="D3589" t="str">
            <v>RT93</v>
          </cell>
        </row>
        <row r="3590">
          <cell r="B3590" t="str">
            <v>17K351-001</v>
          </cell>
          <cell r="C3590"/>
          <cell r="D3590" t="str">
            <v>RT93</v>
          </cell>
        </row>
        <row r="3591">
          <cell r="B3591" t="str">
            <v>17K352-000</v>
          </cell>
          <cell r="C3591"/>
          <cell r="D3591" t="str">
            <v>RT93</v>
          </cell>
        </row>
        <row r="3592">
          <cell r="B3592" t="str">
            <v>17K352-001</v>
          </cell>
          <cell r="C3592"/>
          <cell r="D3592" t="str">
            <v>RT93</v>
          </cell>
        </row>
        <row r="3593">
          <cell r="B3593" t="str">
            <v>17K353-000</v>
          </cell>
          <cell r="C3593"/>
          <cell r="D3593" t="str">
            <v>RT93</v>
          </cell>
        </row>
        <row r="3594">
          <cell r="B3594" t="str">
            <v>17K353-001</v>
          </cell>
          <cell r="C3594"/>
          <cell r="D3594" t="str">
            <v>RT93</v>
          </cell>
        </row>
        <row r="3595">
          <cell r="B3595" t="str">
            <v>17K354-000</v>
          </cell>
          <cell r="C3595"/>
          <cell r="D3595" t="str">
            <v>RT93</v>
          </cell>
        </row>
        <row r="3596">
          <cell r="B3596" t="str">
            <v>17K354-001</v>
          </cell>
          <cell r="C3596"/>
          <cell r="D3596" t="str">
            <v>RT93</v>
          </cell>
        </row>
        <row r="3597">
          <cell r="B3597" t="str">
            <v>17K355-000</v>
          </cell>
          <cell r="C3597"/>
          <cell r="D3597" t="str">
            <v>RT93</v>
          </cell>
        </row>
        <row r="3598">
          <cell r="B3598" t="str">
            <v>17K355-001</v>
          </cell>
          <cell r="C3598"/>
          <cell r="D3598" t="str">
            <v>RT93</v>
          </cell>
        </row>
        <row r="3599">
          <cell r="B3599" t="str">
            <v>17K356-000</v>
          </cell>
          <cell r="C3599"/>
          <cell r="D3599" t="str">
            <v>RT93</v>
          </cell>
        </row>
        <row r="3600">
          <cell r="B3600" t="str">
            <v>17K356-001</v>
          </cell>
          <cell r="C3600"/>
          <cell r="D3600" t="str">
            <v>RT93</v>
          </cell>
        </row>
        <row r="3601">
          <cell r="B3601" t="str">
            <v>17K356-701</v>
          </cell>
          <cell r="C3601"/>
          <cell r="D3601" t="str">
            <v>RT93</v>
          </cell>
        </row>
        <row r="3602">
          <cell r="B3602" t="str">
            <v>17K357-000</v>
          </cell>
          <cell r="C3602"/>
          <cell r="D3602" t="str">
            <v>RT93</v>
          </cell>
        </row>
        <row r="3603">
          <cell r="B3603" t="str">
            <v>17K357-001</v>
          </cell>
          <cell r="C3603"/>
          <cell r="D3603" t="str">
            <v>RT93</v>
          </cell>
        </row>
        <row r="3604">
          <cell r="B3604" t="str">
            <v>17K358-000</v>
          </cell>
          <cell r="C3604"/>
          <cell r="D3604" t="str">
            <v>RT93</v>
          </cell>
        </row>
        <row r="3605">
          <cell r="B3605" t="str">
            <v>17K358-001</v>
          </cell>
          <cell r="C3605"/>
          <cell r="D3605" t="str">
            <v>RT93</v>
          </cell>
        </row>
        <row r="3606">
          <cell r="B3606" t="str">
            <v>17K359-000</v>
          </cell>
          <cell r="C3606"/>
          <cell r="D3606" t="str">
            <v>RT93</v>
          </cell>
        </row>
        <row r="3607">
          <cell r="B3607" t="str">
            <v>17K359-001</v>
          </cell>
          <cell r="C3607"/>
          <cell r="D3607" t="str">
            <v>RT93</v>
          </cell>
        </row>
        <row r="3608">
          <cell r="B3608" t="str">
            <v>17K360-000</v>
          </cell>
          <cell r="C3608"/>
          <cell r="D3608" t="str">
            <v>RT93</v>
          </cell>
        </row>
        <row r="3609">
          <cell r="B3609" t="str">
            <v>17K360-001</v>
          </cell>
          <cell r="C3609"/>
          <cell r="D3609" t="str">
            <v>RT93</v>
          </cell>
        </row>
        <row r="3610">
          <cell r="B3610" t="str">
            <v>17K361-000</v>
          </cell>
          <cell r="C3610"/>
          <cell r="D3610" t="str">
            <v>RT93</v>
          </cell>
        </row>
        <row r="3611">
          <cell r="B3611" t="str">
            <v>17K361-001</v>
          </cell>
          <cell r="C3611"/>
          <cell r="D3611" t="str">
            <v>RT93</v>
          </cell>
        </row>
        <row r="3612">
          <cell r="B3612" t="str">
            <v>17K362-000</v>
          </cell>
          <cell r="C3612"/>
          <cell r="D3612" t="str">
            <v>RT93</v>
          </cell>
        </row>
        <row r="3613">
          <cell r="B3613" t="str">
            <v>17K362-001</v>
          </cell>
          <cell r="C3613"/>
          <cell r="D3613" t="str">
            <v>RT93</v>
          </cell>
        </row>
        <row r="3614">
          <cell r="B3614" t="str">
            <v>17K363-000</v>
          </cell>
          <cell r="C3614"/>
          <cell r="D3614" t="str">
            <v>RF28</v>
          </cell>
        </row>
        <row r="3615">
          <cell r="B3615" t="str">
            <v>17K363-001</v>
          </cell>
          <cell r="C3615"/>
          <cell r="D3615" t="str">
            <v>RF28</v>
          </cell>
        </row>
        <row r="3616">
          <cell r="B3616" t="str">
            <v>17K364-000</v>
          </cell>
          <cell r="C3616"/>
          <cell r="D3616" t="str">
            <v>RF28</v>
          </cell>
        </row>
        <row r="3617">
          <cell r="B3617" t="str">
            <v>17K364-001</v>
          </cell>
          <cell r="C3617"/>
          <cell r="D3617" t="str">
            <v>RF28</v>
          </cell>
        </row>
        <row r="3618">
          <cell r="B3618" t="str">
            <v>17K365-000</v>
          </cell>
          <cell r="C3618"/>
          <cell r="D3618" t="str">
            <v>RF28</v>
          </cell>
        </row>
        <row r="3619">
          <cell r="B3619" t="str">
            <v>17K365-001</v>
          </cell>
          <cell r="C3619"/>
          <cell r="D3619" t="str">
            <v>RF28</v>
          </cell>
        </row>
        <row r="3620">
          <cell r="B3620" t="str">
            <v>17K366-000</v>
          </cell>
          <cell r="C3620"/>
          <cell r="D3620" t="str">
            <v>RF28</v>
          </cell>
        </row>
        <row r="3621">
          <cell r="B3621" t="str">
            <v>17K366-001</v>
          </cell>
          <cell r="C3621"/>
          <cell r="D3621" t="str">
            <v>RF28</v>
          </cell>
        </row>
        <row r="3622">
          <cell r="B3622" t="str">
            <v>17K367-000</v>
          </cell>
          <cell r="C3622"/>
          <cell r="D3622" t="str">
            <v>RF28</v>
          </cell>
        </row>
        <row r="3623">
          <cell r="B3623" t="str">
            <v>17K367-001</v>
          </cell>
          <cell r="C3623"/>
          <cell r="D3623" t="str">
            <v>RF28</v>
          </cell>
        </row>
        <row r="3624">
          <cell r="B3624" t="str">
            <v>17K368-000</v>
          </cell>
          <cell r="C3624"/>
          <cell r="D3624" t="str">
            <v>RF28</v>
          </cell>
        </row>
        <row r="3625">
          <cell r="B3625" t="str">
            <v>17K368-001</v>
          </cell>
          <cell r="C3625"/>
          <cell r="D3625" t="str">
            <v>RF28</v>
          </cell>
        </row>
        <row r="3626">
          <cell r="B3626" t="str">
            <v>17K369-000</v>
          </cell>
          <cell r="C3626"/>
          <cell r="D3626" t="str">
            <v>RF28</v>
          </cell>
        </row>
        <row r="3627">
          <cell r="B3627" t="str">
            <v>17K369-001</v>
          </cell>
          <cell r="C3627"/>
          <cell r="D3627" t="str">
            <v>RF28</v>
          </cell>
        </row>
        <row r="3628">
          <cell r="B3628" t="str">
            <v>17K370-000</v>
          </cell>
          <cell r="C3628"/>
          <cell r="D3628" t="str">
            <v>RF28</v>
          </cell>
        </row>
        <row r="3629">
          <cell r="B3629" t="str">
            <v>17K370-001</v>
          </cell>
          <cell r="C3629"/>
          <cell r="D3629" t="str">
            <v>RF28</v>
          </cell>
        </row>
        <row r="3630">
          <cell r="B3630" t="str">
            <v>17K373-000</v>
          </cell>
          <cell r="C3630"/>
          <cell r="D3630" t="str">
            <v>4P00 19MY</v>
          </cell>
        </row>
        <row r="3631">
          <cell r="B3631" t="str">
            <v>17K373-001</v>
          </cell>
          <cell r="C3631"/>
          <cell r="D3631" t="str">
            <v>4P00 19MY</v>
          </cell>
        </row>
        <row r="3632">
          <cell r="B3632" t="str">
            <v>17K373-701</v>
          </cell>
          <cell r="C3632"/>
          <cell r="D3632" t="str">
            <v>4P00 19MY</v>
          </cell>
        </row>
        <row r="3633">
          <cell r="B3633" t="str">
            <v>17K373-X70</v>
          </cell>
          <cell r="C3633"/>
          <cell r="D3633" t="str">
            <v>4P00 19MY</v>
          </cell>
        </row>
        <row r="3634">
          <cell r="B3634" t="str">
            <v>17K374-000</v>
          </cell>
          <cell r="C3634"/>
          <cell r="D3634" t="str">
            <v>4P00 19MY</v>
          </cell>
        </row>
        <row r="3635">
          <cell r="B3635" t="str">
            <v>17K374-001</v>
          </cell>
          <cell r="C3635"/>
          <cell r="D3635" t="str">
            <v>4P00 19MY</v>
          </cell>
        </row>
        <row r="3636">
          <cell r="B3636" t="str">
            <v>17K374-701</v>
          </cell>
          <cell r="C3636"/>
          <cell r="D3636" t="str">
            <v>4P00 19MY</v>
          </cell>
        </row>
        <row r="3637">
          <cell r="B3637" t="str">
            <v>17K375-000</v>
          </cell>
          <cell r="C3637"/>
          <cell r="D3637" t="str">
            <v>4P00 19MY</v>
          </cell>
        </row>
        <row r="3638">
          <cell r="B3638" t="str">
            <v>17K375-001</v>
          </cell>
          <cell r="C3638"/>
          <cell r="D3638" t="str">
            <v>4P00 19MY</v>
          </cell>
        </row>
        <row r="3639">
          <cell r="B3639" t="str">
            <v>17K375-701</v>
          </cell>
          <cell r="C3639"/>
          <cell r="D3639" t="str">
            <v>4P00 19MY</v>
          </cell>
        </row>
        <row r="3640">
          <cell r="B3640" t="str">
            <v>17K375-X70</v>
          </cell>
          <cell r="C3640"/>
          <cell r="D3640" t="str">
            <v>4P00 19MY</v>
          </cell>
        </row>
        <row r="3641">
          <cell r="B3641" t="str">
            <v>17K376-000</v>
          </cell>
          <cell r="C3641"/>
          <cell r="D3641" t="str">
            <v>4P00 19MY</v>
          </cell>
        </row>
        <row r="3642">
          <cell r="B3642" t="str">
            <v>17K376-001</v>
          </cell>
          <cell r="C3642"/>
          <cell r="D3642" t="str">
            <v>4P00 19MY</v>
          </cell>
        </row>
        <row r="3643">
          <cell r="B3643" t="str">
            <v>17K377-000</v>
          </cell>
          <cell r="C3643"/>
          <cell r="D3643" t="str">
            <v>4P00 19MY</v>
          </cell>
        </row>
        <row r="3644">
          <cell r="B3644" t="str">
            <v>17K377-001</v>
          </cell>
          <cell r="C3644"/>
          <cell r="D3644" t="str">
            <v>4P00 19MY</v>
          </cell>
        </row>
        <row r="3645">
          <cell r="B3645" t="str">
            <v>17K387-000</v>
          </cell>
          <cell r="C3645"/>
          <cell r="D3645"/>
        </row>
        <row r="3646">
          <cell r="B3646" t="str">
            <v>17K387-001</v>
          </cell>
          <cell r="C3646"/>
          <cell r="D3646"/>
        </row>
        <row r="3647">
          <cell r="B3647" t="str">
            <v>17K387-002</v>
          </cell>
          <cell r="C3647"/>
          <cell r="D3647"/>
        </row>
        <row r="3648">
          <cell r="B3648" t="str">
            <v>17K460-000</v>
          </cell>
          <cell r="C3648"/>
          <cell r="D3648" t="str">
            <v>RT93</v>
          </cell>
        </row>
        <row r="3649">
          <cell r="B3649" t="str">
            <v>17K460-001</v>
          </cell>
          <cell r="C3649"/>
          <cell r="D3649" t="str">
            <v>RT93</v>
          </cell>
        </row>
        <row r="3650">
          <cell r="B3650" t="str">
            <v>17K461-000</v>
          </cell>
          <cell r="C3650"/>
          <cell r="D3650" t="str">
            <v>RG01</v>
          </cell>
        </row>
        <row r="3651">
          <cell r="B3651" t="str">
            <v>17K461-001</v>
          </cell>
          <cell r="C3651"/>
          <cell r="D3651" t="str">
            <v>RG01</v>
          </cell>
        </row>
        <row r="3652">
          <cell r="B3652" t="str">
            <v>17K461-701</v>
          </cell>
          <cell r="C3652"/>
          <cell r="D3652" t="str">
            <v>RG01</v>
          </cell>
        </row>
        <row r="3653">
          <cell r="B3653" t="str">
            <v>17K462-000</v>
          </cell>
          <cell r="C3653"/>
          <cell r="D3653" t="str">
            <v>RG01/RG04</v>
          </cell>
        </row>
        <row r="3654">
          <cell r="B3654" t="str">
            <v>17K462-001</v>
          </cell>
          <cell r="C3654"/>
          <cell r="D3654" t="str">
            <v>RG04</v>
          </cell>
        </row>
        <row r="3655">
          <cell r="B3655" t="str">
            <v>17K464-000</v>
          </cell>
          <cell r="C3655"/>
          <cell r="D3655" t="str">
            <v>RG01</v>
          </cell>
        </row>
        <row r="3656">
          <cell r="B3656" t="str">
            <v>17K464-001</v>
          </cell>
          <cell r="C3656"/>
          <cell r="D3656" t="str">
            <v>RG01</v>
          </cell>
        </row>
        <row r="3657">
          <cell r="B3657" t="str">
            <v>17K464-003</v>
          </cell>
          <cell r="C3657"/>
          <cell r="D3657" t="str">
            <v>RG01</v>
          </cell>
        </row>
        <row r="3658">
          <cell r="B3658" t="str">
            <v>17K464-701</v>
          </cell>
          <cell r="C3658"/>
          <cell r="D3658" t="str">
            <v>RG01</v>
          </cell>
        </row>
        <row r="3659">
          <cell r="B3659" t="str">
            <v>17K464-702</v>
          </cell>
          <cell r="C3659"/>
          <cell r="D3659" t="str">
            <v>RG01</v>
          </cell>
        </row>
        <row r="3660">
          <cell r="B3660" t="str">
            <v>17K464-703</v>
          </cell>
          <cell r="C3660"/>
          <cell r="D3660" t="str">
            <v>RG01</v>
          </cell>
        </row>
        <row r="3661">
          <cell r="B3661" t="str">
            <v>17K464-704</v>
          </cell>
          <cell r="C3661"/>
          <cell r="D3661" t="str">
            <v>RG01</v>
          </cell>
        </row>
        <row r="3662">
          <cell r="B3662" t="str">
            <v>17K464-705</v>
          </cell>
          <cell r="C3662"/>
          <cell r="D3662" t="str">
            <v>RG01</v>
          </cell>
        </row>
        <row r="3663">
          <cell r="B3663" t="str">
            <v>17K464-J03</v>
          </cell>
          <cell r="C3663"/>
          <cell r="D3663" t="str">
            <v>RG01</v>
          </cell>
        </row>
        <row r="3664">
          <cell r="B3664" t="str">
            <v>17K464-S70</v>
          </cell>
          <cell r="C3664"/>
          <cell r="D3664" t="str">
            <v>KET</v>
          </cell>
        </row>
        <row r="3665">
          <cell r="B3665" t="str">
            <v>17K465-000</v>
          </cell>
          <cell r="C3665"/>
          <cell r="D3665" t="str">
            <v>RG01</v>
          </cell>
        </row>
        <row r="3666">
          <cell r="B3666" t="str">
            <v>17K465-001</v>
          </cell>
          <cell r="C3666"/>
          <cell r="D3666" t="str">
            <v>RG01</v>
          </cell>
        </row>
        <row r="3667">
          <cell r="B3667" t="str">
            <v>17K465-002</v>
          </cell>
          <cell r="C3667"/>
          <cell r="D3667" t="str">
            <v>RG01</v>
          </cell>
        </row>
        <row r="3668">
          <cell r="B3668" t="str">
            <v>17K465-003</v>
          </cell>
          <cell r="C3668"/>
          <cell r="D3668" t="str">
            <v>RG01</v>
          </cell>
        </row>
        <row r="3669">
          <cell r="B3669" t="str">
            <v>17K465-004</v>
          </cell>
          <cell r="C3669"/>
          <cell r="D3669" t="str">
            <v>RG01</v>
          </cell>
        </row>
        <row r="3670">
          <cell r="B3670" t="str">
            <v>17K465-701</v>
          </cell>
          <cell r="C3670"/>
          <cell r="D3670" t="str">
            <v>RG01</v>
          </cell>
        </row>
        <row r="3671">
          <cell r="B3671" t="str">
            <v>17K465-702</v>
          </cell>
          <cell r="C3671"/>
          <cell r="D3671" t="str">
            <v>RG01</v>
          </cell>
        </row>
        <row r="3672">
          <cell r="B3672" t="str">
            <v>17K465-703</v>
          </cell>
          <cell r="C3672"/>
          <cell r="D3672" t="str">
            <v>RG01</v>
          </cell>
        </row>
        <row r="3673">
          <cell r="B3673" t="str">
            <v>17K465-J02</v>
          </cell>
          <cell r="C3673"/>
          <cell r="D3673" t="str">
            <v>RG01</v>
          </cell>
        </row>
        <row r="3674">
          <cell r="B3674" t="str">
            <v>17K465-J03</v>
          </cell>
          <cell r="C3674"/>
          <cell r="D3674" t="str">
            <v>RG01</v>
          </cell>
        </row>
        <row r="3675">
          <cell r="B3675" t="str">
            <v>17K465-J04</v>
          </cell>
          <cell r="C3675"/>
          <cell r="D3675" t="str">
            <v>RG01</v>
          </cell>
        </row>
        <row r="3676">
          <cell r="B3676" t="str">
            <v>17K466-000</v>
          </cell>
          <cell r="C3676"/>
          <cell r="D3676" t="str">
            <v>RG01</v>
          </cell>
        </row>
        <row r="3677">
          <cell r="B3677" t="str">
            <v>17K466-001</v>
          </cell>
          <cell r="C3677"/>
          <cell r="D3677" t="str">
            <v>RG01</v>
          </cell>
        </row>
        <row r="3678">
          <cell r="B3678" t="str">
            <v>17K467-000</v>
          </cell>
          <cell r="C3678"/>
          <cell r="D3678" t="str">
            <v>RG01</v>
          </cell>
        </row>
        <row r="3679">
          <cell r="B3679" t="str">
            <v>17K467-001</v>
          </cell>
          <cell r="C3679"/>
          <cell r="D3679" t="str">
            <v>RG01</v>
          </cell>
        </row>
        <row r="3680">
          <cell r="B3680" t="str">
            <v>17K468-000</v>
          </cell>
          <cell r="C3680"/>
          <cell r="D3680" t="str">
            <v>RG01</v>
          </cell>
        </row>
        <row r="3681">
          <cell r="B3681" t="str">
            <v>17K468-001</v>
          </cell>
          <cell r="C3681"/>
          <cell r="D3681" t="str">
            <v>RG01</v>
          </cell>
        </row>
        <row r="3682">
          <cell r="B3682" t="str">
            <v>17K469-000</v>
          </cell>
          <cell r="C3682"/>
          <cell r="D3682" t="str">
            <v>RG01</v>
          </cell>
        </row>
        <row r="3683">
          <cell r="B3683" t="str">
            <v>17K469-001</v>
          </cell>
          <cell r="C3683"/>
          <cell r="D3683" t="str">
            <v>RG01</v>
          </cell>
        </row>
        <row r="3684">
          <cell r="B3684" t="str">
            <v>17K470-000</v>
          </cell>
          <cell r="C3684"/>
          <cell r="D3684" t="str">
            <v>RG01</v>
          </cell>
        </row>
        <row r="3685">
          <cell r="B3685" t="str">
            <v>17K470-001</v>
          </cell>
          <cell r="C3685"/>
          <cell r="D3685" t="str">
            <v>RG01</v>
          </cell>
        </row>
        <row r="3686">
          <cell r="B3686" t="str">
            <v>17K470-002</v>
          </cell>
          <cell r="C3686"/>
          <cell r="D3686" t="str">
            <v>RG01</v>
          </cell>
        </row>
        <row r="3687">
          <cell r="B3687" t="str">
            <v>17K470-003</v>
          </cell>
          <cell r="C3687"/>
          <cell r="D3687" t="str">
            <v>RG01</v>
          </cell>
        </row>
        <row r="3688">
          <cell r="B3688" t="str">
            <v>17K470-004</v>
          </cell>
          <cell r="C3688"/>
          <cell r="D3688" t="str">
            <v>RG01</v>
          </cell>
        </row>
        <row r="3689">
          <cell r="B3689" t="str">
            <v>17K470-701</v>
          </cell>
          <cell r="C3689"/>
          <cell r="D3689" t="str">
            <v>RG01</v>
          </cell>
        </row>
        <row r="3690">
          <cell r="B3690" t="str">
            <v>17K470-702</v>
          </cell>
          <cell r="C3690"/>
          <cell r="D3690" t="str">
            <v>RG01</v>
          </cell>
        </row>
        <row r="3691">
          <cell r="B3691" t="str">
            <v>17K470-703</v>
          </cell>
          <cell r="C3691"/>
          <cell r="D3691" t="str">
            <v>RG01</v>
          </cell>
        </row>
        <row r="3692">
          <cell r="B3692" t="str">
            <v>17K470-704</v>
          </cell>
          <cell r="C3692"/>
          <cell r="D3692" t="str">
            <v>RG01</v>
          </cell>
        </row>
        <row r="3693">
          <cell r="B3693" t="str">
            <v>17K470-705</v>
          </cell>
          <cell r="C3693"/>
          <cell r="D3693" t="str">
            <v>RG01</v>
          </cell>
        </row>
        <row r="3694">
          <cell r="B3694" t="str">
            <v>17K470-J02</v>
          </cell>
          <cell r="C3694"/>
          <cell r="D3694" t="str">
            <v>RG01</v>
          </cell>
        </row>
        <row r="3695">
          <cell r="B3695" t="str">
            <v>17K470-J03</v>
          </cell>
          <cell r="C3695"/>
          <cell r="D3695" t="str">
            <v>RG01</v>
          </cell>
        </row>
        <row r="3696">
          <cell r="B3696" t="str">
            <v>17K472-000</v>
          </cell>
          <cell r="C3696"/>
          <cell r="D3696" t="str">
            <v>RG01</v>
          </cell>
        </row>
        <row r="3697">
          <cell r="B3697" t="str">
            <v>17K472-001</v>
          </cell>
          <cell r="C3697"/>
          <cell r="D3697" t="str">
            <v>RG01</v>
          </cell>
        </row>
        <row r="3698">
          <cell r="B3698" t="str">
            <v>17K472-701</v>
          </cell>
          <cell r="C3698"/>
          <cell r="D3698" t="str">
            <v>RG01</v>
          </cell>
        </row>
        <row r="3699">
          <cell r="B3699" t="str">
            <v>17K472-702</v>
          </cell>
          <cell r="C3699"/>
          <cell r="D3699" t="str">
            <v>RG01</v>
          </cell>
        </row>
        <row r="3700">
          <cell r="B3700" t="str">
            <v>17K473-000</v>
          </cell>
          <cell r="C3700"/>
          <cell r="D3700" t="str">
            <v>RG01</v>
          </cell>
        </row>
        <row r="3701">
          <cell r="B3701" t="str">
            <v>17K473-001</v>
          </cell>
          <cell r="C3701"/>
          <cell r="D3701" t="str">
            <v>RG01</v>
          </cell>
        </row>
        <row r="3702">
          <cell r="B3702" t="str">
            <v>17K473-701</v>
          </cell>
          <cell r="C3702"/>
          <cell r="D3702" t="str">
            <v>RG01</v>
          </cell>
        </row>
        <row r="3703">
          <cell r="B3703" t="str">
            <v>17K474-000</v>
          </cell>
          <cell r="C3703"/>
          <cell r="D3703" t="str">
            <v>RG01</v>
          </cell>
        </row>
        <row r="3704">
          <cell r="B3704" t="str">
            <v>17K474-001</v>
          </cell>
          <cell r="C3704"/>
          <cell r="D3704" t="str">
            <v>RG01</v>
          </cell>
        </row>
        <row r="3705">
          <cell r="B3705" t="str">
            <v>17K474-701</v>
          </cell>
          <cell r="C3705"/>
          <cell r="D3705" t="str">
            <v>RG01</v>
          </cell>
        </row>
        <row r="3706">
          <cell r="B3706" t="str">
            <v>17K476-000</v>
          </cell>
          <cell r="C3706"/>
          <cell r="D3706" t="str">
            <v>RG01</v>
          </cell>
        </row>
        <row r="3707">
          <cell r="B3707" t="str">
            <v>17K476-001</v>
          </cell>
          <cell r="C3707"/>
          <cell r="D3707" t="str">
            <v>RG01</v>
          </cell>
        </row>
        <row r="3708">
          <cell r="B3708" t="str">
            <v>17K477-000</v>
          </cell>
          <cell r="C3708"/>
          <cell r="D3708" t="str">
            <v>RG01</v>
          </cell>
        </row>
        <row r="3709">
          <cell r="B3709" t="str">
            <v>17K477-001</v>
          </cell>
          <cell r="C3709"/>
          <cell r="D3709" t="str">
            <v>RG01</v>
          </cell>
        </row>
        <row r="3710">
          <cell r="B3710" t="str">
            <v>17K478-000</v>
          </cell>
          <cell r="C3710"/>
          <cell r="D3710" t="str">
            <v>RG01</v>
          </cell>
        </row>
        <row r="3711">
          <cell r="B3711" t="str">
            <v>17K478-001</v>
          </cell>
          <cell r="C3711"/>
          <cell r="D3711" t="str">
            <v>RG01</v>
          </cell>
        </row>
        <row r="3712">
          <cell r="B3712" t="str">
            <v>17K479-000</v>
          </cell>
          <cell r="C3712"/>
          <cell r="D3712" t="str">
            <v>RG01</v>
          </cell>
        </row>
        <row r="3713">
          <cell r="B3713" t="str">
            <v>17K479-001</v>
          </cell>
          <cell r="C3713"/>
          <cell r="D3713" t="str">
            <v>RG01</v>
          </cell>
        </row>
        <row r="3714">
          <cell r="B3714" t="str">
            <v>17K480-000</v>
          </cell>
          <cell r="C3714"/>
          <cell r="D3714" t="str">
            <v>RG01</v>
          </cell>
        </row>
        <row r="3715">
          <cell r="B3715" t="str">
            <v>17K480-001</v>
          </cell>
          <cell r="C3715"/>
          <cell r="D3715" t="str">
            <v>RG01</v>
          </cell>
        </row>
        <row r="3716">
          <cell r="B3716" t="str">
            <v>17K481-000</v>
          </cell>
          <cell r="C3716"/>
          <cell r="D3716" t="str">
            <v>RG01</v>
          </cell>
        </row>
        <row r="3717">
          <cell r="B3717" t="str">
            <v>17K481-001</v>
          </cell>
          <cell r="C3717"/>
          <cell r="D3717" t="str">
            <v>RG01</v>
          </cell>
        </row>
        <row r="3718">
          <cell r="B3718" t="str">
            <v>17K482-000</v>
          </cell>
          <cell r="C3718"/>
          <cell r="D3718" t="str">
            <v>RG01</v>
          </cell>
        </row>
        <row r="3719">
          <cell r="B3719" t="str">
            <v>17K482-001</v>
          </cell>
          <cell r="C3719"/>
          <cell r="D3719" t="str">
            <v>RG01</v>
          </cell>
        </row>
        <row r="3720">
          <cell r="B3720" t="str">
            <v>17K483-000</v>
          </cell>
          <cell r="C3720"/>
          <cell r="D3720" t="str">
            <v>RG01</v>
          </cell>
        </row>
        <row r="3721">
          <cell r="B3721" t="str">
            <v>17K483-001</v>
          </cell>
          <cell r="C3721"/>
          <cell r="D3721" t="str">
            <v>RG01</v>
          </cell>
        </row>
        <row r="3722">
          <cell r="B3722" t="str">
            <v>17K484-000</v>
          </cell>
          <cell r="C3722"/>
          <cell r="D3722" t="str">
            <v>RG01</v>
          </cell>
        </row>
        <row r="3723">
          <cell r="B3723" t="str">
            <v>17K484-001</v>
          </cell>
          <cell r="C3723"/>
          <cell r="D3723" t="str">
            <v>RG01</v>
          </cell>
        </row>
        <row r="3724">
          <cell r="B3724" t="str">
            <v>17K485-000</v>
          </cell>
          <cell r="C3724"/>
          <cell r="D3724" t="str">
            <v>RG01</v>
          </cell>
        </row>
        <row r="3725">
          <cell r="B3725" t="str">
            <v>17K485-001</v>
          </cell>
          <cell r="C3725"/>
          <cell r="D3725" t="str">
            <v>RG01</v>
          </cell>
        </row>
        <row r="3726">
          <cell r="B3726" t="str">
            <v>17K486-000</v>
          </cell>
          <cell r="C3726"/>
          <cell r="D3726" t="str">
            <v>RG01</v>
          </cell>
        </row>
        <row r="3727">
          <cell r="B3727" t="str">
            <v>17K486-001</v>
          </cell>
          <cell r="C3727"/>
          <cell r="D3727" t="str">
            <v>RG01</v>
          </cell>
        </row>
        <row r="3728">
          <cell r="B3728" t="str">
            <v>17K488-000</v>
          </cell>
          <cell r="C3728"/>
          <cell r="D3728" t="str">
            <v>RG01</v>
          </cell>
        </row>
        <row r="3729">
          <cell r="B3729" t="str">
            <v>17K488-001</v>
          </cell>
          <cell r="C3729"/>
          <cell r="D3729" t="str">
            <v>RG01</v>
          </cell>
        </row>
        <row r="3730">
          <cell r="B3730" t="str">
            <v>17K488-701</v>
          </cell>
          <cell r="C3730"/>
          <cell r="D3730" t="str">
            <v>RG01</v>
          </cell>
        </row>
        <row r="3731">
          <cell r="B3731" t="str">
            <v>17K489-000</v>
          </cell>
          <cell r="C3731"/>
          <cell r="D3731" t="str">
            <v>RG01</v>
          </cell>
        </row>
        <row r="3732">
          <cell r="B3732" t="str">
            <v>17K489-001</v>
          </cell>
          <cell r="C3732"/>
          <cell r="D3732" t="str">
            <v>RG01</v>
          </cell>
        </row>
        <row r="3733">
          <cell r="B3733" t="str">
            <v>17K489-701</v>
          </cell>
          <cell r="C3733"/>
          <cell r="D3733" t="str">
            <v>RG01</v>
          </cell>
        </row>
        <row r="3734">
          <cell r="B3734" t="str">
            <v>17K490-000</v>
          </cell>
          <cell r="C3734"/>
          <cell r="D3734" t="str">
            <v>RG01</v>
          </cell>
        </row>
        <row r="3735">
          <cell r="B3735" t="str">
            <v>17K490-001</v>
          </cell>
          <cell r="C3735"/>
          <cell r="D3735" t="str">
            <v>RG01</v>
          </cell>
        </row>
        <row r="3736">
          <cell r="B3736" t="str">
            <v>17K490-701</v>
          </cell>
          <cell r="C3736"/>
          <cell r="D3736" t="str">
            <v>RG01</v>
          </cell>
        </row>
        <row r="3737">
          <cell r="B3737" t="str">
            <v>17K490-703</v>
          </cell>
          <cell r="C3737"/>
          <cell r="D3737" t="str">
            <v>RG01</v>
          </cell>
        </row>
        <row r="3738">
          <cell r="B3738" t="str">
            <v>17K491-000</v>
          </cell>
          <cell r="C3738"/>
          <cell r="D3738" t="str">
            <v>RG01</v>
          </cell>
        </row>
        <row r="3739">
          <cell r="B3739" t="str">
            <v>17K491-001</v>
          </cell>
          <cell r="C3739"/>
          <cell r="D3739" t="str">
            <v>RG01</v>
          </cell>
        </row>
        <row r="3740">
          <cell r="B3740" t="str">
            <v>17K491-701</v>
          </cell>
          <cell r="C3740"/>
          <cell r="D3740" t="str">
            <v>RG01</v>
          </cell>
        </row>
        <row r="3741">
          <cell r="B3741" t="str">
            <v>17K492-000</v>
          </cell>
          <cell r="C3741"/>
          <cell r="D3741" t="str">
            <v>RG01</v>
          </cell>
        </row>
        <row r="3742">
          <cell r="B3742" t="str">
            <v>17K492-001</v>
          </cell>
          <cell r="C3742"/>
          <cell r="D3742" t="str">
            <v>RG01</v>
          </cell>
        </row>
        <row r="3743">
          <cell r="B3743" t="str">
            <v>17K492-701</v>
          </cell>
          <cell r="C3743"/>
          <cell r="D3743" t="str">
            <v>RG01</v>
          </cell>
        </row>
        <row r="3744">
          <cell r="B3744" t="str">
            <v>17K492-703</v>
          </cell>
          <cell r="C3744"/>
          <cell r="D3744" t="str">
            <v>RG01</v>
          </cell>
        </row>
        <row r="3745">
          <cell r="B3745" t="str">
            <v>17K498-000</v>
          </cell>
          <cell r="C3745"/>
          <cell r="D3745" t="str">
            <v>4P00 20MY</v>
          </cell>
        </row>
        <row r="3746">
          <cell r="B3746" t="str">
            <v>17K498-001</v>
          </cell>
          <cell r="C3746"/>
          <cell r="D3746" t="str">
            <v>4P00 20MY</v>
          </cell>
        </row>
        <row r="3747">
          <cell r="B3747" t="str">
            <v>17K499-000</v>
          </cell>
          <cell r="C3747"/>
          <cell r="D3747" t="str">
            <v>4P00 20MY</v>
          </cell>
        </row>
        <row r="3748">
          <cell r="B3748" t="str">
            <v>17K499-001</v>
          </cell>
          <cell r="C3748"/>
          <cell r="D3748" t="str">
            <v>4P00 20MY</v>
          </cell>
        </row>
        <row r="3749">
          <cell r="B3749" t="str">
            <v>17K500-000</v>
          </cell>
          <cell r="C3749"/>
          <cell r="D3749" t="str">
            <v>4P00 20MY</v>
          </cell>
        </row>
        <row r="3750">
          <cell r="B3750" t="str">
            <v>17K500-001</v>
          </cell>
          <cell r="C3750"/>
          <cell r="D3750" t="str">
            <v>4P00 20MY</v>
          </cell>
        </row>
        <row r="3751">
          <cell r="B3751" t="str">
            <v>17K501-000</v>
          </cell>
          <cell r="C3751"/>
          <cell r="D3751" t="str">
            <v>4P00 20MY</v>
          </cell>
        </row>
        <row r="3752">
          <cell r="B3752" t="str">
            <v>17K501-001</v>
          </cell>
          <cell r="C3752"/>
          <cell r="D3752" t="str">
            <v>4P00 20MY</v>
          </cell>
        </row>
        <row r="3753">
          <cell r="B3753" t="str">
            <v>17K502-000</v>
          </cell>
          <cell r="C3753"/>
          <cell r="D3753" t="str">
            <v>RT66</v>
          </cell>
        </row>
        <row r="3754">
          <cell r="B3754" t="str">
            <v>17K502-001</v>
          </cell>
          <cell r="C3754"/>
          <cell r="D3754" t="str">
            <v>RT66</v>
          </cell>
        </row>
        <row r="3755">
          <cell r="B3755" t="str">
            <v>17K503-000</v>
          </cell>
          <cell r="C3755"/>
          <cell r="D3755" t="str">
            <v>RT67</v>
          </cell>
        </row>
        <row r="3756">
          <cell r="B3756" t="str">
            <v>17K503-001</v>
          </cell>
          <cell r="C3756"/>
          <cell r="D3756" t="str">
            <v>RT67</v>
          </cell>
        </row>
        <row r="3757">
          <cell r="B3757" t="str">
            <v>17K504-000</v>
          </cell>
          <cell r="C3757"/>
          <cell r="D3757" t="str">
            <v>RT67</v>
          </cell>
        </row>
        <row r="3758">
          <cell r="B3758" t="str">
            <v>17K504-001</v>
          </cell>
          <cell r="C3758"/>
          <cell r="D3758" t="str">
            <v>RT67</v>
          </cell>
        </row>
        <row r="3759">
          <cell r="B3759" t="str">
            <v>17K505-000</v>
          </cell>
          <cell r="C3759"/>
          <cell r="D3759" t="str">
            <v>RG01</v>
          </cell>
        </row>
        <row r="3760">
          <cell r="B3760" t="str">
            <v>17K505-001</v>
          </cell>
          <cell r="C3760"/>
          <cell r="D3760" t="str">
            <v>RG01</v>
          </cell>
        </row>
        <row r="3761">
          <cell r="B3761" t="str">
            <v>17K505-002</v>
          </cell>
          <cell r="C3761"/>
          <cell r="D3761" t="str">
            <v>RG01</v>
          </cell>
        </row>
        <row r="3762">
          <cell r="B3762" t="str">
            <v>17K505-003</v>
          </cell>
          <cell r="C3762"/>
          <cell r="D3762" t="str">
            <v>RG01</v>
          </cell>
        </row>
        <row r="3763">
          <cell r="B3763" t="str">
            <v>17K505-004</v>
          </cell>
          <cell r="C3763"/>
          <cell r="D3763" t="str">
            <v>RG01</v>
          </cell>
        </row>
        <row r="3764">
          <cell r="B3764" t="str">
            <v>17K505-005</v>
          </cell>
          <cell r="C3764"/>
          <cell r="D3764" t="str">
            <v>RG01</v>
          </cell>
        </row>
        <row r="3765">
          <cell r="B3765" t="str">
            <v>17K505-006</v>
          </cell>
          <cell r="C3765"/>
          <cell r="D3765" t="str">
            <v>RG01</v>
          </cell>
        </row>
        <row r="3766">
          <cell r="B3766" t="str">
            <v>17K505-007</v>
          </cell>
          <cell r="C3766"/>
          <cell r="D3766" t="str">
            <v>RG01</v>
          </cell>
        </row>
        <row r="3767">
          <cell r="B3767" t="str">
            <v>17K505-701</v>
          </cell>
          <cell r="C3767"/>
          <cell r="D3767" t="str">
            <v>RG01</v>
          </cell>
        </row>
        <row r="3768">
          <cell r="B3768" t="str">
            <v>17K505-702</v>
          </cell>
          <cell r="C3768"/>
          <cell r="D3768" t="str">
            <v>RG01</v>
          </cell>
        </row>
        <row r="3769">
          <cell r="B3769" t="str">
            <v>17K505-703</v>
          </cell>
          <cell r="C3769"/>
          <cell r="D3769" t="str">
            <v>RG01</v>
          </cell>
        </row>
        <row r="3770">
          <cell r="B3770" t="str">
            <v>17K505-704</v>
          </cell>
          <cell r="C3770"/>
          <cell r="D3770" t="str">
            <v>RG01</v>
          </cell>
        </row>
        <row r="3771">
          <cell r="B3771" t="str">
            <v>17K505-705</v>
          </cell>
          <cell r="C3771"/>
          <cell r="D3771" t="str">
            <v>RG01</v>
          </cell>
        </row>
        <row r="3772">
          <cell r="B3772" t="str">
            <v>17K505-706</v>
          </cell>
          <cell r="C3772"/>
          <cell r="D3772" t="str">
            <v>RG01</v>
          </cell>
        </row>
        <row r="3773">
          <cell r="B3773" t="str">
            <v>17K505-J03</v>
          </cell>
          <cell r="C3773"/>
          <cell r="D3773" t="str">
            <v>RG01</v>
          </cell>
        </row>
        <row r="3774">
          <cell r="B3774" t="str">
            <v>17K505-J04</v>
          </cell>
          <cell r="C3774"/>
          <cell r="D3774" t="str">
            <v>RG01</v>
          </cell>
        </row>
        <row r="3775">
          <cell r="B3775" t="str">
            <v>17K506-000</v>
          </cell>
          <cell r="C3775"/>
          <cell r="D3775" t="str">
            <v>RG01</v>
          </cell>
        </row>
        <row r="3776">
          <cell r="B3776" t="str">
            <v>17K506-001</v>
          </cell>
          <cell r="C3776"/>
          <cell r="D3776" t="str">
            <v>RG01</v>
          </cell>
        </row>
        <row r="3777">
          <cell r="B3777" t="str">
            <v>17K506-002</v>
          </cell>
          <cell r="C3777"/>
          <cell r="D3777" t="str">
            <v>RG01</v>
          </cell>
        </row>
        <row r="3778">
          <cell r="B3778" t="str">
            <v>17K506-003</v>
          </cell>
          <cell r="C3778"/>
          <cell r="D3778" t="str">
            <v>RG01</v>
          </cell>
        </row>
        <row r="3779">
          <cell r="B3779" t="str">
            <v>17K506-004</v>
          </cell>
          <cell r="C3779"/>
          <cell r="D3779" t="str">
            <v>RG01</v>
          </cell>
        </row>
        <row r="3780">
          <cell r="B3780" t="str">
            <v>17K506-701</v>
          </cell>
          <cell r="C3780"/>
          <cell r="D3780" t="str">
            <v>RG01</v>
          </cell>
        </row>
        <row r="3781">
          <cell r="B3781" t="str">
            <v>17K506-702</v>
          </cell>
          <cell r="C3781"/>
          <cell r="D3781" t="str">
            <v>RG01</v>
          </cell>
        </row>
        <row r="3782">
          <cell r="B3782" t="str">
            <v>17K506-703</v>
          </cell>
          <cell r="C3782"/>
          <cell r="D3782" t="str">
            <v>RG01</v>
          </cell>
        </row>
        <row r="3783">
          <cell r="B3783" t="str">
            <v>17K506-J03</v>
          </cell>
          <cell r="C3783"/>
          <cell r="D3783" t="str">
            <v>RG01</v>
          </cell>
        </row>
        <row r="3784">
          <cell r="B3784" t="str">
            <v>17K506-J04</v>
          </cell>
          <cell r="C3784"/>
          <cell r="D3784" t="str">
            <v>RG01</v>
          </cell>
        </row>
        <row r="3785">
          <cell r="B3785" t="str">
            <v>17K507-000</v>
          </cell>
          <cell r="C3785"/>
          <cell r="D3785" t="str">
            <v>RG01</v>
          </cell>
        </row>
        <row r="3786">
          <cell r="B3786" t="str">
            <v>17K507-001</v>
          </cell>
          <cell r="C3786"/>
          <cell r="D3786" t="str">
            <v>RG01</v>
          </cell>
        </row>
        <row r="3787">
          <cell r="B3787" t="str">
            <v>17K508-000</v>
          </cell>
          <cell r="C3787"/>
          <cell r="D3787" t="str">
            <v>RG01</v>
          </cell>
        </row>
        <row r="3788">
          <cell r="B3788" t="str">
            <v>17K508-001</v>
          </cell>
          <cell r="C3788"/>
          <cell r="D3788" t="str">
            <v>RG01</v>
          </cell>
        </row>
        <row r="3789">
          <cell r="B3789" t="str">
            <v>17K508-701</v>
          </cell>
          <cell r="C3789"/>
          <cell r="D3789" t="str">
            <v>RG01</v>
          </cell>
        </row>
        <row r="3790">
          <cell r="B3790" t="str">
            <v>17K511-000</v>
          </cell>
          <cell r="C3790"/>
          <cell r="D3790" t="str">
            <v>RG01</v>
          </cell>
        </row>
        <row r="3791">
          <cell r="B3791" t="str">
            <v>17K511-001</v>
          </cell>
          <cell r="C3791"/>
          <cell r="D3791" t="str">
            <v>RG01</v>
          </cell>
        </row>
        <row r="3792">
          <cell r="B3792" t="str">
            <v>17K512-000</v>
          </cell>
          <cell r="C3792"/>
          <cell r="D3792" t="str">
            <v>RG01</v>
          </cell>
        </row>
        <row r="3793">
          <cell r="B3793" t="str">
            <v>17K512-001</v>
          </cell>
          <cell r="C3793"/>
          <cell r="D3793" t="str">
            <v>RG01</v>
          </cell>
        </row>
        <row r="3794">
          <cell r="B3794" t="str">
            <v>17K517-701</v>
          </cell>
          <cell r="C3794"/>
          <cell r="D3794" t="str">
            <v>Y230 (ECI.H83GP3203!H83GHP051)</v>
          </cell>
        </row>
        <row r="3795">
          <cell r="B3795" t="str">
            <v>17K545-000</v>
          </cell>
          <cell r="C3795"/>
          <cell r="D3795" t="str">
            <v>RT66</v>
          </cell>
        </row>
        <row r="3796">
          <cell r="B3796" t="str">
            <v>17K545-001</v>
          </cell>
          <cell r="C3796"/>
          <cell r="D3796" t="str">
            <v>RT66</v>
          </cell>
        </row>
        <row r="3797">
          <cell r="B3797" t="str">
            <v>17K585-000</v>
          </cell>
          <cell r="C3797"/>
          <cell r="D3797" t="str">
            <v>4P00 20MY</v>
          </cell>
        </row>
        <row r="3798">
          <cell r="B3798" t="str">
            <v>17K585-001</v>
          </cell>
          <cell r="C3798"/>
          <cell r="D3798" t="str">
            <v>4P00 20MY</v>
          </cell>
        </row>
        <row r="3799">
          <cell r="B3799" t="str">
            <v>17K598-000</v>
          </cell>
          <cell r="C3799"/>
          <cell r="D3799" t="str">
            <v>RF35</v>
          </cell>
        </row>
        <row r="3800">
          <cell r="B3800" t="str">
            <v>17K598-001</v>
          </cell>
          <cell r="C3800"/>
          <cell r="D3800" t="str">
            <v>RF35</v>
          </cell>
        </row>
        <row r="3801">
          <cell r="B3801" t="str">
            <v>17K603-000</v>
          </cell>
          <cell r="C3801"/>
          <cell r="D3801" t="str">
            <v>3V44/3V41 20MY</v>
          </cell>
        </row>
        <row r="3802">
          <cell r="B3802" t="str">
            <v>17K603-001</v>
          </cell>
          <cell r="C3802"/>
          <cell r="D3802" t="str">
            <v>3V44/3V41 20MY</v>
          </cell>
        </row>
        <row r="3803">
          <cell r="B3803" t="str">
            <v>17K603-701</v>
          </cell>
          <cell r="C3803"/>
          <cell r="D3803" t="str">
            <v>3V44/3V41 20MY</v>
          </cell>
        </row>
        <row r="3804">
          <cell r="B3804" t="str">
            <v>17K604-000</v>
          </cell>
          <cell r="C3804"/>
          <cell r="D3804" t="str">
            <v>3V44/3V41 20MY</v>
          </cell>
        </row>
        <row r="3805">
          <cell r="B3805" t="str">
            <v>17K604-001</v>
          </cell>
          <cell r="C3805"/>
          <cell r="D3805" t="str">
            <v>3V44/3V41 20MY</v>
          </cell>
        </row>
        <row r="3806">
          <cell r="B3806" t="str">
            <v>17K605-000</v>
          </cell>
          <cell r="C3806"/>
          <cell r="D3806" t="str">
            <v>3V44/3V41 20MY</v>
          </cell>
        </row>
        <row r="3807">
          <cell r="B3807" t="str">
            <v>17K605-001</v>
          </cell>
          <cell r="C3807"/>
          <cell r="D3807" t="str">
            <v>3V44/3V41 20MY</v>
          </cell>
        </row>
        <row r="3808">
          <cell r="B3808" t="str">
            <v>17K605-701</v>
          </cell>
          <cell r="C3808"/>
          <cell r="D3808" t="str">
            <v>3V44/3V41 20MY</v>
          </cell>
        </row>
        <row r="3809">
          <cell r="B3809" t="str">
            <v>17K606-000</v>
          </cell>
          <cell r="C3809"/>
          <cell r="D3809" t="str">
            <v>3V44/3V41 20MY</v>
          </cell>
        </row>
        <row r="3810">
          <cell r="B3810" t="str">
            <v>17K606-001</v>
          </cell>
          <cell r="C3810"/>
          <cell r="D3810" t="str">
            <v>3V44/3V41 20MY</v>
          </cell>
        </row>
        <row r="3811">
          <cell r="B3811" t="str">
            <v>17K607-000</v>
          </cell>
          <cell r="C3811"/>
          <cell r="D3811" t="str">
            <v>3V44/3V41 20MY</v>
          </cell>
        </row>
        <row r="3812">
          <cell r="B3812" t="str">
            <v>17K607-001</v>
          </cell>
          <cell r="C3812"/>
          <cell r="D3812" t="str">
            <v>3V44/3V41 20MY</v>
          </cell>
        </row>
        <row r="3813">
          <cell r="B3813" t="str">
            <v>17K608-000</v>
          </cell>
          <cell r="C3813"/>
          <cell r="D3813" t="str">
            <v>3V44/3V41 20MY</v>
          </cell>
        </row>
        <row r="3814">
          <cell r="B3814" t="str">
            <v>17K608-001</v>
          </cell>
          <cell r="C3814"/>
          <cell r="D3814" t="str">
            <v>3V44/3V41 20MY</v>
          </cell>
        </row>
        <row r="3815">
          <cell r="B3815" t="str">
            <v>17K608-701</v>
          </cell>
          <cell r="C3815"/>
          <cell r="D3815" t="str">
            <v>3V44/3V41 20MY</v>
          </cell>
        </row>
        <row r="3816">
          <cell r="B3816" t="str">
            <v>17K608-X70</v>
          </cell>
          <cell r="C3816"/>
          <cell r="D3816" t="str">
            <v>3V44/3V41 20MY</v>
          </cell>
        </row>
        <row r="3817">
          <cell r="B3817" t="str">
            <v>17K609-000</v>
          </cell>
          <cell r="C3817"/>
          <cell r="D3817" t="str">
            <v>3V44/3V41 20MY</v>
          </cell>
        </row>
        <row r="3818">
          <cell r="B3818" t="str">
            <v>17K609-001</v>
          </cell>
          <cell r="C3818"/>
          <cell r="D3818" t="str">
            <v>3V44/3V41 20MY</v>
          </cell>
        </row>
        <row r="3819">
          <cell r="B3819" t="str">
            <v>17K609-701</v>
          </cell>
          <cell r="C3819"/>
          <cell r="D3819" t="str">
            <v>3V44/3V41 20MY</v>
          </cell>
        </row>
        <row r="3820">
          <cell r="B3820" t="str">
            <v>17K609-702</v>
          </cell>
          <cell r="C3820"/>
          <cell r="D3820" t="str">
            <v>3V44/3V41 20MY</v>
          </cell>
        </row>
        <row r="3821">
          <cell r="B3821" t="str">
            <v>17K610-000</v>
          </cell>
          <cell r="C3821"/>
          <cell r="D3821" t="str">
            <v>3V44/3V41 20MY</v>
          </cell>
        </row>
        <row r="3822">
          <cell r="B3822" t="str">
            <v>17K610-001</v>
          </cell>
          <cell r="C3822"/>
          <cell r="D3822" t="str">
            <v>3V44/3V41 20MY</v>
          </cell>
        </row>
        <row r="3823">
          <cell r="B3823" t="str">
            <v>17K611-000</v>
          </cell>
          <cell r="C3823"/>
          <cell r="D3823" t="str">
            <v>3V44/3V41 20MY</v>
          </cell>
        </row>
        <row r="3824">
          <cell r="B3824" t="str">
            <v>17K611-001</v>
          </cell>
          <cell r="C3824"/>
          <cell r="D3824" t="str">
            <v>3V44/3V41 20MY</v>
          </cell>
        </row>
        <row r="3825">
          <cell r="B3825" t="str">
            <v>17K611-701</v>
          </cell>
          <cell r="C3825"/>
          <cell r="D3825" t="str">
            <v>3V44/3V41 20MY</v>
          </cell>
        </row>
        <row r="3826">
          <cell r="B3826" t="str">
            <v>17K611-X70</v>
          </cell>
          <cell r="C3826"/>
          <cell r="D3826" t="str">
            <v>3V44/3V41 20MY</v>
          </cell>
        </row>
        <row r="3827">
          <cell r="B3827" t="str">
            <v>17K612-000</v>
          </cell>
          <cell r="C3827"/>
          <cell r="D3827" t="str">
            <v>3V44/3V41 20MY</v>
          </cell>
        </row>
        <row r="3828">
          <cell r="B3828" t="str">
            <v>17K612-001</v>
          </cell>
          <cell r="C3828"/>
          <cell r="D3828" t="str">
            <v>3V44/3V41 20MY</v>
          </cell>
        </row>
        <row r="3829">
          <cell r="B3829" t="str">
            <v>17K614-000</v>
          </cell>
          <cell r="C3829"/>
          <cell r="D3829" t="str">
            <v>RG01</v>
          </cell>
        </row>
        <row r="3830">
          <cell r="B3830" t="str">
            <v>17K614-001</v>
          </cell>
          <cell r="C3830"/>
          <cell r="D3830" t="str">
            <v>RG01</v>
          </cell>
        </row>
        <row r="3831">
          <cell r="B3831" t="str">
            <v>17K614-002</v>
          </cell>
          <cell r="C3831"/>
          <cell r="D3831" t="str">
            <v>RG01</v>
          </cell>
        </row>
        <row r="3832">
          <cell r="B3832" t="str">
            <v>17K614-701</v>
          </cell>
          <cell r="C3832"/>
          <cell r="D3832" t="str">
            <v>RG01</v>
          </cell>
        </row>
        <row r="3833">
          <cell r="B3833" t="str">
            <v>17K614-702</v>
          </cell>
          <cell r="C3833"/>
          <cell r="D3833" t="str">
            <v>RG01</v>
          </cell>
        </row>
        <row r="3834">
          <cell r="B3834" t="str">
            <v>17K614-703</v>
          </cell>
          <cell r="C3834"/>
          <cell r="D3834" t="str">
            <v>RG01</v>
          </cell>
        </row>
        <row r="3835">
          <cell r="B3835" t="str">
            <v>17K616-000</v>
          </cell>
          <cell r="C3835"/>
          <cell r="D3835" t="str">
            <v>RG01</v>
          </cell>
        </row>
        <row r="3836">
          <cell r="B3836" t="str">
            <v>17K616-001</v>
          </cell>
          <cell r="C3836"/>
          <cell r="D3836" t="str">
            <v>RG01</v>
          </cell>
        </row>
        <row r="3837">
          <cell r="B3837" t="str">
            <v>17K616-002</v>
          </cell>
          <cell r="C3837"/>
          <cell r="D3837" t="str">
            <v>RG01</v>
          </cell>
        </row>
        <row r="3838">
          <cell r="B3838" t="str">
            <v>17K616-003</v>
          </cell>
          <cell r="C3838"/>
          <cell r="D3838" t="str">
            <v>RG01</v>
          </cell>
        </row>
        <row r="3839">
          <cell r="B3839" t="str">
            <v>17K616-701</v>
          </cell>
          <cell r="C3839"/>
          <cell r="D3839" t="str">
            <v>RG01</v>
          </cell>
        </row>
        <row r="3840">
          <cell r="B3840" t="str">
            <v>17K616-702</v>
          </cell>
          <cell r="C3840"/>
          <cell r="D3840" t="str">
            <v>RG01</v>
          </cell>
        </row>
        <row r="3841">
          <cell r="B3841" t="str">
            <v>17K616-J02</v>
          </cell>
          <cell r="C3841"/>
          <cell r="D3841" t="str">
            <v>RG01</v>
          </cell>
        </row>
        <row r="3842">
          <cell r="B3842" t="str">
            <v>17K617-000</v>
          </cell>
          <cell r="C3842"/>
          <cell r="D3842" t="str">
            <v>RG01/RG04</v>
          </cell>
        </row>
        <row r="3843">
          <cell r="B3843" t="str">
            <v>17K617-001</v>
          </cell>
          <cell r="C3843"/>
          <cell r="D3843" t="str">
            <v>RG04</v>
          </cell>
        </row>
        <row r="3844">
          <cell r="B3844" t="str">
            <v>17K618-000</v>
          </cell>
          <cell r="C3844"/>
          <cell r="D3844" t="str">
            <v>RG01/RG04</v>
          </cell>
        </row>
        <row r="3845">
          <cell r="B3845" t="str">
            <v>17K618-001</v>
          </cell>
          <cell r="C3845"/>
          <cell r="D3845" t="str">
            <v>RG04</v>
          </cell>
        </row>
        <row r="3846">
          <cell r="B3846" t="str">
            <v>17K619-000</v>
          </cell>
          <cell r="C3846"/>
          <cell r="D3846" t="str">
            <v>RG01</v>
          </cell>
        </row>
        <row r="3847">
          <cell r="B3847" t="str">
            <v>17K619-001</v>
          </cell>
          <cell r="C3847"/>
          <cell r="D3847" t="str">
            <v>RG01</v>
          </cell>
        </row>
        <row r="3848">
          <cell r="B3848" t="str">
            <v>17K620-000</v>
          </cell>
          <cell r="C3848"/>
          <cell r="D3848" t="str">
            <v>RG01</v>
          </cell>
        </row>
        <row r="3849">
          <cell r="B3849" t="str">
            <v>17K620-001</v>
          </cell>
          <cell r="C3849"/>
          <cell r="D3849" t="str">
            <v>RG01</v>
          </cell>
        </row>
        <row r="3850">
          <cell r="B3850" t="str">
            <v>17K621-000</v>
          </cell>
          <cell r="C3850"/>
          <cell r="D3850" t="str">
            <v>RG01</v>
          </cell>
        </row>
        <row r="3851">
          <cell r="B3851" t="str">
            <v>17K621-001</v>
          </cell>
          <cell r="C3851"/>
          <cell r="D3851" t="str">
            <v>RG01</v>
          </cell>
        </row>
        <row r="3852">
          <cell r="B3852" t="str">
            <v>17K641-000</v>
          </cell>
          <cell r="C3852"/>
          <cell r="D3852" t="str">
            <v>RG01</v>
          </cell>
        </row>
        <row r="3853">
          <cell r="B3853" t="str">
            <v>17K641-001</v>
          </cell>
          <cell r="C3853"/>
          <cell r="D3853" t="str">
            <v>RG01</v>
          </cell>
        </row>
        <row r="3854">
          <cell r="B3854" t="str">
            <v>17K641-701</v>
          </cell>
          <cell r="C3854"/>
          <cell r="D3854" t="str">
            <v>RG01</v>
          </cell>
        </row>
        <row r="3855">
          <cell r="B3855" t="str">
            <v>17K642-000</v>
          </cell>
          <cell r="C3855"/>
          <cell r="D3855" t="str">
            <v>RG01</v>
          </cell>
        </row>
        <row r="3856">
          <cell r="B3856" t="str">
            <v>17K642-001</v>
          </cell>
          <cell r="C3856"/>
          <cell r="D3856" t="str">
            <v>RG01</v>
          </cell>
        </row>
        <row r="3857">
          <cell r="B3857" t="str">
            <v>17K642-701</v>
          </cell>
          <cell r="C3857"/>
          <cell r="D3857" t="str">
            <v>RG01</v>
          </cell>
        </row>
        <row r="3858">
          <cell r="B3858" t="str">
            <v>17K650-000</v>
          </cell>
          <cell r="C3858"/>
          <cell r="D3858" t="str">
            <v>3V44/3V41 21MY</v>
          </cell>
        </row>
        <row r="3859">
          <cell r="B3859" t="str">
            <v>17K650-001</v>
          </cell>
          <cell r="C3859"/>
          <cell r="D3859" t="str">
            <v>3V44/3V41 21MY</v>
          </cell>
        </row>
        <row r="3860">
          <cell r="B3860" t="str">
            <v>17K650-701</v>
          </cell>
          <cell r="C3860"/>
          <cell r="D3860" t="str">
            <v>3V44/3V41 21MY</v>
          </cell>
        </row>
        <row r="3861">
          <cell r="B3861" t="str">
            <v>17K651-000</v>
          </cell>
          <cell r="C3861"/>
          <cell r="D3861" t="str">
            <v>3V44/3V41 21MY</v>
          </cell>
        </row>
        <row r="3862">
          <cell r="B3862" t="str">
            <v>17K651-001</v>
          </cell>
          <cell r="C3862"/>
          <cell r="D3862" t="str">
            <v>3V44/3V41 21MY</v>
          </cell>
        </row>
        <row r="3863">
          <cell r="B3863" t="str">
            <v>17K652-000</v>
          </cell>
          <cell r="C3863"/>
          <cell r="D3863" t="str">
            <v>3V44/3V41 21MY</v>
          </cell>
        </row>
        <row r="3864">
          <cell r="B3864" t="str">
            <v>17K652-001</v>
          </cell>
          <cell r="C3864"/>
          <cell r="D3864" t="str">
            <v>3V44/3V41 21MY</v>
          </cell>
        </row>
        <row r="3865">
          <cell r="B3865" t="str">
            <v>17K652-701</v>
          </cell>
          <cell r="C3865"/>
          <cell r="D3865" t="str">
            <v>3V44/3V41 21MY</v>
          </cell>
        </row>
        <row r="3866">
          <cell r="B3866" t="str">
            <v>17K653-000</v>
          </cell>
          <cell r="C3866"/>
          <cell r="D3866" t="str">
            <v>3V44/3V41 21MY</v>
          </cell>
        </row>
        <row r="3867">
          <cell r="B3867" t="str">
            <v>17K653-001</v>
          </cell>
          <cell r="C3867"/>
          <cell r="D3867" t="str">
            <v>3V44/3V41 21MY</v>
          </cell>
        </row>
        <row r="3868">
          <cell r="B3868" t="str">
            <v>17K684-000</v>
          </cell>
          <cell r="C3868"/>
          <cell r="D3868" t="str">
            <v>Y230/Y184</v>
          </cell>
        </row>
        <row r="3869">
          <cell r="B3869" t="str">
            <v>17K684-001</v>
          </cell>
          <cell r="C3869"/>
          <cell r="D3869" t="str">
            <v>Y230/Y184</v>
          </cell>
        </row>
        <row r="3870">
          <cell r="B3870" t="str">
            <v>17K685-000</v>
          </cell>
          <cell r="C3870"/>
          <cell r="D3870" t="str">
            <v>Y230/Y184</v>
          </cell>
        </row>
        <row r="3871">
          <cell r="B3871" t="str">
            <v>17K685-001</v>
          </cell>
          <cell r="C3871"/>
          <cell r="D3871" t="str">
            <v>Y230/Y184</v>
          </cell>
        </row>
        <row r="3872">
          <cell r="B3872" t="str">
            <v>17K686-000</v>
          </cell>
          <cell r="C3872"/>
          <cell r="D3872" t="str">
            <v>Y230/Y184</v>
          </cell>
        </row>
        <row r="3873">
          <cell r="B3873" t="str">
            <v>17K686-001</v>
          </cell>
          <cell r="C3873"/>
          <cell r="D3873" t="str">
            <v>Y230/Y184</v>
          </cell>
        </row>
        <row r="3874">
          <cell r="B3874" t="str">
            <v>17K687-000</v>
          </cell>
          <cell r="C3874"/>
          <cell r="D3874" t="str">
            <v>Y230/Y184</v>
          </cell>
        </row>
        <row r="3875">
          <cell r="B3875" t="str">
            <v>17K687-001</v>
          </cell>
          <cell r="C3875"/>
          <cell r="D3875" t="str">
            <v>Y230/Y184</v>
          </cell>
        </row>
        <row r="3876">
          <cell r="B3876" t="str">
            <v>17K688-000</v>
          </cell>
          <cell r="C3876"/>
          <cell r="D3876" t="str">
            <v>Y230/Y184</v>
          </cell>
        </row>
        <row r="3877">
          <cell r="B3877" t="str">
            <v>17K689-000</v>
          </cell>
          <cell r="C3877"/>
          <cell r="D3877" t="str">
            <v>Y230/Y184</v>
          </cell>
        </row>
        <row r="3878">
          <cell r="B3878" t="str">
            <v>17K690-000</v>
          </cell>
          <cell r="C3878"/>
          <cell r="D3878" t="str">
            <v>3V44/3V41 20MY</v>
          </cell>
        </row>
        <row r="3879">
          <cell r="B3879" t="str">
            <v>17K690-001</v>
          </cell>
          <cell r="C3879"/>
          <cell r="D3879" t="str">
            <v>3V44/3V41 20MY</v>
          </cell>
        </row>
        <row r="3880">
          <cell r="B3880" t="str">
            <v>17K691-000</v>
          </cell>
          <cell r="C3880"/>
          <cell r="D3880" t="str">
            <v>3V44/3V41 20MY</v>
          </cell>
        </row>
        <row r="3881">
          <cell r="B3881" t="str">
            <v>17K691-001</v>
          </cell>
          <cell r="C3881"/>
          <cell r="D3881" t="str">
            <v>3V44/3V41 20MY</v>
          </cell>
        </row>
        <row r="3882">
          <cell r="B3882" t="str">
            <v>17K692-000</v>
          </cell>
          <cell r="C3882"/>
          <cell r="D3882" t="str">
            <v>3V44/3V41 20MY</v>
          </cell>
        </row>
        <row r="3883">
          <cell r="B3883" t="str">
            <v>17K692-001</v>
          </cell>
          <cell r="C3883"/>
          <cell r="D3883" t="str">
            <v>3V44/3V41 20MY</v>
          </cell>
        </row>
        <row r="3884">
          <cell r="B3884" t="str">
            <v>17K693-000</v>
          </cell>
          <cell r="C3884"/>
          <cell r="D3884" t="str">
            <v>3V44/3V41 20MY</v>
          </cell>
        </row>
        <row r="3885">
          <cell r="B3885" t="str">
            <v>17K693-001</v>
          </cell>
          <cell r="C3885"/>
          <cell r="D3885" t="str">
            <v>3V44/3V41 20MY</v>
          </cell>
        </row>
        <row r="3886">
          <cell r="B3886" t="str">
            <v>17K694-000</v>
          </cell>
          <cell r="C3886"/>
          <cell r="D3886" t="str">
            <v>3V44/3V41 21MY</v>
          </cell>
        </row>
        <row r="3887">
          <cell r="B3887" t="str">
            <v>17K694-001</v>
          </cell>
          <cell r="C3887"/>
          <cell r="D3887" t="str">
            <v>3V44/3V41 21MY</v>
          </cell>
        </row>
        <row r="3888">
          <cell r="B3888" t="str">
            <v>17K695-000</v>
          </cell>
          <cell r="C3888"/>
          <cell r="D3888" t="str">
            <v>3V44/3V41 21MY</v>
          </cell>
        </row>
        <row r="3889">
          <cell r="B3889" t="str">
            <v>17K695-001</v>
          </cell>
          <cell r="C3889"/>
          <cell r="D3889" t="str">
            <v>3V44/3V41 21MY</v>
          </cell>
        </row>
        <row r="3890">
          <cell r="B3890" t="str">
            <v>17K696-000</v>
          </cell>
          <cell r="C3890"/>
          <cell r="D3890" t="str">
            <v>3V44/3V41 21MY</v>
          </cell>
        </row>
        <row r="3891">
          <cell r="B3891" t="str">
            <v>17K696-001</v>
          </cell>
          <cell r="C3891"/>
          <cell r="D3891" t="str">
            <v>3V44/3V41 21MY</v>
          </cell>
        </row>
        <row r="3892">
          <cell r="B3892" t="str">
            <v>17K697-000</v>
          </cell>
          <cell r="C3892"/>
          <cell r="D3892" t="str">
            <v>3V44/3V41 21MY</v>
          </cell>
        </row>
        <row r="3893">
          <cell r="B3893" t="str">
            <v>17K697-001</v>
          </cell>
          <cell r="C3893"/>
          <cell r="D3893" t="str">
            <v>3V44/3V41 21MY</v>
          </cell>
        </row>
        <row r="3894">
          <cell r="B3894" t="str">
            <v>17K697-701</v>
          </cell>
          <cell r="C3894"/>
          <cell r="D3894" t="str">
            <v>3V44/3V41 21MY</v>
          </cell>
        </row>
        <row r="3895">
          <cell r="B3895" t="str">
            <v>17K698-000</v>
          </cell>
          <cell r="C3895"/>
          <cell r="D3895" t="str">
            <v>3V44/3V41 21MY</v>
          </cell>
        </row>
        <row r="3896">
          <cell r="B3896" t="str">
            <v>17K698-001</v>
          </cell>
          <cell r="C3896"/>
          <cell r="D3896" t="str">
            <v>3V44/3V41 21MY</v>
          </cell>
        </row>
        <row r="3897">
          <cell r="B3897" t="str">
            <v>17K698-701</v>
          </cell>
          <cell r="C3897"/>
          <cell r="D3897" t="str">
            <v>3V44/3V41 21MY</v>
          </cell>
        </row>
        <row r="3898">
          <cell r="B3898" t="str">
            <v>17K698-X70</v>
          </cell>
          <cell r="C3898"/>
          <cell r="D3898" t="str">
            <v>3V44/3V41 21MY</v>
          </cell>
        </row>
        <row r="3899">
          <cell r="B3899" t="str">
            <v>17K699-000</v>
          </cell>
          <cell r="C3899"/>
          <cell r="D3899" t="str">
            <v>3V44/3V41 21MY</v>
          </cell>
        </row>
        <row r="3900">
          <cell r="B3900" t="str">
            <v>17K699-001</v>
          </cell>
          <cell r="C3900"/>
          <cell r="D3900" t="str">
            <v>3V44/3V41 21MY</v>
          </cell>
        </row>
        <row r="3901">
          <cell r="B3901" t="str">
            <v>17K700-000</v>
          </cell>
          <cell r="C3901"/>
          <cell r="D3901" t="str">
            <v>3V44/3V41 21MY</v>
          </cell>
        </row>
        <row r="3902">
          <cell r="B3902" t="str">
            <v>17K700-001</v>
          </cell>
          <cell r="C3902"/>
          <cell r="D3902" t="str">
            <v>3V44/3V41 21MY</v>
          </cell>
        </row>
        <row r="3903">
          <cell r="B3903" t="str">
            <v>17K701-000</v>
          </cell>
          <cell r="C3903"/>
          <cell r="D3903" t="str">
            <v>3V44/3V41 21MY</v>
          </cell>
        </row>
        <row r="3904">
          <cell r="B3904" t="str">
            <v>17K701-001</v>
          </cell>
          <cell r="C3904"/>
          <cell r="D3904" t="str">
            <v>3V44/3V41 21MY</v>
          </cell>
        </row>
        <row r="3905">
          <cell r="B3905" t="str">
            <v>17K702-000</v>
          </cell>
          <cell r="C3905"/>
          <cell r="D3905" t="str">
            <v>3V44/3V41 21MY</v>
          </cell>
        </row>
        <row r="3906">
          <cell r="B3906" t="str">
            <v>17K702-001</v>
          </cell>
          <cell r="C3906"/>
          <cell r="D3906" t="str">
            <v>3V44/3V41 21MY</v>
          </cell>
        </row>
        <row r="3907">
          <cell r="B3907" t="str">
            <v>17K703-000</v>
          </cell>
          <cell r="C3907"/>
          <cell r="D3907" t="str">
            <v>3V44/3V41 21MY</v>
          </cell>
        </row>
        <row r="3908">
          <cell r="B3908" t="str">
            <v>17K703-001</v>
          </cell>
          <cell r="C3908"/>
          <cell r="D3908" t="str">
            <v>3V44/3V41 21MY</v>
          </cell>
        </row>
        <row r="3909">
          <cell r="B3909" t="str">
            <v>17K704-000</v>
          </cell>
          <cell r="C3909"/>
          <cell r="D3909" t="str">
            <v>3V44/3V41 21MY</v>
          </cell>
        </row>
        <row r="3910">
          <cell r="B3910" t="str">
            <v>17K704-001</v>
          </cell>
          <cell r="C3910"/>
          <cell r="D3910" t="str">
            <v>3V44/3V41 21MY</v>
          </cell>
        </row>
        <row r="3911">
          <cell r="B3911" t="str">
            <v>17K705-000</v>
          </cell>
          <cell r="C3911"/>
          <cell r="D3911" t="str">
            <v>3V44/3V41 21MY</v>
          </cell>
        </row>
        <row r="3912">
          <cell r="B3912" t="str">
            <v>17K705-001</v>
          </cell>
          <cell r="C3912"/>
          <cell r="D3912" t="str">
            <v>3V44/3V41 21MY</v>
          </cell>
        </row>
        <row r="3913">
          <cell r="B3913" t="str">
            <v>17K706-000</v>
          </cell>
          <cell r="C3913"/>
          <cell r="D3913" t="str">
            <v>3V44/3V41 21MY</v>
          </cell>
        </row>
        <row r="3914">
          <cell r="B3914" t="str">
            <v>17K706-001</v>
          </cell>
          <cell r="C3914"/>
          <cell r="D3914" t="str">
            <v>3V44/3V41 21MY</v>
          </cell>
        </row>
        <row r="3915">
          <cell r="B3915" t="str">
            <v>17K706-701</v>
          </cell>
          <cell r="C3915"/>
          <cell r="D3915" t="str">
            <v>3V44/3V41 21MY</v>
          </cell>
        </row>
        <row r="3916">
          <cell r="B3916" t="str">
            <v>17K707-000</v>
          </cell>
          <cell r="C3916"/>
          <cell r="D3916" t="str">
            <v>3V44/3V41 21MY</v>
          </cell>
        </row>
        <row r="3917">
          <cell r="B3917" t="str">
            <v>17K707-001</v>
          </cell>
          <cell r="C3917"/>
          <cell r="D3917" t="str">
            <v>3V44/3V41 21MY</v>
          </cell>
        </row>
        <row r="3918">
          <cell r="B3918" t="str">
            <v>17K707-701</v>
          </cell>
          <cell r="C3918"/>
          <cell r="D3918" t="str">
            <v>3V44/3V41 21MY</v>
          </cell>
        </row>
        <row r="3919">
          <cell r="B3919" t="str">
            <v>17K708-000</v>
          </cell>
          <cell r="C3919"/>
          <cell r="D3919" t="str">
            <v>3V44/3V41 21MY</v>
          </cell>
        </row>
        <row r="3920">
          <cell r="B3920" t="str">
            <v>17K708-001</v>
          </cell>
          <cell r="C3920"/>
          <cell r="D3920" t="str">
            <v>3V44/3V41 21MY</v>
          </cell>
        </row>
        <row r="3921">
          <cell r="B3921" t="str">
            <v>17K708-702</v>
          </cell>
          <cell r="C3921"/>
          <cell r="D3921" t="str">
            <v>3V44/3V41 21MY</v>
          </cell>
        </row>
        <row r="3922">
          <cell r="B3922" t="str">
            <v>17K708-702</v>
          </cell>
          <cell r="C3922"/>
          <cell r="D3922" t="str">
            <v>3V44/3V41 21MY</v>
          </cell>
        </row>
        <row r="3923">
          <cell r="B3923" t="str">
            <v>17K708-704</v>
          </cell>
          <cell r="C3923"/>
          <cell r="D3923" t="str">
            <v>3V44/3V41 21MY</v>
          </cell>
        </row>
        <row r="3924">
          <cell r="B3924" t="str">
            <v>17K708-705</v>
          </cell>
          <cell r="C3924"/>
          <cell r="D3924" t="str">
            <v>3V44/3V41 21MY</v>
          </cell>
        </row>
        <row r="3925">
          <cell r="B3925" t="str">
            <v>17K708-706</v>
          </cell>
          <cell r="C3925"/>
          <cell r="D3925" t="str">
            <v>3V44/3V41 21MY</v>
          </cell>
        </row>
        <row r="3926">
          <cell r="B3926" t="str">
            <v>17K709-000</v>
          </cell>
          <cell r="C3926"/>
          <cell r="D3926" t="str">
            <v>3V44/3V41 21MY</v>
          </cell>
        </row>
        <row r="3927">
          <cell r="B3927" t="str">
            <v>17K709-001</v>
          </cell>
          <cell r="C3927"/>
          <cell r="D3927" t="str">
            <v>3V44/3V41 21MY</v>
          </cell>
        </row>
        <row r="3928">
          <cell r="B3928" t="str">
            <v>17K709-702</v>
          </cell>
          <cell r="C3928"/>
          <cell r="D3928" t="str">
            <v>3V44/3V41 21MY</v>
          </cell>
        </row>
        <row r="3929">
          <cell r="B3929" t="str">
            <v>17K709-702</v>
          </cell>
          <cell r="C3929"/>
          <cell r="D3929" t="str">
            <v>3V44/3V41 21MY</v>
          </cell>
        </row>
        <row r="3930">
          <cell r="B3930" t="str">
            <v>17K710-000</v>
          </cell>
          <cell r="C3930"/>
          <cell r="D3930" t="str">
            <v>3V44/3V41 21MY</v>
          </cell>
        </row>
        <row r="3931">
          <cell r="B3931" t="str">
            <v>17K710-001</v>
          </cell>
          <cell r="C3931"/>
          <cell r="D3931" t="str">
            <v>3V44/3V41 21MY</v>
          </cell>
        </row>
        <row r="3932">
          <cell r="B3932" t="str">
            <v>17K711-000</v>
          </cell>
          <cell r="C3932"/>
          <cell r="D3932" t="str">
            <v>3V44/3V41 21MY</v>
          </cell>
        </row>
        <row r="3933">
          <cell r="B3933" t="str">
            <v>17K711-001</v>
          </cell>
          <cell r="C3933"/>
          <cell r="D3933" t="str">
            <v>3V44/3V41 21MY</v>
          </cell>
        </row>
        <row r="3934">
          <cell r="B3934" t="str">
            <v>17K712-000</v>
          </cell>
          <cell r="C3934"/>
          <cell r="D3934" t="str">
            <v>3V44/3V41 21MY</v>
          </cell>
        </row>
        <row r="3935">
          <cell r="B3935" t="str">
            <v>17K712-001</v>
          </cell>
          <cell r="C3935"/>
          <cell r="D3935" t="str">
            <v>3V44/3V41 21MY</v>
          </cell>
        </row>
        <row r="3936">
          <cell r="B3936" t="str">
            <v>17K713-000</v>
          </cell>
          <cell r="C3936"/>
          <cell r="D3936" t="str">
            <v>3V44/3V41 21MY</v>
          </cell>
        </row>
        <row r="3937">
          <cell r="B3937" t="str">
            <v>17K713-001</v>
          </cell>
          <cell r="C3937"/>
          <cell r="D3937" t="str">
            <v>3V44/3V41 21MY</v>
          </cell>
        </row>
        <row r="3938">
          <cell r="B3938" t="str">
            <v>17K714-000</v>
          </cell>
          <cell r="C3938"/>
          <cell r="D3938" t="str">
            <v>3V44/3V41 21MY</v>
          </cell>
        </row>
        <row r="3939">
          <cell r="B3939" t="str">
            <v>17K714-001</v>
          </cell>
          <cell r="C3939"/>
          <cell r="D3939" t="str">
            <v>3V44/3V41 21MY</v>
          </cell>
        </row>
        <row r="3940">
          <cell r="B3940" t="str">
            <v>17K715-000</v>
          </cell>
          <cell r="C3940"/>
          <cell r="D3940" t="str">
            <v>3V44/3V41 21MY</v>
          </cell>
        </row>
        <row r="3941">
          <cell r="B3941" t="str">
            <v>17K715-001</v>
          </cell>
          <cell r="C3941"/>
          <cell r="D3941" t="str">
            <v>3V44/3V41 21MY</v>
          </cell>
        </row>
        <row r="3942">
          <cell r="B3942" t="str">
            <v>17K731-703</v>
          </cell>
          <cell r="C3942"/>
          <cell r="D3942" t="str">
            <v>GS41 20MY</v>
          </cell>
        </row>
        <row r="3943">
          <cell r="B3943" t="str">
            <v>17K731-703</v>
          </cell>
          <cell r="C3943"/>
          <cell r="D3943" t="str">
            <v>GS41 20MY</v>
          </cell>
        </row>
        <row r="3944">
          <cell r="B3944" t="str">
            <v>17K731-704</v>
          </cell>
          <cell r="C3944"/>
          <cell r="D3944" t="str">
            <v>GS41 20MY</v>
          </cell>
        </row>
        <row r="3945">
          <cell r="B3945" t="str">
            <v>17K731-704</v>
          </cell>
          <cell r="C3945"/>
          <cell r="D3945" t="str">
            <v>GS41 20MY</v>
          </cell>
        </row>
        <row r="3946">
          <cell r="B3946" t="str">
            <v>17K732-000</v>
          </cell>
          <cell r="C3946"/>
          <cell r="D3946" t="str">
            <v>4X45/4X45V 21MY</v>
          </cell>
        </row>
        <row r="3947">
          <cell r="B3947" t="str">
            <v>17K732-001</v>
          </cell>
          <cell r="C3947"/>
          <cell r="D3947" t="str">
            <v>4X45/4X45V 21MY</v>
          </cell>
        </row>
        <row r="3948">
          <cell r="B3948" t="str">
            <v>17K733-000</v>
          </cell>
          <cell r="C3948"/>
          <cell r="D3948" t="str">
            <v>4X45/4X45V 21MY</v>
          </cell>
        </row>
        <row r="3949">
          <cell r="B3949" t="str">
            <v>17K733-001</v>
          </cell>
          <cell r="C3949"/>
          <cell r="D3949" t="str">
            <v>4X45/4X45V 21MY</v>
          </cell>
        </row>
        <row r="3950">
          <cell r="B3950" t="str">
            <v>17K734-000</v>
          </cell>
          <cell r="C3950"/>
          <cell r="D3950" t="str">
            <v>4X45/4X45V 21MY</v>
          </cell>
        </row>
        <row r="3951">
          <cell r="B3951" t="str">
            <v>17K734-001</v>
          </cell>
          <cell r="C3951"/>
          <cell r="D3951" t="str">
            <v>4X45/4X45V 21MY</v>
          </cell>
        </row>
        <row r="3952">
          <cell r="B3952" t="str">
            <v>17K735-000</v>
          </cell>
          <cell r="C3952"/>
          <cell r="D3952" t="str">
            <v>4X45/4X45V 21MY</v>
          </cell>
        </row>
        <row r="3953">
          <cell r="B3953" t="str">
            <v>17K735-001</v>
          </cell>
          <cell r="C3953"/>
          <cell r="D3953" t="str">
            <v>4X45/4X45V 21MY</v>
          </cell>
        </row>
        <row r="3954">
          <cell r="B3954" t="str">
            <v>17K740-000</v>
          </cell>
          <cell r="C3954"/>
          <cell r="D3954" t="str">
            <v>RG01/RG04</v>
          </cell>
        </row>
        <row r="3955">
          <cell r="B3955" t="str">
            <v>17K740-001</v>
          </cell>
          <cell r="C3955"/>
          <cell r="D3955" t="str">
            <v>RG04</v>
          </cell>
        </row>
        <row r="3956">
          <cell r="B3956" t="str">
            <v>17K741-000</v>
          </cell>
          <cell r="C3956"/>
          <cell r="D3956" t="str">
            <v>RG01/RG04</v>
          </cell>
        </row>
        <row r="3957">
          <cell r="B3957" t="str">
            <v>17K741-001</v>
          </cell>
          <cell r="C3957"/>
          <cell r="D3957" t="str">
            <v>RG04</v>
          </cell>
        </row>
        <row r="3958">
          <cell r="B3958" t="str">
            <v>17K741-002</v>
          </cell>
          <cell r="C3958"/>
          <cell r="D3958" t="str">
            <v>RG01</v>
          </cell>
        </row>
        <row r="3959">
          <cell r="B3959" t="str">
            <v>17K741-003</v>
          </cell>
          <cell r="C3959"/>
          <cell r="D3959" t="str">
            <v>RG01</v>
          </cell>
        </row>
        <row r="3960">
          <cell r="B3960" t="str">
            <v>17K741-701</v>
          </cell>
          <cell r="C3960"/>
          <cell r="D3960" t="str">
            <v>RG01</v>
          </cell>
        </row>
        <row r="3961">
          <cell r="B3961" t="str">
            <v>17K741-702</v>
          </cell>
          <cell r="C3961"/>
          <cell r="D3961" t="str">
            <v>RG01</v>
          </cell>
        </row>
        <row r="3962">
          <cell r="B3962" t="str">
            <v>17K741-703</v>
          </cell>
          <cell r="C3962"/>
          <cell r="D3962" t="str">
            <v>RG01</v>
          </cell>
        </row>
        <row r="3963">
          <cell r="B3963" t="str">
            <v>17K741-J02</v>
          </cell>
          <cell r="C3963"/>
          <cell r="D3963" t="str">
            <v>RG01</v>
          </cell>
        </row>
        <row r="3964">
          <cell r="B3964" t="str">
            <v>17K742-000</v>
          </cell>
          <cell r="C3964"/>
          <cell r="D3964" t="str">
            <v>RG04</v>
          </cell>
        </row>
        <row r="3965">
          <cell r="B3965" t="str">
            <v>17K742-001</v>
          </cell>
          <cell r="C3965"/>
          <cell r="D3965" t="str">
            <v>RG04</v>
          </cell>
        </row>
        <row r="3966">
          <cell r="B3966" t="str">
            <v>17K742-701</v>
          </cell>
          <cell r="C3966"/>
          <cell r="D3966" t="str">
            <v>RG04</v>
          </cell>
        </row>
        <row r="3967">
          <cell r="B3967" t="str">
            <v>17K742-702</v>
          </cell>
          <cell r="C3967"/>
          <cell r="D3967" t="str">
            <v>RG04</v>
          </cell>
        </row>
        <row r="3968">
          <cell r="B3968" t="str">
            <v>17K742-703</v>
          </cell>
          <cell r="C3968"/>
          <cell r="D3968" t="str">
            <v>RG04</v>
          </cell>
        </row>
        <row r="3969">
          <cell r="B3969" t="str">
            <v>17K746-000</v>
          </cell>
          <cell r="C3969"/>
          <cell r="D3969" t="str">
            <v>RG01</v>
          </cell>
        </row>
        <row r="3970">
          <cell r="B3970" t="str">
            <v>17K746-001</v>
          </cell>
          <cell r="C3970"/>
          <cell r="D3970" t="str">
            <v>RG01</v>
          </cell>
        </row>
        <row r="3971">
          <cell r="B3971" t="str">
            <v>17K747-000</v>
          </cell>
          <cell r="C3971"/>
          <cell r="D3971" t="str">
            <v>RG01/RG04</v>
          </cell>
        </row>
        <row r="3972">
          <cell r="B3972" t="str">
            <v>17K747-001</v>
          </cell>
          <cell r="C3972"/>
          <cell r="D3972" t="str">
            <v>RG04</v>
          </cell>
        </row>
        <row r="3973">
          <cell r="B3973" t="str">
            <v>17K748-000</v>
          </cell>
          <cell r="C3973"/>
          <cell r="D3973" t="str">
            <v>RG01/RG04</v>
          </cell>
        </row>
        <row r="3974">
          <cell r="B3974" t="str">
            <v>17K748-001</v>
          </cell>
          <cell r="C3974"/>
          <cell r="D3974" t="str">
            <v>RG04</v>
          </cell>
        </row>
        <row r="3975">
          <cell r="B3975" t="str">
            <v>17K749-000</v>
          </cell>
          <cell r="C3975"/>
          <cell r="D3975" t="str">
            <v>RG01/RG04</v>
          </cell>
        </row>
        <row r="3976">
          <cell r="B3976" t="str">
            <v>17K749-001</v>
          </cell>
          <cell r="C3976"/>
          <cell r="D3976" t="str">
            <v>RG04</v>
          </cell>
        </row>
        <row r="3977">
          <cell r="B3977" t="str">
            <v>17K751-000</v>
          </cell>
          <cell r="C3977"/>
          <cell r="D3977" t="str">
            <v>RG01</v>
          </cell>
        </row>
        <row r="3978">
          <cell r="B3978" t="str">
            <v>17K751-001</v>
          </cell>
          <cell r="C3978"/>
          <cell r="D3978" t="str">
            <v>RG01</v>
          </cell>
        </row>
        <row r="3979">
          <cell r="B3979" t="str">
            <v>17K752-000</v>
          </cell>
          <cell r="C3979"/>
          <cell r="D3979" t="str">
            <v>RG01</v>
          </cell>
        </row>
        <row r="3980">
          <cell r="B3980" t="str">
            <v>17K752-001</v>
          </cell>
          <cell r="C3980"/>
          <cell r="D3980" t="str">
            <v>RG01</v>
          </cell>
        </row>
        <row r="3981">
          <cell r="B3981" t="str">
            <v>17K753-000</v>
          </cell>
          <cell r="C3981"/>
          <cell r="D3981" t="str">
            <v>RG01</v>
          </cell>
        </row>
        <row r="3982">
          <cell r="B3982" t="str">
            <v>17K753-001</v>
          </cell>
          <cell r="C3982"/>
          <cell r="D3982" t="str">
            <v>RG01</v>
          </cell>
        </row>
        <row r="3983">
          <cell r="B3983" t="str">
            <v>17K754-000</v>
          </cell>
          <cell r="C3983"/>
          <cell r="D3983" t="str">
            <v>RG01/RG04</v>
          </cell>
        </row>
        <row r="3984">
          <cell r="B3984" t="str">
            <v>17K754-001</v>
          </cell>
          <cell r="C3984"/>
          <cell r="D3984" t="str">
            <v>RG04</v>
          </cell>
        </row>
        <row r="3985">
          <cell r="B3985" t="str">
            <v>17K755-000</v>
          </cell>
          <cell r="C3985"/>
          <cell r="D3985" t="str">
            <v>4L45W 20MY</v>
          </cell>
        </row>
        <row r="3986">
          <cell r="B3986" t="str">
            <v>17K755-001</v>
          </cell>
          <cell r="C3986"/>
          <cell r="D3986" t="str">
            <v>4L45W 20MY</v>
          </cell>
        </row>
        <row r="3987">
          <cell r="B3987" t="str">
            <v>17K755-701</v>
          </cell>
          <cell r="C3987"/>
          <cell r="D3987" t="str">
            <v>4L45W 20MY</v>
          </cell>
        </row>
        <row r="3988">
          <cell r="B3988" t="str">
            <v>17K755-702</v>
          </cell>
          <cell r="C3988"/>
          <cell r="D3988" t="str">
            <v>4L45W 20MY</v>
          </cell>
        </row>
        <row r="3989">
          <cell r="B3989" t="str">
            <v>17K755-X70</v>
          </cell>
          <cell r="C3989"/>
          <cell r="D3989" t="str">
            <v>4L45W 20MY</v>
          </cell>
        </row>
        <row r="3990">
          <cell r="B3990" t="str">
            <v>17K764-000</v>
          </cell>
          <cell r="C3990"/>
          <cell r="D3990" t="str">
            <v>RJ01</v>
          </cell>
        </row>
        <row r="3991">
          <cell r="B3991" t="str">
            <v>17K764-001</v>
          </cell>
          <cell r="C3991"/>
          <cell r="D3991" t="str">
            <v>RJ01</v>
          </cell>
        </row>
        <row r="3992">
          <cell r="B3992" t="str">
            <v>17K764-002</v>
          </cell>
          <cell r="C3992"/>
          <cell r="D3992" t="str">
            <v>RJ01</v>
          </cell>
        </row>
        <row r="3993">
          <cell r="B3993" t="str">
            <v>17K764-003</v>
          </cell>
          <cell r="C3993"/>
          <cell r="D3993" t="str">
            <v>RJ01</v>
          </cell>
        </row>
        <row r="3994">
          <cell r="B3994" t="str">
            <v>17K764-004</v>
          </cell>
          <cell r="C3994"/>
          <cell r="D3994" t="str">
            <v>RJ01</v>
          </cell>
        </row>
        <row r="3995">
          <cell r="B3995" t="str">
            <v>17K764-701</v>
          </cell>
          <cell r="C3995"/>
          <cell r="D3995" t="str">
            <v>RJ01</v>
          </cell>
        </row>
        <row r="3996">
          <cell r="B3996" t="str">
            <v>17K764-702</v>
          </cell>
          <cell r="C3996"/>
          <cell r="D3996" t="str">
            <v>RJ01</v>
          </cell>
        </row>
        <row r="3997">
          <cell r="B3997" t="str">
            <v>17K764-J02</v>
          </cell>
          <cell r="C3997"/>
          <cell r="D3997" t="str">
            <v>RJ01</v>
          </cell>
        </row>
        <row r="3998">
          <cell r="B3998" t="str">
            <v>17K764-J04</v>
          </cell>
          <cell r="C3998"/>
          <cell r="D3998" t="str">
            <v>RJ01</v>
          </cell>
        </row>
        <row r="3999">
          <cell r="B3999" t="str">
            <v>17K765-000</v>
          </cell>
          <cell r="C3999"/>
          <cell r="D3999" t="str">
            <v>RJ01</v>
          </cell>
        </row>
        <row r="4000">
          <cell r="B4000" t="str">
            <v>17K765-001</v>
          </cell>
          <cell r="C4000"/>
          <cell r="D4000" t="str">
            <v>RJ01</v>
          </cell>
        </row>
        <row r="4001">
          <cell r="B4001" t="str">
            <v>17K766-000</v>
          </cell>
          <cell r="C4001"/>
          <cell r="D4001" t="str">
            <v>RJ01</v>
          </cell>
        </row>
        <row r="4002">
          <cell r="B4002" t="str">
            <v>17K766-001</v>
          </cell>
          <cell r="C4002"/>
          <cell r="D4002" t="str">
            <v>RJ01</v>
          </cell>
        </row>
        <row r="4003">
          <cell r="B4003" t="str">
            <v>17K766-002</v>
          </cell>
          <cell r="C4003"/>
          <cell r="D4003" t="str">
            <v>RJ01</v>
          </cell>
        </row>
        <row r="4004">
          <cell r="B4004" t="str">
            <v>17K766-701</v>
          </cell>
          <cell r="C4004"/>
          <cell r="D4004" t="str">
            <v>RJ01</v>
          </cell>
        </row>
        <row r="4005">
          <cell r="B4005" t="str">
            <v>17K766-702</v>
          </cell>
          <cell r="C4005"/>
          <cell r="D4005" t="str">
            <v>RJ01</v>
          </cell>
        </row>
        <row r="4006">
          <cell r="B4006" t="str">
            <v>17K767-000</v>
          </cell>
          <cell r="C4006"/>
          <cell r="D4006" t="str">
            <v>RJ01</v>
          </cell>
        </row>
        <row r="4007">
          <cell r="B4007" t="str">
            <v>17K767-001</v>
          </cell>
          <cell r="C4007"/>
          <cell r="D4007" t="str">
            <v>RJ01</v>
          </cell>
        </row>
        <row r="4008">
          <cell r="B4008" t="str">
            <v>17K768-000</v>
          </cell>
          <cell r="C4008"/>
          <cell r="D4008" t="str">
            <v>RJ01</v>
          </cell>
        </row>
        <row r="4009">
          <cell r="B4009" t="str">
            <v>17K768-001</v>
          </cell>
          <cell r="C4009"/>
          <cell r="D4009" t="str">
            <v>RJ01</v>
          </cell>
        </row>
        <row r="4010">
          <cell r="B4010" t="str">
            <v>17K769-000</v>
          </cell>
          <cell r="C4010"/>
          <cell r="D4010" t="str">
            <v>RJ01</v>
          </cell>
        </row>
        <row r="4011">
          <cell r="B4011" t="str">
            <v>17K769-001</v>
          </cell>
          <cell r="C4011"/>
          <cell r="D4011" t="str">
            <v>RJ01</v>
          </cell>
        </row>
        <row r="4012">
          <cell r="B4012" t="str">
            <v>17K770-000</v>
          </cell>
          <cell r="C4012"/>
          <cell r="D4012" t="str">
            <v>RJ01</v>
          </cell>
        </row>
        <row r="4013">
          <cell r="B4013" t="str">
            <v>17K770-001</v>
          </cell>
          <cell r="C4013"/>
          <cell r="D4013" t="str">
            <v>RJ01</v>
          </cell>
        </row>
        <row r="4014">
          <cell r="B4014" t="str">
            <v>17K771-000</v>
          </cell>
          <cell r="C4014"/>
          <cell r="D4014" t="str">
            <v>RJ01</v>
          </cell>
        </row>
        <row r="4015">
          <cell r="B4015" t="str">
            <v>17K771-001</v>
          </cell>
          <cell r="C4015"/>
          <cell r="D4015" t="str">
            <v>RJ01</v>
          </cell>
        </row>
        <row r="4016">
          <cell r="B4016" t="str">
            <v>17K772-000</v>
          </cell>
          <cell r="C4016"/>
          <cell r="D4016" t="str">
            <v>RJ01</v>
          </cell>
        </row>
        <row r="4017">
          <cell r="B4017" t="str">
            <v>17K772-001</v>
          </cell>
          <cell r="C4017"/>
          <cell r="D4017" t="str">
            <v>RJ01</v>
          </cell>
        </row>
        <row r="4018">
          <cell r="B4018" t="str">
            <v>17K772-701</v>
          </cell>
          <cell r="C4018"/>
          <cell r="D4018" t="str">
            <v>RJ01</v>
          </cell>
        </row>
        <row r="4019">
          <cell r="B4019" t="str">
            <v>17K773-000</v>
          </cell>
          <cell r="C4019"/>
          <cell r="D4019" t="str">
            <v>RJ01</v>
          </cell>
        </row>
        <row r="4020">
          <cell r="B4020" t="str">
            <v>17K773-001</v>
          </cell>
          <cell r="C4020"/>
          <cell r="D4020" t="str">
            <v>RJ01</v>
          </cell>
        </row>
        <row r="4021">
          <cell r="B4021" t="str">
            <v>17K774-000</v>
          </cell>
          <cell r="C4021"/>
          <cell r="D4021" t="str">
            <v>RJ01</v>
          </cell>
        </row>
        <row r="4022">
          <cell r="B4022" t="str">
            <v>17K774-001</v>
          </cell>
          <cell r="C4022"/>
          <cell r="D4022" t="str">
            <v>RJ01</v>
          </cell>
        </row>
        <row r="4023">
          <cell r="B4023" t="str">
            <v>17K775-000</v>
          </cell>
          <cell r="C4023"/>
          <cell r="D4023" t="str">
            <v>RJ01</v>
          </cell>
        </row>
        <row r="4024">
          <cell r="B4024" t="str">
            <v>17K775-001</v>
          </cell>
          <cell r="C4024"/>
          <cell r="D4024" t="str">
            <v>RJ01</v>
          </cell>
        </row>
        <row r="4025">
          <cell r="B4025" t="str">
            <v>17K775-701</v>
          </cell>
          <cell r="C4025"/>
          <cell r="D4025" t="str">
            <v>RJ01</v>
          </cell>
        </row>
        <row r="4026">
          <cell r="B4026" t="str">
            <v>17K776-000</v>
          </cell>
          <cell r="C4026"/>
          <cell r="D4026" t="str">
            <v>RJ01</v>
          </cell>
        </row>
        <row r="4027">
          <cell r="B4027" t="str">
            <v>17K776-001</v>
          </cell>
          <cell r="C4027"/>
          <cell r="D4027" t="str">
            <v>RJ01</v>
          </cell>
        </row>
        <row r="4028">
          <cell r="B4028" t="str">
            <v>17K777-000</v>
          </cell>
          <cell r="C4028"/>
          <cell r="D4028" t="str">
            <v>RJ01</v>
          </cell>
        </row>
        <row r="4029">
          <cell r="B4029" t="str">
            <v>17K777-001</v>
          </cell>
          <cell r="C4029"/>
          <cell r="D4029" t="str">
            <v>RJ01</v>
          </cell>
        </row>
        <row r="4030">
          <cell r="B4030" t="str">
            <v>17K778-000</v>
          </cell>
          <cell r="C4030"/>
          <cell r="D4030" t="str">
            <v>RJ01</v>
          </cell>
        </row>
        <row r="4031">
          <cell r="B4031" t="str">
            <v>17K778-001</v>
          </cell>
          <cell r="C4031"/>
          <cell r="D4031" t="str">
            <v>RJ01</v>
          </cell>
        </row>
        <row r="4032">
          <cell r="B4032" t="str">
            <v>17K779-000</v>
          </cell>
          <cell r="C4032"/>
          <cell r="D4032" t="str">
            <v>RJ01</v>
          </cell>
        </row>
        <row r="4033">
          <cell r="B4033" t="str">
            <v>17K779-001</v>
          </cell>
          <cell r="C4033"/>
          <cell r="D4033" t="str">
            <v>RJ01</v>
          </cell>
        </row>
        <row r="4034">
          <cell r="B4034" t="str">
            <v>17K780-000</v>
          </cell>
          <cell r="C4034"/>
          <cell r="D4034" t="str">
            <v>4X45/4X45V 21MY</v>
          </cell>
        </row>
        <row r="4035">
          <cell r="B4035" t="str">
            <v>17K780-001</v>
          </cell>
          <cell r="C4035"/>
          <cell r="D4035" t="str">
            <v>4X45/4X45V 21MY</v>
          </cell>
        </row>
        <row r="4036">
          <cell r="B4036" t="str">
            <v>17K781-000</v>
          </cell>
          <cell r="C4036"/>
          <cell r="D4036" t="str">
            <v>4X45/4X45V 21MY</v>
          </cell>
        </row>
        <row r="4037">
          <cell r="B4037" t="str">
            <v>17K781-001</v>
          </cell>
          <cell r="C4037"/>
          <cell r="D4037" t="str">
            <v>4X45/4X45V 21MY</v>
          </cell>
        </row>
        <row r="4038">
          <cell r="B4038" t="str">
            <v>17K781-701</v>
          </cell>
          <cell r="C4038"/>
          <cell r="D4038" t="str">
            <v>4X45/4X45V 21MY</v>
          </cell>
        </row>
        <row r="4039">
          <cell r="B4039" t="str">
            <v>17K781-X70</v>
          </cell>
          <cell r="C4039"/>
          <cell r="D4039" t="str">
            <v>4X45/4X45V 21MY</v>
          </cell>
        </row>
        <row r="4040">
          <cell r="B4040" t="str">
            <v>17K782-000</v>
          </cell>
          <cell r="C4040"/>
          <cell r="D4040" t="str">
            <v>4X45/4X45V 21MY</v>
          </cell>
        </row>
        <row r="4041">
          <cell r="B4041" t="str">
            <v>17K782-001</v>
          </cell>
          <cell r="C4041"/>
          <cell r="D4041" t="str">
            <v>4X45/4X45V 21MY</v>
          </cell>
        </row>
        <row r="4042">
          <cell r="B4042" t="str">
            <v>17K782-701</v>
          </cell>
          <cell r="C4042"/>
          <cell r="D4042" t="str">
            <v>4X45/4X45V 21MY</v>
          </cell>
        </row>
        <row r="4043">
          <cell r="B4043" t="str">
            <v>17K782-X70</v>
          </cell>
          <cell r="C4043"/>
          <cell r="D4043" t="str">
            <v>4X45/4X45V 21MY</v>
          </cell>
        </row>
        <row r="4044">
          <cell r="B4044" t="str">
            <v>17K783-000</v>
          </cell>
          <cell r="C4044"/>
          <cell r="D4044" t="str">
            <v>4X45/4X45V 21MY</v>
          </cell>
        </row>
        <row r="4045">
          <cell r="B4045" t="str">
            <v>17K783-001</v>
          </cell>
          <cell r="C4045"/>
          <cell r="D4045" t="str">
            <v>4X45/4X45V 21MY</v>
          </cell>
        </row>
        <row r="4046">
          <cell r="B4046" t="str">
            <v>17K784-000</v>
          </cell>
          <cell r="C4046"/>
          <cell r="D4046" t="str">
            <v>4X45/4X45V 21MY</v>
          </cell>
        </row>
        <row r="4047">
          <cell r="B4047" t="str">
            <v>17K784-001</v>
          </cell>
          <cell r="C4047"/>
          <cell r="D4047" t="str">
            <v>4X45/4X45V 21MY</v>
          </cell>
        </row>
        <row r="4048">
          <cell r="B4048" t="str">
            <v>17K785-000</v>
          </cell>
          <cell r="C4048"/>
          <cell r="D4048" t="str">
            <v>4X45/4X45V 21MY</v>
          </cell>
        </row>
        <row r="4049">
          <cell r="B4049" t="str">
            <v>17K785-001</v>
          </cell>
          <cell r="C4049"/>
          <cell r="D4049" t="str">
            <v>4X45/4X45V 21MY</v>
          </cell>
        </row>
        <row r="4050">
          <cell r="B4050" t="str">
            <v>17K786-000</v>
          </cell>
          <cell r="C4050"/>
          <cell r="D4050" t="str">
            <v>RG01</v>
          </cell>
        </row>
        <row r="4051">
          <cell r="B4051" t="str">
            <v>17K786-001</v>
          </cell>
          <cell r="C4051"/>
          <cell r="D4051" t="str">
            <v>RG01</v>
          </cell>
        </row>
        <row r="4052">
          <cell r="B4052" t="str">
            <v>17K787-000</v>
          </cell>
          <cell r="C4052"/>
          <cell r="D4052" t="str">
            <v>RG01</v>
          </cell>
        </row>
        <row r="4053">
          <cell r="B4053" t="str">
            <v>17K787-001</v>
          </cell>
          <cell r="C4053"/>
          <cell r="D4053" t="str">
            <v>RG01</v>
          </cell>
        </row>
        <row r="4054">
          <cell r="B4054" t="str">
            <v>17K788-000</v>
          </cell>
          <cell r="C4054"/>
          <cell r="D4054" t="str">
            <v>RG01</v>
          </cell>
        </row>
        <row r="4055">
          <cell r="B4055" t="str">
            <v>17K788-001</v>
          </cell>
          <cell r="C4055"/>
          <cell r="D4055" t="str">
            <v>RG01</v>
          </cell>
        </row>
        <row r="4056">
          <cell r="B4056" t="str">
            <v>17K789-000</v>
          </cell>
          <cell r="C4056"/>
          <cell r="D4056" t="str">
            <v>RG01</v>
          </cell>
        </row>
        <row r="4057">
          <cell r="B4057" t="str">
            <v>17K789-001</v>
          </cell>
          <cell r="C4057"/>
          <cell r="D4057" t="str">
            <v>RG01</v>
          </cell>
        </row>
        <row r="4058">
          <cell r="B4058" t="str">
            <v>17K790-000</v>
          </cell>
          <cell r="C4058"/>
          <cell r="D4058" t="str">
            <v>RG01</v>
          </cell>
        </row>
        <row r="4059">
          <cell r="B4059" t="str">
            <v>17K790-001</v>
          </cell>
          <cell r="C4059"/>
          <cell r="D4059" t="str">
            <v>RG01</v>
          </cell>
        </row>
        <row r="4060">
          <cell r="B4060" t="str">
            <v>17K791-000</v>
          </cell>
          <cell r="C4060"/>
          <cell r="D4060" t="str">
            <v>RG01</v>
          </cell>
        </row>
        <row r="4061">
          <cell r="B4061" t="str">
            <v>17K791-001</v>
          </cell>
          <cell r="C4061"/>
          <cell r="D4061" t="str">
            <v>RG01</v>
          </cell>
        </row>
        <row r="4062">
          <cell r="B4062" t="str">
            <v>17K792-000</v>
          </cell>
          <cell r="C4062"/>
          <cell r="D4062" t="str">
            <v>RG01</v>
          </cell>
        </row>
        <row r="4063">
          <cell r="B4063" t="str">
            <v>17K792-001</v>
          </cell>
          <cell r="C4063"/>
          <cell r="D4063" t="str">
            <v>RG01</v>
          </cell>
        </row>
        <row r="4064">
          <cell r="B4064" t="str">
            <v>17K793-000</v>
          </cell>
          <cell r="C4064"/>
          <cell r="D4064" t="str">
            <v>RG01</v>
          </cell>
        </row>
        <row r="4065">
          <cell r="B4065" t="str">
            <v>17K793-001</v>
          </cell>
          <cell r="C4065"/>
          <cell r="D4065" t="str">
            <v>RG01</v>
          </cell>
        </row>
        <row r="4066">
          <cell r="B4066" t="str">
            <v>17K794-000</v>
          </cell>
          <cell r="C4066"/>
          <cell r="D4066" t="str">
            <v>RG01</v>
          </cell>
        </row>
        <row r="4067">
          <cell r="B4067" t="str">
            <v>17K794-001</v>
          </cell>
          <cell r="C4067"/>
          <cell r="D4067" t="str">
            <v>RG01</v>
          </cell>
        </row>
        <row r="4068">
          <cell r="B4068" t="str">
            <v>17K795-000</v>
          </cell>
          <cell r="C4068"/>
          <cell r="D4068" t="str">
            <v>RG01</v>
          </cell>
        </row>
        <row r="4069">
          <cell r="B4069" t="str">
            <v>17K795-001</v>
          </cell>
          <cell r="C4069"/>
          <cell r="D4069" t="str">
            <v>RG01</v>
          </cell>
        </row>
        <row r="4070">
          <cell r="B4070" t="str">
            <v>17K796-000</v>
          </cell>
          <cell r="C4070"/>
          <cell r="D4070" t="str">
            <v>RG01</v>
          </cell>
        </row>
        <row r="4071">
          <cell r="B4071" t="str">
            <v>17K796-001</v>
          </cell>
          <cell r="C4071"/>
          <cell r="D4071" t="str">
            <v>RG01</v>
          </cell>
        </row>
        <row r="4072">
          <cell r="B4072" t="str">
            <v>17K797-000</v>
          </cell>
          <cell r="C4072"/>
          <cell r="D4072" t="str">
            <v>RG01</v>
          </cell>
        </row>
        <row r="4073">
          <cell r="B4073" t="str">
            <v>17K797-001</v>
          </cell>
          <cell r="C4073"/>
          <cell r="D4073" t="str">
            <v>RG01</v>
          </cell>
        </row>
        <row r="4074">
          <cell r="B4074" t="str">
            <v>17K798-000</v>
          </cell>
          <cell r="C4074"/>
          <cell r="D4074" t="str">
            <v>RG01</v>
          </cell>
        </row>
        <row r="4075">
          <cell r="B4075" t="str">
            <v>17K798-001</v>
          </cell>
          <cell r="C4075"/>
          <cell r="D4075" t="str">
            <v>RG01</v>
          </cell>
        </row>
        <row r="4076">
          <cell r="B4076" t="str">
            <v>17K799-000</v>
          </cell>
          <cell r="C4076"/>
          <cell r="D4076" t="str">
            <v>RT69</v>
          </cell>
        </row>
        <row r="4077">
          <cell r="B4077" t="str">
            <v>17K799-001</v>
          </cell>
          <cell r="C4077"/>
          <cell r="D4077" t="str">
            <v>RT69</v>
          </cell>
        </row>
        <row r="4078">
          <cell r="B4078" t="str">
            <v>17K800-000</v>
          </cell>
          <cell r="C4078"/>
          <cell r="D4078" t="str">
            <v>RT69</v>
          </cell>
        </row>
        <row r="4079">
          <cell r="B4079" t="str">
            <v>17K800-001</v>
          </cell>
          <cell r="C4079"/>
          <cell r="D4079" t="str">
            <v>RT69</v>
          </cell>
        </row>
        <row r="4080">
          <cell r="B4080" t="str">
            <v>17K805-000</v>
          </cell>
          <cell r="C4080"/>
          <cell r="D4080" t="str">
            <v>4X45 21MY</v>
          </cell>
        </row>
        <row r="4081">
          <cell r="B4081" t="str">
            <v>17K805-001</v>
          </cell>
          <cell r="C4081"/>
          <cell r="D4081" t="str">
            <v>4X45 21MY</v>
          </cell>
        </row>
        <row r="4082">
          <cell r="B4082" t="str">
            <v>17K806-000</v>
          </cell>
          <cell r="C4082"/>
          <cell r="D4082" t="str">
            <v>4X45 21MY</v>
          </cell>
        </row>
        <row r="4083">
          <cell r="B4083" t="str">
            <v>17K806-001</v>
          </cell>
          <cell r="C4083"/>
          <cell r="D4083" t="str">
            <v>4X45 21MY</v>
          </cell>
        </row>
        <row r="4084">
          <cell r="B4084" t="str">
            <v>17K807-000</v>
          </cell>
          <cell r="C4084"/>
          <cell r="D4084" t="str">
            <v>4X45 21MY</v>
          </cell>
        </row>
        <row r="4085">
          <cell r="B4085" t="str">
            <v>17K807-001</v>
          </cell>
          <cell r="C4085"/>
          <cell r="D4085" t="str">
            <v>4X45 21MY</v>
          </cell>
        </row>
        <row r="4086">
          <cell r="B4086" t="str">
            <v>17K807-701</v>
          </cell>
          <cell r="C4086"/>
          <cell r="D4086" t="str">
            <v>4X45 21MY</v>
          </cell>
        </row>
        <row r="4087">
          <cell r="B4087" t="str">
            <v>17K807-702</v>
          </cell>
          <cell r="C4087"/>
          <cell r="D4087" t="str">
            <v>4X45 21MY</v>
          </cell>
        </row>
        <row r="4088">
          <cell r="B4088" t="str">
            <v>17K808-000</v>
          </cell>
          <cell r="C4088"/>
          <cell r="D4088" t="str">
            <v>4X45 21MY</v>
          </cell>
        </row>
        <row r="4089">
          <cell r="B4089" t="str">
            <v>17K808-001</v>
          </cell>
          <cell r="C4089"/>
          <cell r="D4089" t="str">
            <v>4X45 21MY</v>
          </cell>
        </row>
        <row r="4090">
          <cell r="B4090" t="str">
            <v>17K808-701</v>
          </cell>
          <cell r="C4090"/>
          <cell r="D4090" t="str">
            <v>4X45 21MY</v>
          </cell>
        </row>
        <row r="4091">
          <cell r="B4091" t="str">
            <v>17K808-702</v>
          </cell>
          <cell r="C4091"/>
          <cell r="D4091" t="str">
            <v>4X45 21MY</v>
          </cell>
        </row>
        <row r="4092">
          <cell r="B4092" t="str">
            <v>17K809-000</v>
          </cell>
          <cell r="C4092"/>
          <cell r="D4092" t="str">
            <v>4X45 21MY</v>
          </cell>
        </row>
        <row r="4093">
          <cell r="B4093" t="str">
            <v>17K809-001</v>
          </cell>
          <cell r="C4093"/>
          <cell r="D4093" t="str">
            <v>4X45 21MY</v>
          </cell>
        </row>
        <row r="4094">
          <cell r="B4094" t="str">
            <v>17K834-000</v>
          </cell>
          <cell r="C4094"/>
          <cell r="D4094" t="str">
            <v>RG01</v>
          </cell>
        </row>
        <row r="4095">
          <cell r="B4095" t="str">
            <v>17K834-001</v>
          </cell>
          <cell r="C4095"/>
          <cell r="D4095" t="str">
            <v>RG01</v>
          </cell>
        </row>
        <row r="4096">
          <cell r="B4096" t="str">
            <v>17K846-000</v>
          </cell>
          <cell r="C4096"/>
          <cell r="D4096" t="str">
            <v>RG01</v>
          </cell>
        </row>
        <row r="4097">
          <cell r="B4097" t="str">
            <v>17K846-001</v>
          </cell>
          <cell r="C4097"/>
          <cell r="D4097" t="str">
            <v>RG01</v>
          </cell>
        </row>
        <row r="4098">
          <cell r="B4098" t="str">
            <v>17K847-000</v>
          </cell>
          <cell r="C4098"/>
          <cell r="D4098" t="str">
            <v>RG01</v>
          </cell>
        </row>
        <row r="4099">
          <cell r="B4099" t="str">
            <v>17K847-001</v>
          </cell>
          <cell r="C4099"/>
          <cell r="D4099" t="str">
            <v>RG01</v>
          </cell>
        </row>
        <row r="4100">
          <cell r="B4100" t="str">
            <v>17K848-000</v>
          </cell>
          <cell r="C4100"/>
          <cell r="D4100" t="str">
            <v>RG01</v>
          </cell>
        </row>
        <row r="4101">
          <cell r="B4101" t="str">
            <v>17K848-001</v>
          </cell>
          <cell r="C4101"/>
          <cell r="D4101" t="str">
            <v>RG01</v>
          </cell>
        </row>
        <row r="4102">
          <cell r="B4102" t="str">
            <v>17K852-000</v>
          </cell>
          <cell r="C4102"/>
          <cell r="D4102" t="str">
            <v>ZC</v>
          </cell>
        </row>
        <row r="4103">
          <cell r="B4103" t="str">
            <v>17K852-001</v>
          </cell>
          <cell r="C4103"/>
          <cell r="D4103" t="str">
            <v>ZC</v>
          </cell>
        </row>
        <row r="4104">
          <cell r="B4104" t="str">
            <v>17K853-000</v>
          </cell>
          <cell r="C4104"/>
          <cell r="D4104" t="str">
            <v>ZC</v>
          </cell>
        </row>
        <row r="4105">
          <cell r="B4105" t="str">
            <v>17K853-001</v>
          </cell>
          <cell r="C4105"/>
          <cell r="D4105" t="str">
            <v>ZC</v>
          </cell>
        </row>
        <row r="4106">
          <cell r="B4106" t="str">
            <v>17L081-000</v>
          </cell>
          <cell r="C4106"/>
          <cell r="D4106" t="str">
            <v>350B</v>
          </cell>
        </row>
        <row r="4107">
          <cell r="B4107" t="str">
            <v>17L083-000</v>
          </cell>
          <cell r="C4107"/>
          <cell r="D4107" t="str">
            <v>350B</v>
          </cell>
        </row>
        <row r="4108">
          <cell r="B4108" t="str">
            <v>17L084-000</v>
          </cell>
          <cell r="C4108"/>
          <cell r="D4108" t="str">
            <v>350B</v>
          </cell>
        </row>
        <row r="4109">
          <cell r="B4109" t="str">
            <v>17L166-701</v>
          </cell>
          <cell r="C4109"/>
          <cell r="D4109" t="str">
            <v>Y4L</v>
          </cell>
        </row>
        <row r="4110">
          <cell r="B4110" t="str">
            <v>17L241-000</v>
          </cell>
          <cell r="C4110"/>
          <cell r="D4110" t="str">
            <v>740B</v>
          </cell>
        </row>
        <row r="4111">
          <cell r="B4111" t="str">
            <v>17L242-000</v>
          </cell>
          <cell r="C4111"/>
          <cell r="D4111" t="str">
            <v>740B</v>
          </cell>
        </row>
        <row r="4112">
          <cell r="B4112" t="str">
            <v>17L245-000</v>
          </cell>
          <cell r="C4112"/>
          <cell r="D4112" t="str">
            <v>740B</v>
          </cell>
        </row>
        <row r="4113">
          <cell r="B4113" t="str">
            <v>17L246-000</v>
          </cell>
          <cell r="C4113"/>
          <cell r="D4113" t="str">
            <v>740B</v>
          </cell>
        </row>
        <row r="4114">
          <cell r="B4114" t="str">
            <v>17L247-000</v>
          </cell>
          <cell r="C4114"/>
          <cell r="D4114" t="str">
            <v>740B</v>
          </cell>
        </row>
        <row r="4115">
          <cell r="B4115" t="str">
            <v>17L248-000</v>
          </cell>
          <cell r="C4115"/>
          <cell r="D4115" t="str">
            <v>740B</v>
          </cell>
        </row>
        <row r="4116">
          <cell r="B4116" t="str">
            <v>17L367-000</v>
          </cell>
          <cell r="C4116"/>
          <cell r="D4116" t="str">
            <v>965B</v>
          </cell>
        </row>
        <row r="4117">
          <cell r="B4117" t="str">
            <v>17L367-001</v>
          </cell>
          <cell r="C4117"/>
          <cell r="D4117" t="str">
            <v>965B</v>
          </cell>
        </row>
        <row r="4118">
          <cell r="B4118" t="str">
            <v>17L367-002</v>
          </cell>
          <cell r="C4118"/>
          <cell r="D4118" t="str">
            <v>965B</v>
          </cell>
        </row>
        <row r="4119">
          <cell r="B4119" t="str">
            <v>17L367-701</v>
          </cell>
          <cell r="C4119"/>
          <cell r="D4119" t="str">
            <v>965B</v>
          </cell>
        </row>
        <row r="4120">
          <cell r="B4120" t="str">
            <v>17L367-702</v>
          </cell>
          <cell r="C4120"/>
          <cell r="D4120" t="str">
            <v>965B</v>
          </cell>
        </row>
        <row r="4121">
          <cell r="B4121" t="str">
            <v>17L367-703</v>
          </cell>
          <cell r="C4121"/>
          <cell r="D4121" t="str">
            <v>965B</v>
          </cell>
        </row>
        <row r="4122">
          <cell r="B4122" t="str">
            <v>17L368-000</v>
          </cell>
          <cell r="C4122"/>
          <cell r="D4122" t="str">
            <v>965B</v>
          </cell>
        </row>
        <row r="4123">
          <cell r="B4123" t="str">
            <v>17L368-001</v>
          </cell>
          <cell r="C4123"/>
          <cell r="D4123" t="str">
            <v>965B</v>
          </cell>
        </row>
        <row r="4124">
          <cell r="B4124" t="str">
            <v>17L368-701</v>
          </cell>
          <cell r="C4124"/>
          <cell r="D4124" t="str">
            <v>965B</v>
          </cell>
        </row>
        <row r="4125">
          <cell r="B4125" t="str">
            <v>17L368-702</v>
          </cell>
          <cell r="C4125"/>
          <cell r="D4125" t="str">
            <v>965B</v>
          </cell>
        </row>
        <row r="4126">
          <cell r="B4126" t="str">
            <v>17L516-000</v>
          </cell>
          <cell r="C4126"/>
          <cell r="D4126" t="str">
            <v>640A</v>
          </cell>
        </row>
        <row r="4127">
          <cell r="B4127" t="str">
            <v>17L516-001</v>
          </cell>
          <cell r="C4127"/>
          <cell r="D4127" t="str">
            <v>640A</v>
          </cell>
        </row>
        <row r="4128">
          <cell r="B4128" t="str">
            <v>17L517-000</v>
          </cell>
          <cell r="C4128"/>
          <cell r="D4128" t="str">
            <v>640A</v>
          </cell>
        </row>
        <row r="4129">
          <cell r="B4129" t="str">
            <v>17L517-001</v>
          </cell>
          <cell r="C4129"/>
          <cell r="D4129" t="str">
            <v>640A</v>
          </cell>
        </row>
        <row r="4130">
          <cell r="B4130" t="str">
            <v>17L521-000</v>
          </cell>
          <cell r="C4130"/>
          <cell r="D4130" t="str">
            <v>560A</v>
          </cell>
        </row>
        <row r="4131">
          <cell r="B4131" t="str">
            <v>17L521-001</v>
          </cell>
          <cell r="C4131"/>
          <cell r="D4131" t="str">
            <v>560A</v>
          </cell>
        </row>
        <row r="4132">
          <cell r="B4132" t="str">
            <v>17L522-000</v>
          </cell>
          <cell r="C4132"/>
          <cell r="D4132" t="str">
            <v>560A</v>
          </cell>
        </row>
        <row r="4133">
          <cell r="B4133" t="str">
            <v>17L522-001</v>
          </cell>
          <cell r="C4133"/>
          <cell r="D4133" t="str">
            <v>560A</v>
          </cell>
        </row>
        <row r="4134">
          <cell r="B4134" t="str">
            <v>17L523-000</v>
          </cell>
          <cell r="C4134"/>
          <cell r="D4134" t="str">
            <v>660A</v>
          </cell>
        </row>
        <row r="4135">
          <cell r="B4135" t="str">
            <v>17L523-001</v>
          </cell>
          <cell r="C4135"/>
          <cell r="D4135" t="str">
            <v>660A</v>
          </cell>
        </row>
        <row r="4136">
          <cell r="B4136" t="str">
            <v>17L524-000</v>
          </cell>
          <cell r="C4136"/>
          <cell r="D4136" t="str">
            <v>660A</v>
          </cell>
        </row>
        <row r="4137">
          <cell r="B4137" t="str">
            <v>17L524-001</v>
          </cell>
          <cell r="C4137"/>
          <cell r="D4137" t="str">
            <v>660A</v>
          </cell>
        </row>
        <row r="4138">
          <cell r="B4138" t="str">
            <v>17L526-000</v>
          </cell>
          <cell r="C4138"/>
          <cell r="D4138" t="str">
            <v>492B</v>
          </cell>
        </row>
        <row r="4139">
          <cell r="B4139" t="str">
            <v>17L526-001</v>
          </cell>
          <cell r="C4139"/>
          <cell r="D4139" t="str">
            <v>492B</v>
          </cell>
        </row>
        <row r="4140">
          <cell r="B4140" t="str">
            <v>17L527-000</v>
          </cell>
          <cell r="C4140"/>
          <cell r="D4140" t="str">
            <v>965B</v>
          </cell>
        </row>
        <row r="4141">
          <cell r="B4141" t="str">
            <v>17L527-001</v>
          </cell>
          <cell r="C4141"/>
          <cell r="D4141" t="str">
            <v>965B</v>
          </cell>
        </row>
        <row r="4142">
          <cell r="B4142" t="str">
            <v>17L528-000</v>
          </cell>
          <cell r="C4142"/>
          <cell r="D4142" t="str">
            <v>965B</v>
          </cell>
        </row>
        <row r="4143">
          <cell r="B4143" t="str">
            <v>17L528-001</v>
          </cell>
          <cell r="C4143"/>
          <cell r="D4143" t="str">
            <v>965B</v>
          </cell>
        </row>
        <row r="4144">
          <cell r="B4144" t="str">
            <v>180726-003</v>
          </cell>
          <cell r="C4144"/>
          <cell r="D4144" t="str">
            <v>692N</v>
          </cell>
        </row>
        <row r="4145">
          <cell r="B4145" t="str">
            <v>180726-005</v>
          </cell>
          <cell r="C4145"/>
          <cell r="D4145" t="str">
            <v>692N</v>
          </cell>
        </row>
        <row r="4146">
          <cell r="B4146" t="str">
            <v>180726-S03</v>
          </cell>
          <cell r="C4146"/>
          <cell r="D4146" t="str">
            <v>MDT</v>
          </cell>
        </row>
        <row r="4147">
          <cell r="B4147" t="str">
            <v>180726-S05</v>
          </cell>
          <cell r="C4147"/>
          <cell r="D4147" t="str">
            <v>MDT</v>
          </cell>
        </row>
        <row r="4148">
          <cell r="B4148" t="str">
            <v>180801-001</v>
          </cell>
          <cell r="C4148"/>
          <cell r="D4148" t="str">
            <v>310A (Build Out refer ECI 6Q01-561!562 6Q02-542)</v>
          </cell>
        </row>
        <row r="4149">
          <cell r="B4149" t="str">
            <v>182850-701</v>
          </cell>
          <cell r="C4149"/>
          <cell r="D4149" t="str">
            <v>043L</v>
          </cell>
        </row>
        <row r="4150">
          <cell r="B4150" t="str">
            <v>183574-000</v>
          </cell>
          <cell r="C4150"/>
          <cell r="D4150" t="str">
            <v>503N</v>
          </cell>
        </row>
        <row r="4151">
          <cell r="B4151" t="str">
            <v>183574-004</v>
          </cell>
          <cell r="C4151"/>
          <cell r="D4151" t="str">
            <v>503N</v>
          </cell>
        </row>
        <row r="4152">
          <cell r="B4152" t="str">
            <v>183574-006</v>
          </cell>
          <cell r="C4152"/>
          <cell r="D4152" t="str">
            <v>503N</v>
          </cell>
        </row>
        <row r="4153">
          <cell r="B4153" t="str">
            <v>183575-702</v>
          </cell>
          <cell r="C4153"/>
          <cell r="D4153" t="str">
            <v>503N Supply Matsui</v>
          </cell>
        </row>
        <row r="4154">
          <cell r="B4154" t="str">
            <v>183575-S70</v>
          </cell>
          <cell r="C4154"/>
          <cell r="D4154" t="str">
            <v>MET</v>
          </cell>
        </row>
        <row r="4155">
          <cell r="B4155" t="str">
            <v>183615-000</v>
          </cell>
          <cell r="C4155"/>
          <cell r="D4155" t="str">
            <v>060A</v>
          </cell>
        </row>
        <row r="4156">
          <cell r="B4156" t="str">
            <v>183623-000</v>
          </cell>
          <cell r="C4156"/>
          <cell r="D4156" t="str">
            <v>692N</v>
          </cell>
        </row>
        <row r="4157">
          <cell r="B4157" t="str">
            <v>183636-000</v>
          </cell>
          <cell r="C4157"/>
          <cell r="D4157" t="str">
            <v>351L</v>
          </cell>
        </row>
        <row r="4158">
          <cell r="B4158" t="str">
            <v>183637-000</v>
          </cell>
          <cell r="C4158"/>
          <cell r="D4158" t="str">
            <v>06UC</v>
          </cell>
        </row>
        <row r="4159">
          <cell r="B4159" t="str">
            <v>183637-S00</v>
          </cell>
          <cell r="C4159"/>
          <cell r="D4159" t="str">
            <v>MET</v>
          </cell>
        </row>
        <row r="4160">
          <cell r="B4160" t="str">
            <v>183638-000</v>
          </cell>
          <cell r="C4160"/>
          <cell r="D4160" t="str">
            <v>07UC</v>
          </cell>
        </row>
        <row r="4161">
          <cell r="B4161" t="str">
            <v>183638-S00</v>
          </cell>
          <cell r="C4161"/>
          <cell r="D4161" t="str">
            <v>MET</v>
          </cell>
        </row>
        <row r="4162">
          <cell r="B4162" t="str">
            <v>183643-000</v>
          </cell>
          <cell r="C4162"/>
          <cell r="D4162" t="str">
            <v>043L</v>
          </cell>
        </row>
        <row r="4163">
          <cell r="B4163" t="str">
            <v>183643-000</v>
          </cell>
          <cell r="C4163"/>
          <cell r="D4163" t="str">
            <v>043L</v>
          </cell>
        </row>
        <row r="4164">
          <cell r="B4164" t="str">
            <v>183643-001</v>
          </cell>
          <cell r="C4164"/>
          <cell r="D4164" t="str">
            <v>043L Move from IJ</v>
          </cell>
        </row>
        <row r="4165">
          <cell r="B4165" t="str">
            <v>183643-002</v>
          </cell>
          <cell r="C4165"/>
          <cell r="D4165" t="str">
            <v>043L Move to Plasess</v>
          </cell>
        </row>
        <row r="4166">
          <cell r="B4166" t="str">
            <v>183643-003</v>
          </cell>
          <cell r="C4166"/>
          <cell r="D4166" t="str">
            <v>043L Move to Plasess</v>
          </cell>
        </row>
        <row r="4167">
          <cell r="B4167" t="str">
            <v>183643-004</v>
          </cell>
          <cell r="C4167"/>
          <cell r="D4167" t="str">
            <v>043L Move to Daipla</v>
          </cell>
        </row>
        <row r="4168">
          <cell r="B4168" t="str">
            <v>183643-005</v>
          </cell>
          <cell r="C4168"/>
          <cell r="D4168" t="str">
            <v>043L</v>
          </cell>
        </row>
        <row r="4169">
          <cell r="B4169" t="str">
            <v>183643-006</v>
          </cell>
          <cell r="C4169"/>
          <cell r="D4169" t="str">
            <v>08TF</v>
          </cell>
        </row>
        <row r="4170">
          <cell r="B4170" t="str">
            <v>183643-007</v>
          </cell>
          <cell r="C4170"/>
          <cell r="D4170" t="str">
            <v>043L</v>
          </cell>
        </row>
        <row r="4171">
          <cell r="B4171" t="str">
            <v>183643-008</v>
          </cell>
          <cell r="C4171"/>
          <cell r="D4171" t="str">
            <v>043L</v>
          </cell>
        </row>
        <row r="4172">
          <cell r="B4172" t="str">
            <v>183643-009</v>
          </cell>
          <cell r="C4172"/>
          <cell r="D4172" t="str">
            <v>043L</v>
          </cell>
        </row>
        <row r="4173">
          <cell r="B4173" t="str">
            <v>183643-010</v>
          </cell>
          <cell r="C4173"/>
          <cell r="D4173" t="str">
            <v>043L</v>
          </cell>
        </row>
        <row r="4174">
          <cell r="B4174" t="str">
            <v>183643-011</v>
          </cell>
          <cell r="C4174"/>
          <cell r="D4174" t="str">
            <v>043L</v>
          </cell>
        </row>
        <row r="4175">
          <cell r="B4175" t="str">
            <v>183643-701</v>
          </cell>
          <cell r="C4175"/>
          <cell r="D4175" t="str">
            <v>043L</v>
          </cell>
        </row>
        <row r="4176">
          <cell r="B4176" t="str">
            <v>183643-703</v>
          </cell>
          <cell r="C4176"/>
          <cell r="D4176" t="str">
            <v>043L_Move to Matsui</v>
          </cell>
        </row>
        <row r="4177">
          <cell r="B4177" t="str">
            <v>183643-J01</v>
          </cell>
          <cell r="C4177"/>
          <cell r="D4177" t="str">
            <v>043L Move to IJ</v>
          </cell>
        </row>
        <row r="4178">
          <cell r="B4178" t="str">
            <v>183643-J02</v>
          </cell>
          <cell r="C4178"/>
          <cell r="D4178" t="str">
            <v>043L Move to Plasess</v>
          </cell>
        </row>
        <row r="4179">
          <cell r="B4179" t="str">
            <v>183643-J03</v>
          </cell>
          <cell r="C4179"/>
          <cell r="D4179" t="str">
            <v>043L Move to Plasess</v>
          </cell>
        </row>
        <row r="4180">
          <cell r="B4180" t="str">
            <v>183644-000</v>
          </cell>
          <cell r="C4180"/>
          <cell r="D4180" t="str">
            <v>043L</v>
          </cell>
        </row>
        <row r="4181">
          <cell r="B4181" t="str">
            <v>183644-000</v>
          </cell>
          <cell r="C4181"/>
          <cell r="D4181" t="str">
            <v>043L</v>
          </cell>
        </row>
        <row r="4182">
          <cell r="B4182" t="str">
            <v>183644-001</v>
          </cell>
          <cell r="C4182"/>
          <cell r="D4182" t="str">
            <v>043L Move to Daipla</v>
          </cell>
        </row>
        <row r="4183">
          <cell r="B4183" t="str">
            <v>183644-703</v>
          </cell>
          <cell r="C4183"/>
          <cell r="D4183" t="str">
            <v>043L_Move to Matsui</v>
          </cell>
        </row>
        <row r="4184">
          <cell r="B4184" t="str">
            <v>183655-000</v>
          </cell>
          <cell r="C4184"/>
          <cell r="D4184" t="str">
            <v>08TF</v>
          </cell>
        </row>
        <row r="4185">
          <cell r="B4185" t="str">
            <v>183655-001</v>
          </cell>
          <cell r="C4185"/>
          <cell r="D4185" t="str">
            <v>08TF</v>
          </cell>
        </row>
        <row r="4186">
          <cell r="B4186" t="str">
            <v>183655-002</v>
          </cell>
          <cell r="C4186"/>
          <cell r="D4186" t="str">
            <v>08TF</v>
          </cell>
        </row>
        <row r="4187">
          <cell r="B4187" t="str">
            <v>183655-003</v>
          </cell>
          <cell r="C4187"/>
          <cell r="D4187" t="str">
            <v>08TF</v>
          </cell>
        </row>
        <row r="4188">
          <cell r="B4188" t="str">
            <v>183655-004</v>
          </cell>
          <cell r="C4188"/>
          <cell r="D4188" t="str">
            <v>08TF</v>
          </cell>
        </row>
        <row r="4189">
          <cell r="B4189" t="str">
            <v>183655-005</v>
          </cell>
          <cell r="C4189"/>
          <cell r="D4189" t="str">
            <v>08TF</v>
          </cell>
        </row>
        <row r="4190">
          <cell r="B4190" t="str">
            <v>183655-006</v>
          </cell>
          <cell r="C4190"/>
          <cell r="D4190" t="str">
            <v>08TF</v>
          </cell>
        </row>
        <row r="4191">
          <cell r="B4191" t="str">
            <v>183655-007</v>
          </cell>
          <cell r="C4191"/>
          <cell r="D4191" t="str">
            <v>08TF</v>
          </cell>
        </row>
        <row r="4192">
          <cell r="B4192" t="str">
            <v>183655-008</v>
          </cell>
          <cell r="C4192"/>
          <cell r="D4192" t="str">
            <v>08TF</v>
          </cell>
        </row>
        <row r="4193">
          <cell r="B4193" t="str">
            <v>183655-009</v>
          </cell>
          <cell r="C4193"/>
          <cell r="D4193" t="str">
            <v>08TF</v>
          </cell>
        </row>
        <row r="4194">
          <cell r="B4194" t="str">
            <v>183655-010</v>
          </cell>
          <cell r="C4194"/>
          <cell r="D4194" t="str">
            <v>08TF</v>
          </cell>
        </row>
        <row r="4195">
          <cell r="B4195" t="str">
            <v>183655-011</v>
          </cell>
          <cell r="C4195"/>
          <cell r="D4195" t="str">
            <v>08TF</v>
          </cell>
        </row>
        <row r="4196">
          <cell r="B4196" t="str">
            <v>183655-012</v>
          </cell>
          <cell r="C4196"/>
          <cell r="D4196" t="str">
            <v>08TF (Move to Plasess)</v>
          </cell>
        </row>
        <row r="4197">
          <cell r="B4197" t="str">
            <v>183655-701</v>
          </cell>
          <cell r="C4197"/>
          <cell r="D4197" t="str">
            <v>08TF</v>
          </cell>
        </row>
        <row r="4198">
          <cell r="B4198" t="str">
            <v>183655-702</v>
          </cell>
          <cell r="C4198"/>
          <cell r="D4198" t="str">
            <v>08TF</v>
          </cell>
        </row>
        <row r="4199">
          <cell r="B4199" t="str">
            <v>183655-703</v>
          </cell>
          <cell r="C4199"/>
          <cell r="D4199" t="str">
            <v>08TF</v>
          </cell>
        </row>
        <row r="4200">
          <cell r="B4200" t="str">
            <v>183655-704</v>
          </cell>
          <cell r="C4200"/>
          <cell r="D4200" t="str">
            <v>08TF</v>
          </cell>
        </row>
        <row r="4201">
          <cell r="B4201" t="str">
            <v>183655-J12</v>
          </cell>
          <cell r="C4201"/>
          <cell r="D4201" t="str">
            <v>08TF (Move to Plasess)</v>
          </cell>
        </row>
        <row r="4202">
          <cell r="B4202" t="str">
            <v>183712-001</v>
          </cell>
          <cell r="C4202"/>
          <cell r="D4202" t="str">
            <v>014B</v>
          </cell>
        </row>
        <row r="4203">
          <cell r="B4203" t="str">
            <v>183712-S01</v>
          </cell>
          <cell r="C4203"/>
          <cell r="D4203" t="str">
            <v>MET</v>
          </cell>
        </row>
        <row r="4204">
          <cell r="B4204" t="str">
            <v>183739-000</v>
          </cell>
          <cell r="C4204"/>
          <cell r="D4204" t="str">
            <v>640A</v>
          </cell>
        </row>
        <row r="4205">
          <cell r="B4205" t="str">
            <v>183739-000</v>
          </cell>
          <cell r="C4205"/>
          <cell r="D4205" t="str">
            <v>640A</v>
          </cell>
        </row>
        <row r="4206">
          <cell r="B4206" t="str">
            <v>183739-000</v>
          </cell>
          <cell r="C4206"/>
          <cell r="D4206" t="str">
            <v>640A</v>
          </cell>
        </row>
        <row r="4207">
          <cell r="B4207" t="str">
            <v>183739-000</v>
          </cell>
          <cell r="C4207"/>
          <cell r="D4207" t="str">
            <v>640A</v>
          </cell>
        </row>
        <row r="4208">
          <cell r="B4208" t="str">
            <v>183739-000</v>
          </cell>
          <cell r="C4208"/>
          <cell r="D4208" t="str">
            <v>640A</v>
          </cell>
        </row>
        <row r="4209">
          <cell r="B4209" t="str">
            <v>183739-705</v>
          </cell>
          <cell r="C4209"/>
          <cell r="D4209" t="str">
            <v>640A</v>
          </cell>
        </row>
        <row r="4210">
          <cell r="B4210" t="str">
            <v>183739-S70</v>
          </cell>
          <cell r="C4210"/>
          <cell r="D4210" t="str">
            <v>MET</v>
          </cell>
        </row>
        <row r="4211">
          <cell r="B4211" t="str">
            <v>183740-000</v>
          </cell>
          <cell r="C4211"/>
          <cell r="D4211" t="str">
            <v>640A</v>
          </cell>
        </row>
        <row r="4212">
          <cell r="B4212" t="str">
            <v>183740-000</v>
          </cell>
          <cell r="C4212"/>
          <cell r="D4212" t="str">
            <v>640A</v>
          </cell>
        </row>
        <row r="4213">
          <cell r="B4213" t="str">
            <v>183740-000</v>
          </cell>
          <cell r="C4213"/>
          <cell r="D4213" t="str">
            <v>640A</v>
          </cell>
        </row>
        <row r="4214">
          <cell r="B4214" t="str">
            <v>183740-000</v>
          </cell>
          <cell r="C4214"/>
          <cell r="D4214" t="str">
            <v>640A</v>
          </cell>
        </row>
        <row r="4215">
          <cell r="B4215" t="str">
            <v>183740-000</v>
          </cell>
          <cell r="C4215"/>
          <cell r="D4215" t="str">
            <v>640A</v>
          </cell>
        </row>
        <row r="4216">
          <cell r="B4216" t="str">
            <v>183740-704</v>
          </cell>
          <cell r="C4216"/>
          <cell r="D4216" t="str">
            <v>640A</v>
          </cell>
        </row>
        <row r="4217">
          <cell r="B4217" t="str">
            <v>183740-S70</v>
          </cell>
          <cell r="C4217"/>
          <cell r="D4217" t="str">
            <v>MET</v>
          </cell>
        </row>
        <row r="4218">
          <cell r="B4218" t="str">
            <v>183741-000</v>
          </cell>
          <cell r="C4218"/>
          <cell r="D4218" t="str">
            <v>640A</v>
          </cell>
        </row>
        <row r="4219">
          <cell r="B4219" t="str">
            <v>183741-000</v>
          </cell>
          <cell r="C4219"/>
          <cell r="D4219" t="str">
            <v>640A</v>
          </cell>
        </row>
        <row r="4220">
          <cell r="B4220" t="str">
            <v>183741-000</v>
          </cell>
          <cell r="C4220"/>
          <cell r="D4220" t="str">
            <v>640A</v>
          </cell>
        </row>
        <row r="4221">
          <cell r="B4221" t="str">
            <v>183741-000</v>
          </cell>
          <cell r="C4221"/>
          <cell r="D4221" t="str">
            <v>640A</v>
          </cell>
        </row>
        <row r="4222">
          <cell r="B4222" t="str">
            <v>183741-000</v>
          </cell>
          <cell r="C4222"/>
          <cell r="D4222" t="str">
            <v>640A</v>
          </cell>
        </row>
        <row r="4223">
          <cell r="B4223" t="str">
            <v>183741-701</v>
          </cell>
          <cell r="C4223"/>
          <cell r="D4223" t="str">
            <v>640A</v>
          </cell>
        </row>
        <row r="4224">
          <cell r="B4224" t="str">
            <v>183741-703</v>
          </cell>
          <cell r="C4224"/>
          <cell r="D4224" t="str">
            <v>640A</v>
          </cell>
        </row>
        <row r="4225">
          <cell r="B4225" t="str">
            <v>183741-704</v>
          </cell>
          <cell r="C4225"/>
          <cell r="D4225" t="str">
            <v>640A</v>
          </cell>
        </row>
        <row r="4226">
          <cell r="B4226" t="str">
            <v>183741-S70</v>
          </cell>
          <cell r="C4226"/>
          <cell r="D4226" t="str">
            <v>MET</v>
          </cell>
        </row>
        <row r="4227">
          <cell r="B4227" t="str">
            <v>183742-000</v>
          </cell>
          <cell r="C4227"/>
          <cell r="D4227" t="str">
            <v>640A</v>
          </cell>
        </row>
        <row r="4228">
          <cell r="B4228" t="str">
            <v>183742-000</v>
          </cell>
          <cell r="C4228"/>
          <cell r="D4228" t="str">
            <v>640A</v>
          </cell>
        </row>
        <row r="4229">
          <cell r="B4229" t="str">
            <v>183742-000</v>
          </cell>
          <cell r="C4229"/>
          <cell r="D4229" t="str">
            <v>640A</v>
          </cell>
        </row>
        <row r="4230">
          <cell r="B4230" t="str">
            <v>183742-000</v>
          </cell>
          <cell r="C4230"/>
          <cell r="D4230" t="str">
            <v>640A</v>
          </cell>
        </row>
        <row r="4231">
          <cell r="B4231" t="str">
            <v>183742-000</v>
          </cell>
          <cell r="C4231"/>
          <cell r="D4231" t="str">
            <v>640A</v>
          </cell>
        </row>
        <row r="4232">
          <cell r="B4232" t="str">
            <v>183742-000</v>
          </cell>
          <cell r="C4232"/>
          <cell r="D4232" t="str">
            <v>640A</v>
          </cell>
        </row>
        <row r="4233">
          <cell r="B4233" t="str">
            <v>183742-704</v>
          </cell>
          <cell r="C4233"/>
          <cell r="D4233" t="str">
            <v>640A</v>
          </cell>
        </row>
        <row r="4234">
          <cell r="B4234" t="str">
            <v>183742-S70</v>
          </cell>
          <cell r="C4234"/>
          <cell r="D4234" t="str">
            <v>MET</v>
          </cell>
        </row>
        <row r="4235">
          <cell r="B4235" t="str">
            <v>183777-000</v>
          </cell>
          <cell r="C4235"/>
          <cell r="D4235" t="str">
            <v>800A</v>
          </cell>
        </row>
        <row r="4236">
          <cell r="B4236" t="str">
            <v>183777-000</v>
          </cell>
          <cell r="C4236"/>
          <cell r="D4236" t="str">
            <v>800A</v>
          </cell>
        </row>
        <row r="4237">
          <cell r="B4237" t="str">
            <v>183777-702</v>
          </cell>
          <cell r="C4237"/>
          <cell r="D4237" t="str">
            <v>800A</v>
          </cell>
        </row>
        <row r="4238">
          <cell r="B4238" t="str">
            <v>183777-S70</v>
          </cell>
          <cell r="C4238"/>
          <cell r="D4238" t="str">
            <v>MET</v>
          </cell>
        </row>
        <row r="4239">
          <cell r="B4239" t="str">
            <v>183815-000</v>
          </cell>
          <cell r="C4239"/>
          <cell r="D4239" t="str">
            <v>800A</v>
          </cell>
        </row>
        <row r="4240">
          <cell r="B4240" t="str">
            <v>183815-000</v>
          </cell>
          <cell r="C4240"/>
          <cell r="D4240" t="str">
            <v>800A</v>
          </cell>
        </row>
        <row r="4241">
          <cell r="B4241" t="str">
            <v>183815-702</v>
          </cell>
          <cell r="C4241"/>
          <cell r="D4241" t="str">
            <v>800A</v>
          </cell>
        </row>
        <row r="4242">
          <cell r="B4242" t="str">
            <v>183815-S70</v>
          </cell>
          <cell r="C4242"/>
          <cell r="D4242" t="str">
            <v>MET</v>
          </cell>
        </row>
        <row r="4243">
          <cell r="B4243" t="str">
            <v>183819-000</v>
          </cell>
          <cell r="C4243"/>
          <cell r="D4243" t="str">
            <v>014B</v>
          </cell>
        </row>
        <row r="4244">
          <cell r="B4244" t="str">
            <v>183819-703</v>
          </cell>
          <cell r="C4244"/>
          <cell r="D4244" t="str">
            <v>014B</v>
          </cell>
        </row>
        <row r="4245">
          <cell r="B4245" t="str">
            <v>183819-704</v>
          </cell>
          <cell r="C4245"/>
          <cell r="D4245" t="str">
            <v>014B</v>
          </cell>
        </row>
        <row r="4246">
          <cell r="B4246" t="str">
            <v>183820-000</v>
          </cell>
          <cell r="C4246"/>
          <cell r="D4246" t="str">
            <v>014B</v>
          </cell>
        </row>
        <row r="4247">
          <cell r="B4247" t="str">
            <v>183820-702</v>
          </cell>
          <cell r="C4247"/>
          <cell r="D4247" t="str">
            <v>014B</v>
          </cell>
        </row>
        <row r="4248">
          <cell r="B4248" t="str">
            <v>183824-010</v>
          </cell>
          <cell r="C4248"/>
          <cell r="D4248" t="str">
            <v>160B</v>
          </cell>
        </row>
        <row r="4249">
          <cell r="B4249" t="str">
            <v>183824-011</v>
          </cell>
          <cell r="C4249"/>
          <cell r="D4249" t="str">
            <v>160B</v>
          </cell>
        </row>
        <row r="4250">
          <cell r="B4250" t="str">
            <v>183824-014</v>
          </cell>
          <cell r="C4250"/>
          <cell r="D4250" t="str">
            <v>570B</v>
          </cell>
        </row>
        <row r="4251">
          <cell r="B4251" t="str">
            <v>183824-S10</v>
          </cell>
          <cell r="C4251"/>
          <cell r="D4251" t="str">
            <v>MET</v>
          </cell>
        </row>
        <row r="4252">
          <cell r="B4252" t="str">
            <v>183824-S11</v>
          </cell>
          <cell r="C4252"/>
          <cell r="D4252" t="str">
            <v>MET</v>
          </cell>
        </row>
        <row r="4253">
          <cell r="B4253" t="str">
            <v>183824-S14</v>
          </cell>
          <cell r="C4253"/>
          <cell r="D4253" t="str">
            <v>MET</v>
          </cell>
        </row>
        <row r="4254">
          <cell r="B4254" t="str">
            <v>183826-003</v>
          </cell>
          <cell r="C4254"/>
          <cell r="D4254" t="str">
            <v>160B</v>
          </cell>
        </row>
        <row r="4255">
          <cell r="B4255" t="str">
            <v>183826-005</v>
          </cell>
          <cell r="C4255"/>
          <cell r="D4255" t="str">
            <v>160B</v>
          </cell>
        </row>
        <row r="4256">
          <cell r="B4256" t="str">
            <v>183826-S03</v>
          </cell>
          <cell r="C4256"/>
          <cell r="D4256" t="str">
            <v>MET</v>
          </cell>
        </row>
        <row r="4257">
          <cell r="B4257" t="str">
            <v>183826-S05</v>
          </cell>
          <cell r="C4257"/>
          <cell r="D4257" t="str">
            <v>MET</v>
          </cell>
        </row>
        <row r="4258">
          <cell r="B4258" t="str">
            <v>183826-X01</v>
          </cell>
          <cell r="C4258"/>
          <cell r="D4258" t="str">
            <v>350B</v>
          </cell>
        </row>
        <row r="4259">
          <cell r="B4259" t="str">
            <v>183853-000</v>
          </cell>
          <cell r="C4259"/>
          <cell r="D4259" t="str">
            <v>350B</v>
          </cell>
        </row>
        <row r="4260">
          <cell r="B4260" t="str">
            <v>183875-000</v>
          </cell>
          <cell r="C4260"/>
          <cell r="D4260" t="str">
            <v>492B NO.NPI</v>
          </cell>
        </row>
        <row r="4261">
          <cell r="B4261" t="str">
            <v>183882-000</v>
          </cell>
          <cell r="C4261"/>
          <cell r="D4261" t="str">
            <v>160B</v>
          </cell>
        </row>
        <row r="4262">
          <cell r="B4262" t="str">
            <v>183882-000</v>
          </cell>
          <cell r="C4262"/>
          <cell r="D4262" t="str">
            <v>160B</v>
          </cell>
        </row>
        <row r="4263">
          <cell r="B4263" t="str">
            <v>183882-000</v>
          </cell>
          <cell r="C4263"/>
          <cell r="D4263" t="str">
            <v>160B</v>
          </cell>
        </row>
        <row r="4264">
          <cell r="B4264" t="str">
            <v>183882-000</v>
          </cell>
          <cell r="C4264"/>
          <cell r="D4264" t="str">
            <v>160B</v>
          </cell>
        </row>
        <row r="4265">
          <cell r="B4265" t="str">
            <v>183882-000</v>
          </cell>
          <cell r="C4265"/>
          <cell r="D4265" t="str">
            <v>160B</v>
          </cell>
        </row>
        <row r="4266">
          <cell r="B4266" t="str">
            <v>183882-000</v>
          </cell>
          <cell r="C4266"/>
          <cell r="D4266" t="str">
            <v>160B</v>
          </cell>
        </row>
        <row r="4267">
          <cell r="B4267" t="str">
            <v>183882-001</v>
          </cell>
          <cell r="C4267"/>
          <cell r="D4267" t="str">
            <v>160B/350B</v>
          </cell>
        </row>
        <row r="4268">
          <cell r="B4268" t="str">
            <v>183882-012</v>
          </cell>
          <cell r="C4268"/>
          <cell r="D4268" t="str">
            <v>160B</v>
          </cell>
        </row>
        <row r="4269">
          <cell r="B4269" t="str">
            <v>183882-701</v>
          </cell>
          <cell r="C4269"/>
          <cell r="D4269" t="str">
            <v>160B</v>
          </cell>
        </row>
        <row r="4270">
          <cell r="B4270" t="str">
            <v>183882-S01</v>
          </cell>
          <cell r="C4270"/>
          <cell r="D4270" t="str">
            <v>MET</v>
          </cell>
        </row>
        <row r="4271">
          <cell r="B4271" t="str">
            <v>183882-S12</v>
          </cell>
          <cell r="C4271"/>
          <cell r="D4271" t="str">
            <v>MET</v>
          </cell>
        </row>
        <row r="4272">
          <cell r="B4272" t="str">
            <v>183882-S70</v>
          </cell>
          <cell r="C4272"/>
          <cell r="D4272" t="str">
            <v>MET</v>
          </cell>
        </row>
        <row r="4273">
          <cell r="B4273" t="str">
            <v>183882-X01</v>
          </cell>
          <cell r="C4273"/>
          <cell r="D4273" t="str">
            <v>160B/350B</v>
          </cell>
        </row>
        <row r="4274">
          <cell r="B4274" t="str">
            <v>183892-000</v>
          </cell>
          <cell r="C4274"/>
          <cell r="D4274" t="str">
            <v>014B</v>
          </cell>
        </row>
        <row r="4275">
          <cell r="B4275" t="str">
            <v>183892-000</v>
          </cell>
          <cell r="C4275"/>
          <cell r="D4275" t="str">
            <v>014B</v>
          </cell>
        </row>
        <row r="4276">
          <cell r="B4276" t="str">
            <v>183893-000</v>
          </cell>
          <cell r="C4276"/>
          <cell r="D4276" t="str">
            <v>014B</v>
          </cell>
        </row>
        <row r="4277">
          <cell r="B4277" t="str">
            <v>183893-000</v>
          </cell>
          <cell r="C4277"/>
          <cell r="D4277" t="str">
            <v>014B</v>
          </cell>
        </row>
        <row r="4278">
          <cell r="B4278" t="str">
            <v>183893-000</v>
          </cell>
          <cell r="C4278"/>
          <cell r="D4278" t="str">
            <v>014B</v>
          </cell>
        </row>
        <row r="4279">
          <cell r="B4279" t="str">
            <v>183893-704</v>
          </cell>
          <cell r="C4279"/>
          <cell r="D4279" t="str">
            <v>014B</v>
          </cell>
        </row>
        <row r="4280">
          <cell r="B4280" t="str">
            <v>183893-S70</v>
          </cell>
          <cell r="C4280"/>
          <cell r="D4280" t="str">
            <v>MET</v>
          </cell>
        </row>
        <row r="4281">
          <cell r="B4281" t="str">
            <v>183894-000</v>
          </cell>
          <cell r="C4281"/>
          <cell r="D4281" t="str">
            <v>014B</v>
          </cell>
        </row>
        <row r="4282">
          <cell r="B4282" t="str">
            <v>183895-000</v>
          </cell>
          <cell r="C4282"/>
          <cell r="D4282" t="str">
            <v>014B</v>
          </cell>
        </row>
        <row r="4283">
          <cell r="B4283" t="str">
            <v>183895-000</v>
          </cell>
          <cell r="C4283"/>
          <cell r="D4283" t="str">
            <v>014B</v>
          </cell>
        </row>
        <row r="4284">
          <cell r="B4284" t="str">
            <v>183895-000</v>
          </cell>
          <cell r="C4284"/>
          <cell r="D4284" t="str">
            <v>014B</v>
          </cell>
        </row>
        <row r="4285">
          <cell r="B4285" t="str">
            <v>183895-703</v>
          </cell>
          <cell r="C4285"/>
          <cell r="D4285" t="str">
            <v>014B</v>
          </cell>
        </row>
        <row r="4286">
          <cell r="B4286" t="str">
            <v>183895-S70</v>
          </cell>
          <cell r="C4286"/>
          <cell r="D4286" t="str">
            <v>MET</v>
          </cell>
        </row>
        <row r="4287">
          <cell r="B4287" t="str">
            <v>183896-000</v>
          </cell>
          <cell r="C4287"/>
          <cell r="D4287" t="str">
            <v>014B</v>
          </cell>
        </row>
        <row r="4288">
          <cell r="B4288" t="str">
            <v>183910-000</v>
          </cell>
          <cell r="C4288"/>
          <cell r="D4288" t="str">
            <v>160B</v>
          </cell>
        </row>
        <row r="4289">
          <cell r="B4289" t="str">
            <v>183910-000</v>
          </cell>
          <cell r="C4289"/>
          <cell r="D4289" t="str">
            <v>160B</v>
          </cell>
        </row>
        <row r="4290">
          <cell r="B4290" t="str">
            <v>183910-000</v>
          </cell>
          <cell r="C4290"/>
          <cell r="D4290" t="str">
            <v>160B</v>
          </cell>
        </row>
        <row r="4291">
          <cell r="B4291" t="str">
            <v>183910-000</v>
          </cell>
          <cell r="C4291"/>
          <cell r="D4291" t="str">
            <v>160B</v>
          </cell>
        </row>
        <row r="4292">
          <cell r="B4292" t="str">
            <v>183910-000</v>
          </cell>
          <cell r="C4292"/>
          <cell r="D4292" t="str">
            <v>160B</v>
          </cell>
        </row>
        <row r="4293">
          <cell r="B4293" t="str">
            <v>183910-001</v>
          </cell>
          <cell r="C4293"/>
          <cell r="D4293" t="str">
            <v>160B</v>
          </cell>
        </row>
        <row r="4294">
          <cell r="B4294" t="str">
            <v>183910-701</v>
          </cell>
          <cell r="C4294"/>
          <cell r="D4294" t="str">
            <v>160B</v>
          </cell>
        </row>
        <row r="4295">
          <cell r="B4295" t="str">
            <v>183910-S01</v>
          </cell>
          <cell r="C4295"/>
          <cell r="D4295" t="str">
            <v>MET</v>
          </cell>
        </row>
        <row r="4296">
          <cell r="B4296" t="str">
            <v>183910-S70</v>
          </cell>
          <cell r="C4296"/>
          <cell r="D4296" t="str">
            <v>MET</v>
          </cell>
        </row>
        <row r="4297">
          <cell r="B4297" t="str">
            <v>183910-X01</v>
          </cell>
          <cell r="C4297"/>
          <cell r="D4297" t="str">
            <v>160B</v>
          </cell>
        </row>
        <row r="4298">
          <cell r="B4298" t="str">
            <v>183911-000</v>
          </cell>
          <cell r="C4298"/>
          <cell r="D4298" t="str">
            <v>160B</v>
          </cell>
        </row>
        <row r="4299">
          <cell r="B4299" t="str">
            <v>183911-000</v>
          </cell>
          <cell r="C4299"/>
          <cell r="D4299" t="str">
            <v>160B</v>
          </cell>
        </row>
        <row r="4300">
          <cell r="B4300" t="str">
            <v>183911-000</v>
          </cell>
          <cell r="C4300"/>
          <cell r="D4300" t="str">
            <v>160B</v>
          </cell>
        </row>
        <row r="4301">
          <cell r="B4301" t="str">
            <v>183911-000</v>
          </cell>
          <cell r="C4301"/>
          <cell r="D4301" t="str">
            <v>160B</v>
          </cell>
        </row>
        <row r="4302">
          <cell r="B4302" t="str">
            <v>183911-001</v>
          </cell>
          <cell r="C4302"/>
          <cell r="D4302" t="str">
            <v>160B</v>
          </cell>
        </row>
        <row r="4303">
          <cell r="B4303" t="str">
            <v>183911-701</v>
          </cell>
          <cell r="C4303"/>
          <cell r="D4303" t="str">
            <v>160B</v>
          </cell>
        </row>
        <row r="4304">
          <cell r="B4304" t="str">
            <v>183911-701</v>
          </cell>
          <cell r="C4304"/>
          <cell r="D4304" t="str">
            <v>160B</v>
          </cell>
        </row>
        <row r="4305">
          <cell r="B4305" t="str">
            <v>183911-S01</v>
          </cell>
          <cell r="C4305"/>
          <cell r="D4305" t="str">
            <v>MET</v>
          </cell>
        </row>
        <row r="4306">
          <cell r="B4306" t="str">
            <v>183911-S70</v>
          </cell>
          <cell r="C4306"/>
          <cell r="D4306" t="str">
            <v>MET</v>
          </cell>
        </row>
        <row r="4307">
          <cell r="B4307" t="str">
            <v>183911-X01</v>
          </cell>
          <cell r="C4307"/>
          <cell r="D4307" t="str">
            <v>160B</v>
          </cell>
        </row>
        <row r="4308">
          <cell r="B4308" t="str">
            <v>183912-000</v>
          </cell>
          <cell r="C4308"/>
          <cell r="D4308" t="str">
            <v>160B</v>
          </cell>
        </row>
        <row r="4309">
          <cell r="B4309" t="str">
            <v>183912-000</v>
          </cell>
          <cell r="C4309"/>
          <cell r="D4309" t="str">
            <v>160B</v>
          </cell>
        </row>
        <row r="4310">
          <cell r="B4310" t="str">
            <v>183912-000</v>
          </cell>
          <cell r="C4310"/>
          <cell r="D4310" t="str">
            <v>160B</v>
          </cell>
        </row>
        <row r="4311">
          <cell r="B4311" t="str">
            <v>183912-000</v>
          </cell>
          <cell r="C4311"/>
          <cell r="D4311" t="str">
            <v>160B</v>
          </cell>
        </row>
        <row r="4312">
          <cell r="B4312" t="str">
            <v>183912-000</v>
          </cell>
          <cell r="C4312"/>
          <cell r="D4312" t="str">
            <v>160B</v>
          </cell>
        </row>
        <row r="4313">
          <cell r="B4313" t="str">
            <v>183912-001</v>
          </cell>
          <cell r="C4313"/>
          <cell r="D4313" t="str">
            <v>160B</v>
          </cell>
        </row>
        <row r="4314">
          <cell r="B4314" t="str">
            <v>183912-701</v>
          </cell>
          <cell r="C4314"/>
          <cell r="D4314" t="str">
            <v>160B</v>
          </cell>
        </row>
        <row r="4315">
          <cell r="B4315" t="str">
            <v>183912-S01</v>
          </cell>
          <cell r="C4315"/>
          <cell r="D4315" t="str">
            <v>MET</v>
          </cell>
        </row>
        <row r="4316">
          <cell r="B4316" t="str">
            <v>183912-S70</v>
          </cell>
          <cell r="C4316"/>
          <cell r="D4316" t="str">
            <v>MET</v>
          </cell>
        </row>
        <row r="4317">
          <cell r="B4317" t="str">
            <v>183912-X01</v>
          </cell>
          <cell r="C4317"/>
          <cell r="D4317" t="str">
            <v>160B</v>
          </cell>
        </row>
        <row r="4318">
          <cell r="B4318" t="str">
            <v>183913-000</v>
          </cell>
          <cell r="C4318"/>
          <cell r="D4318" t="str">
            <v>160B</v>
          </cell>
        </row>
        <row r="4319">
          <cell r="B4319" t="str">
            <v>183913-000</v>
          </cell>
          <cell r="C4319"/>
          <cell r="D4319" t="str">
            <v>160B</v>
          </cell>
        </row>
        <row r="4320">
          <cell r="B4320" t="str">
            <v>183913-000</v>
          </cell>
          <cell r="C4320"/>
          <cell r="D4320" t="str">
            <v>160B</v>
          </cell>
        </row>
        <row r="4321">
          <cell r="B4321" t="str">
            <v>183913-000</v>
          </cell>
          <cell r="C4321"/>
          <cell r="D4321" t="str">
            <v>160B</v>
          </cell>
        </row>
        <row r="4322">
          <cell r="B4322" t="str">
            <v>183913-000</v>
          </cell>
          <cell r="C4322"/>
          <cell r="D4322" t="str">
            <v>160B</v>
          </cell>
        </row>
        <row r="4323">
          <cell r="B4323" t="str">
            <v>183914-000</v>
          </cell>
          <cell r="C4323"/>
          <cell r="D4323" t="str">
            <v>160B</v>
          </cell>
        </row>
        <row r="4324">
          <cell r="B4324" t="str">
            <v>183914-000</v>
          </cell>
          <cell r="C4324"/>
          <cell r="D4324" t="str">
            <v>160B</v>
          </cell>
        </row>
        <row r="4325">
          <cell r="B4325" t="str">
            <v>183914-000</v>
          </cell>
          <cell r="C4325"/>
          <cell r="D4325" t="str">
            <v>160B</v>
          </cell>
        </row>
        <row r="4326">
          <cell r="B4326" t="str">
            <v>183914-000</v>
          </cell>
          <cell r="C4326"/>
          <cell r="D4326" t="str">
            <v>160B</v>
          </cell>
        </row>
        <row r="4327">
          <cell r="B4327" t="str">
            <v>183914-000</v>
          </cell>
          <cell r="C4327"/>
          <cell r="D4327" t="str">
            <v>160B</v>
          </cell>
        </row>
        <row r="4328">
          <cell r="B4328" t="str">
            <v>183914-000</v>
          </cell>
          <cell r="C4328"/>
          <cell r="D4328" t="str">
            <v>160B</v>
          </cell>
        </row>
        <row r="4329">
          <cell r="B4329" t="str">
            <v>183914-000</v>
          </cell>
          <cell r="C4329"/>
          <cell r="D4329" t="str">
            <v>160B</v>
          </cell>
        </row>
        <row r="4330">
          <cell r="B4330" t="str">
            <v>183922-701</v>
          </cell>
          <cell r="C4330"/>
          <cell r="D4330" t="str">
            <v>350B</v>
          </cell>
        </row>
        <row r="4331">
          <cell r="B4331" t="str">
            <v>183922-S70</v>
          </cell>
          <cell r="C4331"/>
          <cell r="D4331" t="str">
            <v>MET</v>
          </cell>
        </row>
        <row r="4332">
          <cell r="B4332" t="str">
            <v>183925-000</v>
          </cell>
          <cell r="C4332"/>
          <cell r="D4332" t="str">
            <v>160B</v>
          </cell>
        </row>
        <row r="4333">
          <cell r="B4333" t="str">
            <v>183925-000</v>
          </cell>
          <cell r="C4333"/>
          <cell r="D4333" t="str">
            <v>160B</v>
          </cell>
        </row>
        <row r="4334">
          <cell r="B4334" t="str">
            <v>183925-000</v>
          </cell>
          <cell r="C4334"/>
          <cell r="D4334" t="str">
            <v>160B</v>
          </cell>
        </row>
        <row r="4335">
          <cell r="B4335" t="str">
            <v>183925-000</v>
          </cell>
          <cell r="C4335"/>
          <cell r="D4335" t="str">
            <v>160B</v>
          </cell>
        </row>
        <row r="4336">
          <cell r="B4336" t="str">
            <v>183925-000</v>
          </cell>
          <cell r="C4336"/>
          <cell r="D4336" t="str">
            <v>160B</v>
          </cell>
        </row>
        <row r="4337">
          <cell r="B4337" t="str">
            <v>183925-000</v>
          </cell>
          <cell r="C4337"/>
          <cell r="D4337" t="str">
            <v>160B</v>
          </cell>
        </row>
        <row r="4338">
          <cell r="B4338" t="str">
            <v>183925-000</v>
          </cell>
          <cell r="C4338"/>
          <cell r="D4338" t="str">
            <v>160B</v>
          </cell>
        </row>
        <row r="4339">
          <cell r="B4339" t="str">
            <v>183929-000</v>
          </cell>
          <cell r="C4339"/>
          <cell r="D4339" t="str">
            <v>160B</v>
          </cell>
        </row>
        <row r="4340">
          <cell r="B4340" t="str">
            <v>183929-000</v>
          </cell>
          <cell r="C4340"/>
          <cell r="D4340" t="str">
            <v>160B</v>
          </cell>
        </row>
        <row r="4341">
          <cell r="B4341" t="str">
            <v>183929-000</v>
          </cell>
          <cell r="C4341"/>
          <cell r="D4341" t="str">
            <v>160B</v>
          </cell>
        </row>
        <row r="4342">
          <cell r="B4342" t="str">
            <v>183929-000</v>
          </cell>
          <cell r="C4342"/>
          <cell r="D4342" t="str">
            <v>160B</v>
          </cell>
        </row>
        <row r="4343">
          <cell r="B4343" t="str">
            <v>183929-000</v>
          </cell>
          <cell r="C4343"/>
          <cell r="D4343" t="str">
            <v>160B</v>
          </cell>
        </row>
        <row r="4344">
          <cell r="B4344" t="str">
            <v>183929-000</v>
          </cell>
          <cell r="C4344"/>
          <cell r="D4344" t="str">
            <v>160B</v>
          </cell>
        </row>
        <row r="4345">
          <cell r="B4345" t="str">
            <v>183929-000</v>
          </cell>
          <cell r="C4345"/>
          <cell r="D4345" t="str">
            <v>160B</v>
          </cell>
        </row>
        <row r="4346">
          <cell r="B4346" t="str">
            <v>183934-000</v>
          </cell>
          <cell r="C4346"/>
          <cell r="D4346"/>
        </row>
        <row r="4347">
          <cell r="B4347" t="str">
            <v>183934-000</v>
          </cell>
          <cell r="C4347"/>
          <cell r="D4347"/>
        </row>
        <row r="4348">
          <cell r="B4348" t="str">
            <v>183934-000</v>
          </cell>
          <cell r="C4348"/>
          <cell r="D4348" t="str">
            <v>290B</v>
          </cell>
        </row>
        <row r="4349">
          <cell r="B4349" t="str">
            <v>183934-000</v>
          </cell>
          <cell r="C4349"/>
          <cell r="D4349" t="str">
            <v>290B</v>
          </cell>
        </row>
        <row r="4350">
          <cell r="B4350" t="str">
            <v>183934-000</v>
          </cell>
          <cell r="C4350"/>
          <cell r="D4350" t="str">
            <v>290B</v>
          </cell>
        </row>
        <row r="4351">
          <cell r="B4351" t="str">
            <v>183934-000</v>
          </cell>
          <cell r="C4351"/>
          <cell r="D4351" t="str">
            <v>290B</v>
          </cell>
        </row>
        <row r="4352">
          <cell r="B4352" t="str">
            <v>183934-000</v>
          </cell>
          <cell r="C4352"/>
          <cell r="D4352" t="str">
            <v>290B</v>
          </cell>
        </row>
        <row r="4353">
          <cell r="B4353" t="str">
            <v>183934-001</v>
          </cell>
          <cell r="C4353"/>
          <cell r="D4353" t="str">
            <v>290B</v>
          </cell>
        </row>
        <row r="4354">
          <cell r="B4354" t="str">
            <v>183934-701</v>
          </cell>
          <cell r="C4354"/>
          <cell r="D4354" t="str">
            <v>290B</v>
          </cell>
        </row>
        <row r="4355">
          <cell r="B4355" t="str">
            <v>183934-S01</v>
          </cell>
          <cell r="C4355"/>
          <cell r="D4355" t="str">
            <v>MET</v>
          </cell>
        </row>
        <row r="4356">
          <cell r="B4356" t="str">
            <v>183934-S70</v>
          </cell>
          <cell r="C4356"/>
          <cell r="D4356" t="str">
            <v>MET</v>
          </cell>
        </row>
        <row r="4357">
          <cell r="B4357" t="str">
            <v>183934-X01</v>
          </cell>
          <cell r="C4357"/>
          <cell r="D4357" t="str">
            <v>290B</v>
          </cell>
        </row>
        <row r="4358">
          <cell r="B4358" t="str">
            <v>183935-000</v>
          </cell>
          <cell r="C4358"/>
          <cell r="D4358" t="str">
            <v>290B</v>
          </cell>
        </row>
        <row r="4359">
          <cell r="B4359" t="str">
            <v>183935-000</v>
          </cell>
          <cell r="C4359"/>
          <cell r="D4359" t="str">
            <v>290B</v>
          </cell>
        </row>
        <row r="4360">
          <cell r="B4360" t="str">
            <v>183935-000</v>
          </cell>
          <cell r="C4360"/>
          <cell r="D4360" t="str">
            <v>290B</v>
          </cell>
        </row>
        <row r="4361">
          <cell r="B4361" t="str">
            <v>183935-000</v>
          </cell>
          <cell r="C4361"/>
          <cell r="D4361" t="str">
            <v>290B</v>
          </cell>
        </row>
        <row r="4362">
          <cell r="B4362" t="str">
            <v>183935-000</v>
          </cell>
          <cell r="C4362"/>
          <cell r="D4362" t="str">
            <v>290B</v>
          </cell>
        </row>
        <row r="4363">
          <cell r="B4363" t="str">
            <v>183935-000</v>
          </cell>
          <cell r="C4363"/>
          <cell r="D4363" t="str">
            <v>290B</v>
          </cell>
        </row>
        <row r="4364">
          <cell r="B4364" t="str">
            <v>183936-000</v>
          </cell>
          <cell r="C4364"/>
          <cell r="D4364" t="str">
            <v>290B</v>
          </cell>
        </row>
        <row r="4365">
          <cell r="B4365" t="str">
            <v>183936-000</v>
          </cell>
          <cell r="C4365"/>
          <cell r="D4365" t="str">
            <v>290B</v>
          </cell>
        </row>
        <row r="4366">
          <cell r="B4366" t="str">
            <v>183936-000</v>
          </cell>
          <cell r="C4366"/>
          <cell r="D4366" t="str">
            <v>290B</v>
          </cell>
        </row>
        <row r="4367">
          <cell r="B4367" t="str">
            <v>183936-000</v>
          </cell>
          <cell r="C4367"/>
          <cell r="D4367" t="str">
            <v>290B</v>
          </cell>
        </row>
        <row r="4368">
          <cell r="B4368" t="str">
            <v>183936-001</v>
          </cell>
          <cell r="C4368"/>
          <cell r="D4368" t="str">
            <v>290B</v>
          </cell>
        </row>
        <row r="4369">
          <cell r="B4369" t="str">
            <v>183936-701</v>
          </cell>
          <cell r="C4369"/>
          <cell r="D4369" t="str">
            <v>290B</v>
          </cell>
        </row>
        <row r="4370">
          <cell r="B4370" t="str">
            <v>183936-S01</v>
          </cell>
          <cell r="C4370"/>
          <cell r="D4370" t="str">
            <v>MET</v>
          </cell>
        </row>
        <row r="4371">
          <cell r="B4371" t="str">
            <v>183936-S70</v>
          </cell>
          <cell r="C4371"/>
          <cell r="D4371" t="str">
            <v>MET</v>
          </cell>
        </row>
        <row r="4372">
          <cell r="B4372" t="str">
            <v>183936-X01</v>
          </cell>
          <cell r="C4372"/>
          <cell r="D4372" t="str">
            <v>290B</v>
          </cell>
        </row>
        <row r="4373">
          <cell r="B4373" t="str">
            <v>183940-000</v>
          </cell>
          <cell r="C4373"/>
          <cell r="D4373" t="str">
            <v>350B</v>
          </cell>
        </row>
        <row r="4374">
          <cell r="B4374" t="str">
            <v>183940-000</v>
          </cell>
          <cell r="C4374"/>
          <cell r="D4374" t="str">
            <v>350B</v>
          </cell>
        </row>
        <row r="4375">
          <cell r="B4375" t="str">
            <v>183940-000</v>
          </cell>
          <cell r="C4375"/>
          <cell r="D4375" t="str">
            <v>350B</v>
          </cell>
        </row>
        <row r="4376">
          <cell r="B4376" t="str">
            <v>183940-000</v>
          </cell>
          <cell r="C4376"/>
          <cell r="D4376" t="str">
            <v>350B</v>
          </cell>
        </row>
        <row r="4377">
          <cell r="B4377" t="str">
            <v>183940-000</v>
          </cell>
          <cell r="C4377"/>
          <cell r="D4377" t="str">
            <v>350B</v>
          </cell>
        </row>
        <row r="4378">
          <cell r="B4378" t="str">
            <v>183940-701</v>
          </cell>
          <cell r="C4378"/>
          <cell r="D4378" t="str">
            <v>350B</v>
          </cell>
        </row>
        <row r="4379">
          <cell r="B4379" t="str">
            <v>183940-701</v>
          </cell>
          <cell r="C4379"/>
          <cell r="D4379" t="str">
            <v>350B</v>
          </cell>
        </row>
        <row r="4380">
          <cell r="B4380" t="str">
            <v>183940-S70</v>
          </cell>
          <cell r="C4380"/>
          <cell r="D4380" t="str">
            <v>MET</v>
          </cell>
        </row>
        <row r="4381">
          <cell r="B4381" t="str">
            <v>183941-000</v>
          </cell>
          <cell r="C4381"/>
          <cell r="D4381" t="str">
            <v>350B</v>
          </cell>
        </row>
        <row r="4382">
          <cell r="B4382" t="str">
            <v>183941-000</v>
          </cell>
          <cell r="C4382"/>
          <cell r="D4382" t="str">
            <v>350B</v>
          </cell>
        </row>
        <row r="4383">
          <cell r="B4383" t="str">
            <v>183941-000</v>
          </cell>
          <cell r="C4383"/>
          <cell r="D4383" t="str">
            <v>350B</v>
          </cell>
        </row>
        <row r="4384">
          <cell r="B4384" t="str">
            <v>183941-000</v>
          </cell>
          <cell r="C4384"/>
          <cell r="D4384" t="str">
            <v>350B</v>
          </cell>
        </row>
        <row r="4385">
          <cell r="B4385" t="str">
            <v>183945-000</v>
          </cell>
          <cell r="C4385"/>
          <cell r="D4385" t="str">
            <v>RG01</v>
          </cell>
        </row>
        <row r="4386">
          <cell r="B4386" t="str">
            <v>183945-000</v>
          </cell>
          <cell r="C4386"/>
          <cell r="D4386" t="str">
            <v>RG01</v>
          </cell>
        </row>
        <row r="4387">
          <cell r="B4387" t="str">
            <v>183945-000</v>
          </cell>
          <cell r="C4387"/>
          <cell r="D4387" t="str">
            <v>RG01</v>
          </cell>
        </row>
        <row r="4388">
          <cell r="B4388" t="str">
            <v>183945-704</v>
          </cell>
          <cell r="C4388"/>
          <cell r="D4388" t="str">
            <v>RG01</v>
          </cell>
        </row>
        <row r="4389">
          <cell r="B4389" t="str">
            <v>183945-S70</v>
          </cell>
          <cell r="C4389"/>
          <cell r="D4389" t="str">
            <v>MET</v>
          </cell>
        </row>
        <row r="4390">
          <cell r="B4390" t="str">
            <v>183946-000</v>
          </cell>
          <cell r="C4390"/>
          <cell r="D4390" t="str">
            <v>RG01</v>
          </cell>
        </row>
        <row r="4391">
          <cell r="B4391" t="str">
            <v>183946-000</v>
          </cell>
          <cell r="C4391"/>
          <cell r="D4391" t="str">
            <v>RG01</v>
          </cell>
        </row>
        <row r="4392">
          <cell r="B4392" t="str">
            <v>183946-000</v>
          </cell>
          <cell r="C4392"/>
          <cell r="D4392" t="str">
            <v>RG01</v>
          </cell>
        </row>
        <row r="4393">
          <cell r="B4393" t="str">
            <v>183946-703</v>
          </cell>
          <cell r="C4393"/>
          <cell r="D4393" t="str">
            <v>RG01</v>
          </cell>
        </row>
        <row r="4394">
          <cell r="B4394" t="str">
            <v>183946-S70</v>
          </cell>
          <cell r="C4394"/>
          <cell r="D4394" t="str">
            <v>MET</v>
          </cell>
        </row>
        <row r="4395">
          <cell r="B4395" t="str">
            <v>183953-000</v>
          </cell>
          <cell r="C4395"/>
          <cell r="D4395" t="str">
            <v>350B</v>
          </cell>
        </row>
        <row r="4396">
          <cell r="B4396" t="str">
            <v>183953-000</v>
          </cell>
          <cell r="C4396"/>
          <cell r="D4396" t="str">
            <v>350B</v>
          </cell>
        </row>
        <row r="4397">
          <cell r="B4397" t="str">
            <v>183953-000</v>
          </cell>
          <cell r="C4397"/>
          <cell r="D4397" t="str">
            <v>350B</v>
          </cell>
        </row>
        <row r="4398">
          <cell r="B4398" t="str">
            <v>183953-000</v>
          </cell>
          <cell r="C4398"/>
          <cell r="D4398" t="str">
            <v>350B</v>
          </cell>
        </row>
        <row r="4399">
          <cell r="B4399" t="str">
            <v>183953-701</v>
          </cell>
          <cell r="C4399"/>
          <cell r="D4399" t="str">
            <v>350B</v>
          </cell>
        </row>
        <row r="4400">
          <cell r="B4400" t="str">
            <v>183953-701</v>
          </cell>
          <cell r="C4400"/>
          <cell r="D4400" t="str">
            <v>350B</v>
          </cell>
        </row>
        <row r="4401">
          <cell r="B4401" t="str">
            <v>183953-S70</v>
          </cell>
          <cell r="C4401"/>
          <cell r="D4401" t="str">
            <v>MET</v>
          </cell>
        </row>
        <row r="4402">
          <cell r="B4402" t="str">
            <v>183954-000</v>
          </cell>
          <cell r="C4402"/>
          <cell r="D4402" t="str">
            <v>350B</v>
          </cell>
        </row>
        <row r="4403">
          <cell r="B4403" t="str">
            <v>183954-000</v>
          </cell>
          <cell r="C4403"/>
          <cell r="D4403" t="str">
            <v>350B</v>
          </cell>
        </row>
        <row r="4404">
          <cell r="B4404" t="str">
            <v>183954-000</v>
          </cell>
          <cell r="C4404"/>
          <cell r="D4404" t="str">
            <v>350B</v>
          </cell>
        </row>
        <row r="4405">
          <cell r="B4405" t="str">
            <v>183954-000</v>
          </cell>
          <cell r="C4405"/>
          <cell r="D4405" t="str">
            <v>350B</v>
          </cell>
        </row>
        <row r="4406">
          <cell r="B4406" t="str">
            <v>183954-000</v>
          </cell>
          <cell r="C4406"/>
          <cell r="D4406" t="str">
            <v>350B</v>
          </cell>
        </row>
        <row r="4407">
          <cell r="B4407" t="str">
            <v>183955-000</v>
          </cell>
          <cell r="C4407"/>
          <cell r="D4407" t="str">
            <v>290B/350B</v>
          </cell>
        </row>
        <row r="4408">
          <cell r="B4408" t="str">
            <v>183955-000</v>
          </cell>
          <cell r="C4408"/>
          <cell r="D4408" t="str">
            <v>290B/350B</v>
          </cell>
        </row>
        <row r="4409">
          <cell r="B4409" t="str">
            <v>183955-000</v>
          </cell>
          <cell r="C4409"/>
          <cell r="D4409" t="str">
            <v>290B/350B</v>
          </cell>
        </row>
        <row r="4410">
          <cell r="B4410" t="str">
            <v>183955-000</v>
          </cell>
          <cell r="C4410"/>
          <cell r="D4410" t="str">
            <v>290B/350B</v>
          </cell>
        </row>
        <row r="4411">
          <cell r="B4411" t="str">
            <v>183955-000</v>
          </cell>
          <cell r="C4411"/>
          <cell r="D4411" t="str">
            <v>290B/350B</v>
          </cell>
        </row>
        <row r="4412">
          <cell r="B4412" t="str">
            <v>183955-000</v>
          </cell>
          <cell r="C4412"/>
          <cell r="D4412" t="str">
            <v>290B/350B</v>
          </cell>
        </row>
        <row r="4413">
          <cell r="B4413" t="str">
            <v>183966-000</v>
          </cell>
          <cell r="C4413"/>
          <cell r="D4413" t="str">
            <v>550B</v>
          </cell>
        </row>
        <row r="4414">
          <cell r="B4414" t="str">
            <v>183966-000</v>
          </cell>
          <cell r="C4414"/>
          <cell r="D4414" t="str">
            <v>550B</v>
          </cell>
        </row>
        <row r="4415">
          <cell r="B4415" t="str">
            <v>183966-701</v>
          </cell>
          <cell r="C4415"/>
          <cell r="D4415" t="str">
            <v>550B</v>
          </cell>
        </row>
        <row r="4416">
          <cell r="B4416" t="str">
            <v>183966-S70</v>
          </cell>
          <cell r="C4416"/>
          <cell r="D4416" t="str">
            <v>MET</v>
          </cell>
        </row>
        <row r="4417">
          <cell r="B4417" t="str">
            <v>183967-000</v>
          </cell>
          <cell r="C4417"/>
          <cell r="D4417" t="str">
            <v>550B</v>
          </cell>
        </row>
        <row r="4418">
          <cell r="B4418" t="str">
            <v>183967-701</v>
          </cell>
          <cell r="C4418"/>
          <cell r="D4418" t="str">
            <v>550B</v>
          </cell>
        </row>
        <row r="4419">
          <cell r="B4419" t="str">
            <v>183967-S70</v>
          </cell>
          <cell r="C4419"/>
          <cell r="D4419" t="str">
            <v>MET</v>
          </cell>
        </row>
        <row r="4420">
          <cell r="B4420" t="str">
            <v>183995-000</v>
          </cell>
          <cell r="C4420"/>
          <cell r="D4420" t="str">
            <v>570B</v>
          </cell>
        </row>
        <row r="4421">
          <cell r="B4421" t="str">
            <v>183995-701</v>
          </cell>
          <cell r="C4421"/>
          <cell r="D4421" t="str">
            <v>570B</v>
          </cell>
        </row>
        <row r="4422">
          <cell r="B4422" t="str">
            <v>183995-S70</v>
          </cell>
          <cell r="C4422"/>
          <cell r="D4422" t="str">
            <v>MET</v>
          </cell>
        </row>
        <row r="4423">
          <cell r="B4423" t="str">
            <v>183996-000</v>
          </cell>
          <cell r="C4423"/>
          <cell r="D4423" t="str">
            <v>570B</v>
          </cell>
        </row>
        <row r="4424">
          <cell r="B4424" t="str">
            <v>183996-701</v>
          </cell>
          <cell r="C4424"/>
          <cell r="D4424" t="str">
            <v>570B</v>
          </cell>
        </row>
        <row r="4425">
          <cell r="B4425" t="str">
            <v>183996-S70</v>
          </cell>
          <cell r="C4425"/>
          <cell r="D4425" t="str">
            <v>MET</v>
          </cell>
        </row>
        <row r="4426">
          <cell r="B4426" t="str">
            <v>183997-000</v>
          </cell>
          <cell r="C4426"/>
          <cell r="D4426" t="str">
            <v>570B</v>
          </cell>
        </row>
        <row r="4427">
          <cell r="B4427" t="str">
            <v>183997-701</v>
          </cell>
          <cell r="C4427"/>
          <cell r="D4427" t="str">
            <v>570B</v>
          </cell>
        </row>
        <row r="4428">
          <cell r="B4428" t="str">
            <v>183997-S70</v>
          </cell>
          <cell r="C4428"/>
          <cell r="D4428" t="str">
            <v>MET</v>
          </cell>
        </row>
        <row r="4429">
          <cell r="B4429" t="str">
            <v>187035-005</v>
          </cell>
          <cell r="C4429"/>
          <cell r="D4429" t="str">
            <v>692N</v>
          </cell>
        </row>
        <row r="4430">
          <cell r="B4430" t="str">
            <v>187035-006</v>
          </cell>
          <cell r="C4430"/>
          <cell r="D4430" t="str">
            <v>692N</v>
          </cell>
        </row>
        <row r="4431">
          <cell r="B4431" t="str">
            <v>187035-S05</v>
          </cell>
          <cell r="C4431"/>
          <cell r="D4431" t="str">
            <v>MET</v>
          </cell>
        </row>
        <row r="4432">
          <cell r="B4432" t="str">
            <v>187035-S06</v>
          </cell>
          <cell r="C4432"/>
          <cell r="D4432" t="str">
            <v>MET</v>
          </cell>
        </row>
        <row r="4433">
          <cell r="B4433" t="str">
            <v>187607-000</v>
          </cell>
          <cell r="C4433"/>
          <cell r="D4433" t="str">
            <v>503N</v>
          </cell>
        </row>
        <row r="4434">
          <cell r="B4434" t="str">
            <v>187607-005</v>
          </cell>
          <cell r="C4434"/>
          <cell r="D4434" t="str">
            <v>350B</v>
          </cell>
        </row>
        <row r="4435">
          <cell r="B4435" t="str">
            <v>187607-S00</v>
          </cell>
          <cell r="C4435"/>
          <cell r="D4435" t="str">
            <v>MET</v>
          </cell>
        </row>
        <row r="4436">
          <cell r="B4436" t="str">
            <v>187748-005</v>
          </cell>
          <cell r="C4436"/>
          <cell r="D4436" t="str">
            <v>692N</v>
          </cell>
        </row>
        <row r="4437">
          <cell r="B4437" t="str">
            <v>187748-S05</v>
          </cell>
          <cell r="C4437"/>
          <cell r="D4437" t="str">
            <v>MET</v>
          </cell>
        </row>
        <row r="4438">
          <cell r="B4438" t="str">
            <v>187792-001</v>
          </cell>
          <cell r="C4438"/>
          <cell r="D4438" t="str">
            <v>RT85</v>
          </cell>
        </row>
        <row r="4439">
          <cell r="B4439" t="str">
            <v>187792-S01</v>
          </cell>
          <cell r="C4439"/>
          <cell r="D4439" t="str">
            <v>MET</v>
          </cell>
        </row>
        <row r="4440">
          <cell r="B4440" t="str">
            <v>188902-004</v>
          </cell>
          <cell r="C4440"/>
          <cell r="D4440" t="str">
            <v>043L</v>
          </cell>
        </row>
        <row r="4441">
          <cell r="B4441" t="str">
            <v>188983-004</v>
          </cell>
          <cell r="C4441"/>
          <cell r="D4441" t="str">
            <v>669L</v>
          </cell>
        </row>
        <row r="4442">
          <cell r="B4442" t="str">
            <v>189114-004</v>
          </cell>
          <cell r="C4442"/>
          <cell r="D4442" t="str">
            <v>326A</v>
          </cell>
        </row>
        <row r="4443">
          <cell r="B4443" t="str">
            <v>189677-000</v>
          </cell>
          <cell r="C4443"/>
          <cell r="D4443" t="str">
            <v>J36A</v>
          </cell>
        </row>
        <row r="4444">
          <cell r="B4444" t="str">
            <v>189677-000</v>
          </cell>
          <cell r="C4444"/>
          <cell r="D4444" t="str">
            <v>J36A</v>
          </cell>
        </row>
        <row r="4445">
          <cell r="B4445" t="str">
            <v>189677-000</v>
          </cell>
          <cell r="C4445"/>
          <cell r="D4445" t="str">
            <v>J36A</v>
          </cell>
        </row>
        <row r="4446">
          <cell r="B4446" t="str">
            <v>189677-000</v>
          </cell>
          <cell r="C4446"/>
          <cell r="D4446" t="str">
            <v>J36A</v>
          </cell>
        </row>
        <row r="4447">
          <cell r="B4447" t="str">
            <v>189678-000</v>
          </cell>
          <cell r="C4447"/>
          <cell r="D4447" t="str">
            <v>J36A</v>
          </cell>
        </row>
        <row r="4448">
          <cell r="B4448" t="str">
            <v>189678-000</v>
          </cell>
          <cell r="C4448"/>
          <cell r="D4448" t="str">
            <v>J36A</v>
          </cell>
        </row>
        <row r="4449">
          <cell r="B4449" t="str">
            <v>189678-000</v>
          </cell>
          <cell r="C4449"/>
          <cell r="D4449" t="str">
            <v>J36A</v>
          </cell>
        </row>
        <row r="4450">
          <cell r="B4450" t="str">
            <v>189735-000</v>
          </cell>
          <cell r="C4450"/>
          <cell r="D4450" t="str">
            <v>J59C</v>
          </cell>
        </row>
        <row r="4451">
          <cell r="B4451" t="str">
            <v>189735-000</v>
          </cell>
          <cell r="C4451"/>
          <cell r="D4451" t="str">
            <v>J59C</v>
          </cell>
        </row>
        <row r="4452">
          <cell r="B4452" t="str">
            <v>189735-000</v>
          </cell>
          <cell r="C4452"/>
          <cell r="D4452" t="str">
            <v>J59C</v>
          </cell>
        </row>
        <row r="4453">
          <cell r="B4453" t="str">
            <v>189735-000</v>
          </cell>
          <cell r="C4453"/>
          <cell r="D4453" t="str">
            <v>J59C</v>
          </cell>
        </row>
        <row r="4454">
          <cell r="B4454" t="str">
            <v>189735-000</v>
          </cell>
          <cell r="C4454"/>
          <cell r="D4454" t="str">
            <v>J59C</v>
          </cell>
        </row>
        <row r="4455">
          <cell r="B4455" t="str">
            <v>189735-001</v>
          </cell>
          <cell r="C4455"/>
          <cell r="D4455" t="str">
            <v>J59C</v>
          </cell>
        </row>
        <row r="4456">
          <cell r="B4456" t="str">
            <v>189735-002</v>
          </cell>
          <cell r="C4456"/>
          <cell r="D4456" t="str">
            <v>J59C</v>
          </cell>
        </row>
        <row r="4457">
          <cell r="B4457" t="str">
            <v>189735-003</v>
          </cell>
          <cell r="C4457"/>
          <cell r="D4457" t="str">
            <v>J59C</v>
          </cell>
        </row>
        <row r="4458">
          <cell r="B4458" t="str">
            <v>189735-004</v>
          </cell>
          <cell r="C4458"/>
          <cell r="D4458" t="str">
            <v>J59C</v>
          </cell>
        </row>
        <row r="4459">
          <cell r="B4459" t="str">
            <v>189735-701</v>
          </cell>
          <cell r="C4459"/>
          <cell r="D4459" t="str">
            <v>J59C</v>
          </cell>
        </row>
        <row r="4460">
          <cell r="B4460" t="str">
            <v>189735-S03</v>
          </cell>
          <cell r="C4460"/>
          <cell r="D4460" t="str">
            <v>MDT</v>
          </cell>
        </row>
        <row r="4461">
          <cell r="B4461" t="str">
            <v>189736-000</v>
          </cell>
          <cell r="C4461"/>
          <cell r="D4461" t="str">
            <v>J59C</v>
          </cell>
        </row>
        <row r="4462">
          <cell r="B4462" t="str">
            <v>189736-000</v>
          </cell>
          <cell r="C4462"/>
          <cell r="D4462" t="str">
            <v>J59C</v>
          </cell>
        </row>
        <row r="4463">
          <cell r="B4463" t="str">
            <v>189736-000</v>
          </cell>
          <cell r="C4463"/>
          <cell r="D4463" t="str">
            <v>J59C</v>
          </cell>
        </row>
        <row r="4464">
          <cell r="B4464" t="str">
            <v>189736-000</v>
          </cell>
          <cell r="C4464"/>
          <cell r="D4464" t="str">
            <v>J59C</v>
          </cell>
        </row>
        <row r="4465">
          <cell r="B4465" t="str">
            <v>189736-001</v>
          </cell>
          <cell r="C4465"/>
          <cell r="D4465" t="str">
            <v>J59C</v>
          </cell>
        </row>
        <row r="4466">
          <cell r="B4466" t="str">
            <v>189736-002</v>
          </cell>
          <cell r="C4466"/>
          <cell r="D4466" t="str">
            <v>J59C</v>
          </cell>
        </row>
        <row r="4467">
          <cell r="B4467" t="str">
            <v>189736-701</v>
          </cell>
          <cell r="C4467"/>
          <cell r="D4467" t="str">
            <v>J59C</v>
          </cell>
        </row>
        <row r="4468">
          <cell r="B4468" t="str">
            <v>18A341-000</v>
          </cell>
          <cell r="C4468"/>
          <cell r="D4468" t="str">
            <v>042L</v>
          </cell>
        </row>
        <row r="4469">
          <cell r="B4469" t="str">
            <v>18A341-001</v>
          </cell>
          <cell r="C4469"/>
          <cell r="D4469" t="str">
            <v>042L(IJP)</v>
          </cell>
        </row>
        <row r="4470">
          <cell r="B4470" t="str">
            <v>18A341-002</v>
          </cell>
          <cell r="C4470"/>
          <cell r="D4470" t="str">
            <v>042L</v>
          </cell>
        </row>
        <row r="4471">
          <cell r="B4471" t="str">
            <v>18A341-003</v>
          </cell>
          <cell r="C4471"/>
          <cell r="D4471" t="str">
            <v>042L</v>
          </cell>
        </row>
        <row r="4472">
          <cell r="B4472" t="str">
            <v>18A341-004</v>
          </cell>
          <cell r="C4472"/>
          <cell r="D4472" t="str">
            <v>042L</v>
          </cell>
        </row>
        <row r="4473">
          <cell r="B4473" t="str">
            <v>18A341-005</v>
          </cell>
          <cell r="C4473"/>
          <cell r="D4473" t="str">
            <v>042L</v>
          </cell>
        </row>
        <row r="4474">
          <cell r="B4474" t="str">
            <v>18A341-006</v>
          </cell>
          <cell r="C4474"/>
          <cell r="D4474" t="str">
            <v>042L</v>
          </cell>
        </row>
        <row r="4475">
          <cell r="B4475" t="str">
            <v>18A341-007</v>
          </cell>
          <cell r="C4475"/>
          <cell r="D4475" t="str">
            <v>042L</v>
          </cell>
        </row>
        <row r="4476">
          <cell r="B4476" t="str">
            <v>18A341-011</v>
          </cell>
          <cell r="C4476"/>
          <cell r="D4476" t="str">
            <v>042L</v>
          </cell>
        </row>
        <row r="4477">
          <cell r="B4477" t="str">
            <v>18A341-012</v>
          </cell>
          <cell r="C4477"/>
          <cell r="D4477" t="str">
            <v>042L</v>
          </cell>
        </row>
        <row r="4478">
          <cell r="B4478" t="str">
            <v>18A341-013</v>
          </cell>
          <cell r="C4478"/>
          <cell r="D4478" t="str">
            <v>042L</v>
          </cell>
        </row>
        <row r="4479">
          <cell r="B4479" t="str">
            <v>18A341-701</v>
          </cell>
          <cell r="C4479"/>
          <cell r="D4479" t="str">
            <v>042L</v>
          </cell>
        </row>
        <row r="4480">
          <cell r="B4480" t="str">
            <v>18A341-702</v>
          </cell>
          <cell r="C4480"/>
          <cell r="D4480" t="str">
            <v>042L</v>
          </cell>
        </row>
        <row r="4481">
          <cell r="B4481" t="str">
            <v>18A341-703</v>
          </cell>
          <cell r="C4481"/>
          <cell r="D4481" t="str">
            <v>042L</v>
          </cell>
        </row>
        <row r="4482">
          <cell r="B4482" t="str">
            <v>18A341-704</v>
          </cell>
          <cell r="C4482"/>
          <cell r="D4482" t="str">
            <v>042L</v>
          </cell>
        </row>
        <row r="4483">
          <cell r="B4483" t="str">
            <v>18A341-705</v>
          </cell>
          <cell r="C4483"/>
          <cell r="D4483" t="str">
            <v>042L</v>
          </cell>
        </row>
        <row r="4484">
          <cell r="B4484" t="str">
            <v>18A341-901</v>
          </cell>
          <cell r="C4484"/>
          <cell r="D4484" t="str">
            <v>043L/669L</v>
          </cell>
        </row>
        <row r="4485">
          <cell r="B4485" t="str">
            <v>18A342-000</v>
          </cell>
          <cell r="C4485"/>
          <cell r="D4485" t="str">
            <v>042L</v>
          </cell>
        </row>
        <row r="4486">
          <cell r="B4486" t="str">
            <v>18A342-001</v>
          </cell>
          <cell r="C4486"/>
          <cell r="D4486" t="str">
            <v>042L(IJP)</v>
          </cell>
        </row>
        <row r="4487">
          <cell r="B4487" t="str">
            <v>18A342-002</v>
          </cell>
          <cell r="C4487"/>
          <cell r="D4487" t="str">
            <v>042L</v>
          </cell>
        </row>
        <row r="4488">
          <cell r="B4488" t="str">
            <v>18A342-701</v>
          </cell>
          <cell r="C4488"/>
          <cell r="D4488" t="str">
            <v>042L</v>
          </cell>
        </row>
        <row r="4489">
          <cell r="B4489" t="str">
            <v>18A343-000</v>
          </cell>
          <cell r="C4489"/>
          <cell r="D4489" t="str">
            <v>042L</v>
          </cell>
        </row>
        <row r="4490">
          <cell r="B4490" t="str">
            <v>18A343-001</v>
          </cell>
          <cell r="C4490"/>
          <cell r="D4490" t="str">
            <v>042L</v>
          </cell>
        </row>
        <row r="4491">
          <cell r="B4491" t="str">
            <v>18A343-002</v>
          </cell>
          <cell r="C4491"/>
          <cell r="D4491" t="str">
            <v>042L</v>
          </cell>
        </row>
        <row r="4492">
          <cell r="B4492" t="str">
            <v>18A343-701</v>
          </cell>
          <cell r="C4492"/>
          <cell r="D4492" t="str">
            <v>042L</v>
          </cell>
        </row>
        <row r="4493">
          <cell r="B4493" t="str">
            <v>18A343-702</v>
          </cell>
          <cell r="C4493"/>
          <cell r="D4493" t="str">
            <v>042L</v>
          </cell>
        </row>
        <row r="4494">
          <cell r="B4494" t="str">
            <v>18A344-000</v>
          </cell>
          <cell r="C4494"/>
          <cell r="D4494" t="str">
            <v>042L</v>
          </cell>
        </row>
        <row r="4495">
          <cell r="B4495" t="str">
            <v>18A344-701</v>
          </cell>
          <cell r="C4495"/>
          <cell r="D4495" t="str">
            <v>042L</v>
          </cell>
        </row>
        <row r="4496">
          <cell r="B4496" t="str">
            <v>18A581-000</v>
          </cell>
          <cell r="C4496"/>
          <cell r="D4496" t="str">
            <v>669L</v>
          </cell>
        </row>
        <row r="4497">
          <cell r="B4497" t="str">
            <v>18A581-001</v>
          </cell>
          <cell r="C4497"/>
          <cell r="D4497" t="str">
            <v>669L(IJP)</v>
          </cell>
        </row>
        <row r="4498">
          <cell r="B4498" t="str">
            <v>18A581-002</v>
          </cell>
          <cell r="C4498"/>
          <cell r="D4498" t="str">
            <v>669L</v>
          </cell>
        </row>
        <row r="4499">
          <cell r="B4499" t="str">
            <v>18A581-701</v>
          </cell>
          <cell r="C4499"/>
          <cell r="D4499" t="str">
            <v>669L</v>
          </cell>
        </row>
        <row r="4500">
          <cell r="B4500" t="str">
            <v>18A581-702</v>
          </cell>
          <cell r="C4500"/>
          <cell r="D4500" t="str">
            <v>669L</v>
          </cell>
        </row>
        <row r="4501">
          <cell r="B4501" t="str">
            <v>18A582-000</v>
          </cell>
          <cell r="C4501"/>
          <cell r="D4501" t="str">
            <v>669L</v>
          </cell>
        </row>
        <row r="4502">
          <cell r="B4502" t="str">
            <v>18A582-001</v>
          </cell>
          <cell r="C4502"/>
          <cell r="D4502" t="str">
            <v>669L(IJP)</v>
          </cell>
        </row>
        <row r="4503">
          <cell r="B4503" t="str">
            <v>18A582-701</v>
          </cell>
          <cell r="C4503"/>
          <cell r="D4503" t="str">
            <v>669L</v>
          </cell>
        </row>
        <row r="4504">
          <cell r="B4504" t="str">
            <v>18B005-000</v>
          </cell>
          <cell r="C4504"/>
          <cell r="D4504" t="str">
            <v>042L</v>
          </cell>
        </row>
        <row r="4505">
          <cell r="B4505" t="str">
            <v>18B005-001</v>
          </cell>
          <cell r="C4505"/>
          <cell r="D4505" t="str">
            <v>042L</v>
          </cell>
        </row>
        <row r="4506">
          <cell r="B4506" t="str">
            <v>18B005-002</v>
          </cell>
          <cell r="C4506"/>
          <cell r="D4506" t="str">
            <v>042L</v>
          </cell>
        </row>
        <row r="4507">
          <cell r="B4507" t="str">
            <v>18B005-003</v>
          </cell>
          <cell r="C4507"/>
          <cell r="D4507" t="str">
            <v>042L</v>
          </cell>
        </row>
        <row r="4508">
          <cell r="B4508" t="str">
            <v>18B005-004</v>
          </cell>
          <cell r="C4508"/>
          <cell r="D4508" t="str">
            <v>042L</v>
          </cell>
        </row>
        <row r="4509">
          <cell r="B4509" t="str">
            <v>18B005-J01</v>
          </cell>
          <cell r="C4509"/>
          <cell r="D4509" t="str">
            <v>042L</v>
          </cell>
        </row>
        <row r="4510">
          <cell r="B4510" t="str">
            <v>18B006-000</v>
          </cell>
          <cell r="C4510"/>
          <cell r="D4510" t="str">
            <v>042L</v>
          </cell>
        </row>
        <row r="4511">
          <cell r="B4511" t="str">
            <v>18B006-001</v>
          </cell>
          <cell r="C4511"/>
          <cell r="D4511" t="str">
            <v>042L</v>
          </cell>
        </row>
        <row r="4512">
          <cell r="B4512" t="str">
            <v>18B006-J01</v>
          </cell>
          <cell r="C4512"/>
          <cell r="D4512" t="str">
            <v>042L</v>
          </cell>
        </row>
        <row r="4513">
          <cell r="B4513" t="str">
            <v>18B007-000</v>
          </cell>
          <cell r="C4513"/>
          <cell r="D4513" t="str">
            <v>042L</v>
          </cell>
        </row>
        <row r="4514">
          <cell r="B4514" t="str">
            <v>18B007-001</v>
          </cell>
          <cell r="C4514"/>
          <cell r="D4514" t="str">
            <v>042L</v>
          </cell>
        </row>
        <row r="4515">
          <cell r="B4515" t="str">
            <v>18B007-J01</v>
          </cell>
          <cell r="C4515"/>
          <cell r="D4515" t="str">
            <v>042L</v>
          </cell>
        </row>
        <row r="4516">
          <cell r="B4516" t="str">
            <v>18B008-000</v>
          </cell>
          <cell r="C4516"/>
          <cell r="D4516" t="str">
            <v>042L</v>
          </cell>
        </row>
        <row r="4517">
          <cell r="B4517" t="str">
            <v>18B008-001</v>
          </cell>
          <cell r="C4517"/>
          <cell r="D4517" t="str">
            <v>042L</v>
          </cell>
        </row>
        <row r="4518">
          <cell r="B4518" t="str">
            <v>18B009-000</v>
          </cell>
          <cell r="C4518"/>
          <cell r="D4518" t="str">
            <v>042L</v>
          </cell>
        </row>
        <row r="4519">
          <cell r="B4519" t="str">
            <v>18B009-001</v>
          </cell>
          <cell r="C4519"/>
          <cell r="D4519" t="str">
            <v>042L</v>
          </cell>
        </row>
        <row r="4520">
          <cell r="B4520" t="str">
            <v>18B010-000</v>
          </cell>
          <cell r="C4520"/>
          <cell r="D4520" t="str">
            <v>042L</v>
          </cell>
        </row>
        <row r="4521">
          <cell r="B4521" t="str">
            <v>18B010-001</v>
          </cell>
          <cell r="C4521"/>
          <cell r="D4521" t="str">
            <v>042L</v>
          </cell>
        </row>
        <row r="4522">
          <cell r="B4522" t="str">
            <v>18B025-000</v>
          </cell>
          <cell r="C4522"/>
          <cell r="D4522" t="str">
            <v>042L</v>
          </cell>
        </row>
        <row r="4523">
          <cell r="B4523" t="str">
            <v>18B025-001</v>
          </cell>
          <cell r="C4523"/>
          <cell r="D4523" t="str">
            <v>042L</v>
          </cell>
        </row>
        <row r="4524">
          <cell r="B4524" t="str">
            <v>18B026-000</v>
          </cell>
          <cell r="C4524"/>
          <cell r="D4524" t="str">
            <v>042L</v>
          </cell>
        </row>
        <row r="4525">
          <cell r="B4525" t="str">
            <v>18B026-001</v>
          </cell>
          <cell r="C4525"/>
          <cell r="D4525" t="str">
            <v>042L</v>
          </cell>
        </row>
        <row r="4526">
          <cell r="B4526" t="str">
            <v>18B026-J01</v>
          </cell>
          <cell r="C4526"/>
          <cell r="D4526" t="str">
            <v>042L</v>
          </cell>
        </row>
        <row r="4527">
          <cell r="B4527" t="str">
            <v>18E004-000</v>
          </cell>
          <cell r="C4527"/>
          <cell r="D4527" t="str">
            <v>605B</v>
          </cell>
        </row>
        <row r="4528">
          <cell r="B4528" t="str">
            <v>18E004-000</v>
          </cell>
          <cell r="C4528"/>
          <cell r="D4528" t="str">
            <v>605B</v>
          </cell>
        </row>
        <row r="4529">
          <cell r="B4529" t="str">
            <v>18E004-701</v>
          </cell>
          <cell r="C4529"/>
          <cell r="D4529" t="str">
            <v>605B</v>
          </cell>
        </row>
        <row r="4530">
          <cell r="B4530" t="str">
            <v>18E004-701</v>
          </cell>
          <cell r="C4530"/>
          <cell r="D4530" t="str">
            <v>605B</v>
          </cell>
        </row>
        <row r="4531">
          <cell r="B4531" t="str">
            <v>18E004-S70</v>
          </cell>
          <cell r="C4531"/>
          <cell r="D4531" t="str">
            <v>MET</v>
          </cell>
        </row>
        <row r="4532">
          <cell r="B4532" t="str">
            <v>18E021-000</v>
          </cell>
          <cell r="C4532"/>
          <cell r="D4532" t="str">
            <v>816B</v>
          </cell>
        </row>
        <row r="4533">
          <cell r="B4533" t="str">
            <v>18E021-000</v>
          </cell>
          <cell r="C4533"/>
          <cell r="D4533" t="str">
            <v>816B</v>
          </cell>
        </row>
        <row r="4534">
          <cell r="B4534" t="str">
            <v>18E021-701</v>
          </cell>
          <cell r="C4534"/>
          <cell r="D4534" t="str">
            <v>816B</v>
          </cell>
        </row>
        <row r="4535">
          <cell r="B4535" t="str">
            <v>18E021-S70</v>
          </cell>
          <cell r="C4535"/>
          <cell r="D4535" t="str">
            <v>KET</v>
          </cell>
        </row>
        <row r="4536">
          <cell r="B4536" t="str">
            <v>191853-000</v>
          </cell>
          <cell r="C4536"/>
          <cell r="D4536" t="str">
            <v>4P45</v>
          </cell>
        </row>
        <row r="4537">
          <cell r="B4537" t="str">
            <v>191853-001</v>
          </cell>
          <cell r="C4537"/>
          <cell r="D4537" t="str">
            <v>4P45</v>
          </cell>
        </row>
        <row r="4538">
          <cell r="B4538" t="str">
            <v>191853-002</v>
          </cell>
          <cell r="C4538"/>
          <cell r="D4538" t="str">
            <v>4P45</v>
          </cell>
        </row>
        <row r="4539">
          <cell r="B4539" t="str">
            <v>191853-003</v>
          </cell>
          <cell r="C4539"/>
          <cell r="D4539" t="str">
            <v>4P45</v>
          </cell>
        </row>
        <row r="4540">
          <cell r="B4540" t="str">
            <v>191853-004</v>
          </cell>
          <cell r="C4540"/>
          <cell r="D4540" t="str">
            <v>4P45</v>
          </cell>
        </row>
        <row r="4541">
          <cell r="B4541" t="str">
            <v>191853-005</v>
          </cell>
          <cell r="C4541"/>
          <cell r="D4541" t="str">
            <v>4P45</v>
          </cell>
        </row>
        <row r="4542">
          <cell r="B4542" t="str">
            <v>191853-006</v>
          </cell>
          <cell r="C4542"/>
          <cell r="D4542" t="str">
            <v>4P45</v>
          </cell>
        </row>
        <row r="4543">
          <cell r="B4543" t="str">
            <v>191853-007</v>
          </cell>
          <cell r="C4543"/>
          <cell r="D4543" t="str">
            <v>4P45</v>
          </cell>
        </row>
        <row r="4544">
          <cell r="B4544" t="str">
            <v>191853-008</v>
          </cell>
          <cell r="C4544"/>
          <cell r="D4544" t="str">
            <v>4P45</v>
          </cell>
        </row>
        <row r="4545">
          <cell r="B4545" t="str">
            <v>191853-009</v>
          </cell>
          <cell r="C4545"/>
          <cell r="D4545" t="str">
            <v>4P45</v>
          </cell>
        </row>
        <row r="4546">
          <cell r="B4546" t="str">
            <v>191853-010</v>
          </cell>
          <cell r="C4546"/>
          <cell r="D4546" t="str">
            <v>4P45</v>
          </cell>
        </row>
        <row r="4547">
          <cell r="B4547" t="str">
            <v>191853-012</v>
          </cell>
          <cell r="C4547"/>
          <cell r="D4547" t="str">
            <v>4B45</v>
          </cell>
        </row>
        <row r="4548">
          <cell r="B4548" t="str">
            <v>191853-701</v>
          </cell>
          <cell r="C4548"/>
          <cell r="D4548" t="str">
            <v>4P45</v>
          </cell>
        </row>
        <row r="4549">
          <cell r="B4549" t="str">
            <v>191960-006</v>
          </cell>
          <cell r="C4549"/>
          <cell r="D4549" t="str">
            <v>350B</v>
          </cell>
        </row>
        <row r="4550">
          <cell r="B4550" t="str">
            <v>191960-S06</v>
          </cell>
          <cell r="C4550"/>
          <cell r="D4550" t="str">
            <v>MDT</v>
          </cell>
        </row>
        <row r="4551">
          <cell r="B4551" t="str">
            <v>192358-000</v>
          </cell>
          <cell r="C4551"/>
          <cell r="D4551" t="str">
            <v>J90F</v>
          </cell>
        </row>
        <row r="4552">
          <cell r="B4552" t="str">
            <v>192358-S00</v>
          </cell>
          <cell r="C4552"/>
          <cell r="D4552" t="str">
            <v>MET</v>
          </cell>
        </row>
        <row r="4553">
          <cell r="B4553" t="str">
            <v>192798-000</v>
          </cell>
          <cell r="C4553"/>
          <cell r="D4553" t="str">
            <v>692N(SW-10)</v>
          </cell>
        </row>
        <row r="4554">
          <cell r="B4554" t="str">
            <v>192798-000</v>
          </cell>
          <cell r="C4554"/>
          <cell r="D4554" t="str">
            <v>692N(SW-10)</v>
          </cell>
        </row>
        <row r="4555">
          <cell r="B4555" t="str">
            <v>192798-000</v>
          </cell>
          <cell r="C4555"/>
          <cell r="D4555" t="str">
            <v>692N(SW-10)</v>
          </cell>
        </row>
        <row r="4556">
          <cell r="B4556" t="str">
            <v>192798-000</v>
          </cell>
          <cell r="C4556"/>
          <cell r="D4556" t="str">
            <v>692N(SW-10)</v>
          </cell>
        </row>
        <row r="4557">
          <cell r="B4557" t="str">
            <v>192798-000</v>
          </cell>
          <cell r="C4557"/>
          <cell r="D4557" t="str">
            <v>692N(SW-10)</v>
          </cell>
        </row>
        <row r="4558">
          <cell r="B4558" t="str">
            <v>192798-000</v>
          </cell>
          <cell r="C4558"/>
          <cell r="D4558" t="str">
            <v>692N(SW-10)</v>
          </cell>
        </row>
        <row r="4559">
          <cell r="B4559" t="str">
            <v>192798-000</v>
          </cell>
          <cell r="C4559"/>
          <cell r="D4559" t="str">
            <v>692N(SW-10)</v>
          </cell>
        </row>
        <row r="4560">
          <cell r="B4560" t="str">
            <v>192798-001</v>
          </cell>
          <cell r="C4560"/>
          <cell r="D4560" t="str">
            <v>692N (Change from Siam Ken)</v>
          </cell>
        </row>
        <row r="4561">
          <cell r="B4561" t="str">
            <v>192798-002</v>
          </cell>
          <cell r="C4561"/>
          <cell r="D4561" t="str">
            <v>692N (Move from SKS)</v>
          </cell>
        </row>
        <row r="4562">
          <cell r="B4562" t="str">
            <v>192798-003</v>
          </cell>
          <cell r="C4562"/>
          <cell r="D4562" t="str">
            <v>692N</v>
          </cell>
        </row>
        <row r="4563">
          <cell r="B4563" t="str">
            <v>192798-003</v>
          </cell>
          <cell r="C4563"/>
          <cell r="D4563" t="str">
            <v>692N</v>
          </cell>
        </row>
        <row r="4564">
          <cell r="B4564" t="str">
            <v>192798-003</v>
          </cell>
          <cell r="C4564"/>
          <cell r="D4564" t="str">
            <v>692N</v>
          </cell>
        </row>
        <row r="4565">
          <cell r="B4565" t="str">
            <v>192798-003</v>
          </cell>
          <cell r="C4565"/>
          <cell r="D4565" t="str">
            <v>692N/645B</v>
          </cell>
        </row>
        <row r="4566">
          <cell r="B4566" t="str">
            <v>192798-003</v>
          </cell>
          <cell r="C4566"/>
          <cell r="D4566" t="str">
            <v>692N</v>
          </cell>
        </row>
        <row r="4567">
          <cell r="B4567" t="str">
            <v>192798-003</v>
          </cell>
          <cell r="C4567"/>
          <cell r="D4567" t="str">
            <v>692N</v>
          </cell>
        </row>
        <row r="4568">
          <cell r="B4568" t="str">
            <v>192798-004</v>
          </cell>
          <cell r="C4568"/>
          <cell r="D4568" t="str">
            <v>692N</v>
          </cell>
        </row>
        <row r="4569">
          <cell r="B4569" t="str">
            <v>192798-004</v>
          </cell>
          <cell r="C4569"/>
          <cell r="D4569" t="str">
            <v>692N</v>
          </cell>
        </row>
        <row r="4570">
          <cell r="B4570" t="str">
            <v>192798-005</v>
          </cell>
          <cell r="C4570"/>
          <cell r="D4570" t="str">
            <v>692N</v>
          </cell>
        </row>
        <row r="4571">
          <cell r="B4571" t="str">
            <v>192798-005</v>
          </cell>
          <cell r="C4571"/>
          <cell r="D4571" t="str">
            <v>692N</v>
          </cell>
        </row>
        <row r="4572">
          <cell r="B4572" t="str">
            <v>192798-006</v>
          </cell>
          <cell r="C4572"/>
          <cell r="D4572" t="str">
            <v>RT50</v>
          </cell>
        </row>
        <row r="4573">
          <cell r="B4573" t="str">
            <v>192798-701</v>
          </cell>
          <cell r="C4573"/>
          <cell r="D4573" t="str">
            <v>692N</v>
          </cell>
        </row>
        <row r="4574">
          <cell r="B4574" t="str">
            <v>192798-901</v>
          </cell>
          <cell r="C4574"/>
          <cell r="D4574" t="str">
            <v>692N/043L</v>
          </cell>
        </row>
        <row r="4575">
          <cell r="B4575" t="str">
            <v>192798-S01</v>
          </cell>
          <cell r="C4575"/>
          <cell r="D4575" t="str">
            <v>MET</v>
          </cell>
        </row>
        <row r="4576">
          <cell r="B4576" t="str">
            <v>192798-S02</v>
          </cell>
          <cell r="C4576"/>
          <cell r="D4576" t="str">
            <v>MET</v>
          </cell>
        </row>
        <row r="4577">
          <cell r="B4577" t="str">
            <v>192798-S03</v>
          </cell>
          <cell r="C4577"/>
          <cell r="D4577" t="str">
            <v>MET</v>
          </cell>
        </row>
        <row r="4578">
          <cell r="B4578" t="str">
            <v>192798-S05</v>
          </cell>
          <cell r="C4578"/>
          <cell r="D4578" t="str">
            <v>MET</v>
          </cell>
        </row>
        <row r="4579">
          <cell r="B4579" t="str">
            <v>192798-X02</v>
          </cell>
          <cell r="C4579"/>
          <cell r="D4579" t="str">
            <v>692N</v>
          </cell>
        </row>
        <row r="4580">
          <cell r="B4580" t="str">
            <v>192829-000</v>
          </cell>
          <cell r="C4580"/>
          <cell r="D4580" t="str">
            <v>351L</v>
          </cell>
        </row>
        <row r="4581">
          <cell r="B4581" t="str">
            <v>192829-702</v>
          </cell>
          <cell r="C4581"/>
          <cell r="D4581" t="str">
            <v>351L</v>
          </cell>
        </row>
        <row r="4582">
          <cell r="B4582" t="str">
            <v>192829-S00</v>
          </cell>
          <cell r="C4582"/>
          <cell r="D4582" t="str">
            <v>MET</v>
          </cell>
        </row>
        <row r="4583">
          <cell r="B4583" t="str">
            <v>192830-000</v>
          </cell>
          <cell r="C4583"/>
          <cell r="D4583" t="str">
            <v>351L</v>
          </cell>
        </row>
        <row r="4584">
          <cell r="B4584" t="str">
            <v>192830-013</v>
          </cell>
          <cell r="C4584"/>
          <cell r="D4584" t="str">
            <v>351L_043L</v>
          </cell>
        </row>
        <row r="4585">
          <cell r="B4585" t="str">
            <v>192830-S00</v>
          </cell>
          <cell r="C4585"/>
          <cell r="D4585" t="str">
            <v>MET</v>
          </cell>
        </row>
        <row r="4586">
          <cell r="B4586" t="str">
            <v>192830-S13</v>
          </cell>
          <cell r="C4586"/>
          <cell r="D4586" t="str">
            <v>MDT</v>
          </cell>
        </row>
        <row r="4587">
          <cell r="B4587" t="str">
            <v>192838-000</v>
          </cell>
          <cell r="C4587"/>
          <cell r="D4587" t="str">
            <v>351L</v>
          </cell>
        </row>
        <row r="4588">
          <cell r="B4588" t="str">
            <v>192838-S00</v>
          </cell>
          <cell r="C4588"/>
          <cell r="D4588" t="str">
            <v>MET</v>
          </cell>
        </row>
        <row r="4589">
          <cell r="B4589" t="str">
            <v>192888-000</v>
          </cell>
          <cell r="C4589"/>
          <cell r="D4589" t="str">
            <v>043L</v>
          </cell>
        </row>
        <row r="4590">
          <cell r="B4590" t="str">
            <v>192888-001</v>
          </cell>
          <cell r="C4590"/>
          <cell r="D4590" t="str">
            <v>043L(IJP)</v>
          </cell>
        </row>
        <row r="4591">
          <cell r="B4591" t="str">
            <v>192888-001</v>
          </cell>
          <cell r="C4591"/>
          <cell r="D4591" t="str">
            <v>043L(IJP)</v>
          </cell>
        </row>
        <row r="4592">
          <cell r="B4592" t="str">
            <v>192888-002</v>
          </cell>
          <cell r="C4592"/>
          <cell r="D4592" t="str">
            <v>043L</v>
          </cell>
        </row>
        <row r="4593">
          <cell r="B4593" t="str">
            <v>192888-002</v>
          </cell>
          <cell r="C4593"/>
          <cell r="D4593" t="str">
            <v>043L</v>
          </cell>
        </row>
        <row r="4594">
          <cell r="B4594" t="str">
            <v>192888-003</v>
          </cell>
          <cell r="C4594"/>
          <cell r="D4594" t="str">
            <v>043L</v>
          </cell>
        </row>
        <row r="4595">
          <cell r="B4595" t="str">
            <v>192888-004</v>
          </cell>
          <cell r="C4595"/>
          <cell r="D4595" t="str">
            <v>043L</v>
          </cell>
        </row>
        <row r="4596">
          <cell r="B4596" t="str">
            <v>192888-005</v>
          </cell>
          <cell r="C4596"/>
          <cell r="D4596" t="str">
            <v>043L</v>
          </cell>
        </row>
        <row r="4597">
          <cell r="B4597" t="str">
            <v>192888-005</v>
          </cell>
          <cell r="C4597"/>
          <cell r="D4597" t="str">
            <v>043L</v>
          </cell>
        </row>
        <row r="4598">
          <cell r="B4598" t="str">
            <v>192888-005</v>
          </cell>
          <cell r="C4598"/>
          <cell r="D4598" t="str">
            <v>043L</v>
          </cell>
        </row>
        <row r="4599">
          <cell r="B4599" t="str">
            <v>192888-006</v>
          </cell>
          <cell r="C4599"/>
          <cell r="D4599" t="str">
            <v>043L</v>
          </cell>
        </row>
        <row r="4600">
          <cell r="B4600" t="str">
            <v>192888-006</v>
          </cell>
          <cell r="C4600"/>
          <cell r="D4600" t="str">
            <v>043L</v>
          </cell>
        </row>
        <row r="4601">
          <cell r="B4601" t="str">
            <v>192888-006</v>
          </cell>
          <cell r="C4601"/>
          <cell r="D4601" t="str">
            <v>043L</v>
          </cell>
        </row>
        <row r="4602">
          <cell r="B4602" t="str">
            <v>192888-011</v>
          </cell>
          <cell r="C4602"/>
          <cell r="D4602" t="str">
            <v>043L</v>
          </cell>
        </row>
        <row r="4603">
          <cell r="B4603" t="str">
            <v>192888-012</v>
          </cell>
          <cell r="C4603"/>
          <cell r="D4603" t="str">
            <v>043L</v>
          </cell>
        </row>
        <row r="4604">
          <cell r="B4604" t="str">
            <v>192888-701</v>
          </cell>
          <cell r="C4604"/>
          <cell r="D4604" t="str">
            <v>043L</v>
          </cell>
        </row>
        <row r="4605">
          <cell r="B4605" t="str">
            <v>192888-702</v>
          </cell>
          <cell r="C4605"/>
          <cell r="D4605" t="str">
            <v>043L</v>
          </cell>
        </row>
        <row r="4606">
          <cell r="B4606" t="str">
            <v>192888-702</v>
          </cell>
          <cell r="C4606"/>
          <cell r="D4606" t="str">
            <v>043L</v>
          </cell>
        </row>
        <row r="4607">
          <cell r="B4607" t="str">
            <v>192888-703</v>
          </cell>
          <cell r="C4607"/>
          <cell r="D4607" t="str">
            <v>043L</v>
          </cell>
        </row>
        <row r="4608">
          <cell r="B4608" t="str">
            <v>192888-703</v>
          </cell>
          <cell r="C4608"/>
          <cell r="D4608" t="str">
            <v>043L</v>
          </cell>
        </row>
        <row r="4609">
          <cell r="B4609" t="str">
            <v>192888-704</v>
          </cell>
          <cell r="C4609"/>
          <cell r="D4609" t="str">
            <v>043L</v>
          </cell>
        </row>
        <row r="4610">
          <cell r="B4610" t="str">
            <v>192888-705</v>
          </cell>
          <cell r="C4610"/>
          <cell r="D4610" t="str">
            <v>043L</v>
          </cell>
        </row>
        <row r="4611">
          <cell r="B4611" t="str">
            <v>192888-706</v>
          </cell>
          <cell r="C4611"/>
          <cell r="D4611" t="str">
            <v>043L</v>
          </cell>
        </row>
        <row r="4612">
          <cell r="B4612" t="str">
            <v>192888-J04</v>
          </cell>
          <cell r="C4612"/>
          <cell r="D4612" t="str">
            <v>043L</v>
          </cell>
        </row>
        <row r="4613">
          <cell r="B4613" t="str">
            <v>192888-S70</v>
          </cell>
          <cell r="C4613"/>
          <cell r="D4613" t="str">
            <v>KET</v>
          </cell>
        </row>
        <row r="4614">
          <cell r="B4614" t="str">
            <v>192888-S70</v>
          </cell>
          <cell r="C4614"/>
          <cell r="D4614" t="str">
            <v>KET</v>
          </cell>
        </row>
        <row r="4615">
          <cell r="B4615" t="str">
            <v>192888-X70</v>
          </cell>
          <cell r="C4615"/>
          <cell r="D4615" t="str">
            <v>(SW-28)</v>
          </cell>
        </row>
        <row r="4616">
          <cell r="B4616" t="str">
            <v>192888-X70</v>
          </cell>
          <cell r="C4616"/>
          <cell r="D4616" t="str">
            <v>(SW-28)</v>
          </cell>
        </row>
        <row r="4617">
          <cell r="B4617" t="str">
            <v>192889-000</v>
          </cell>
          <cell r="C4617"/>
          <cell r="D4617" t="str">
            <v>043L</v>
          </cell>
        </row>
        <row r="4618">
          <cell r="B4618" t="str">
            <v>192889-001</v>
          </cell>
          <cell r="C4618"/>
          <cell r="D4618" t="str">
            <v>043L(IJP)</v>
          </cell>
        </row>
        <row r="4619">
          <cell r="B4619" t="str">
            <v>192889-001</v>
          </cell>
          <cell r="C4619"/>
          <cell r="D4619" t="str">
            <v>043L(IJP)</v>
          </cell>
        </row>
        <row r="4620">
          <cell r="B4620" t="str">
            <v>192889-001</v>
          </cell>
          <cell r="C4620"/>
          <cell r="D4620" t="str">
            <v>043L(IJP)</v>
          </cell>
        </row>
        <row r="4621">
          <cell r="B4621" t="str">
            <v>192889-002</v>
          </cell>
          <cell r="C4621"/>
          <cell r="D4621" t="str">
            <v>043L</v>
          </cell>
        </row>
        <row r="4622">
          <cell r="B4622" t="str">
            <v>192889-002</v>
          </cell>
          <cell r="C4622"/>
          <cell r="D4622" t="str">
            <v>043L</v>
          </cell>
        </row>
        <row r="4623">
          <cell r="B4623" t="str">
            <v>192889-003</v>
          </cell>
          <cell r="C4623"/>
          <cell r="D4623" t="str">
            <v>043L</v>
          </cell>
        </row>
        <row r="4624">
          <cell r="B4624" t="str">
            <v>192889-701</v>
          </cell>
          <cell r="C4624"/>
          <cell r="D4624" t="str">
            <v>043L</v>
          </cell>
        </row>
        <row r="4625">
          <cell r="B4625" t="str">
            <v>192889-702</v>
          </cell>
          <cell r="C4625"/>
          <cell r="D4625" t="str">
            <v>043L</v>
          </cell>
        </row>
        <row r="4626">
          <cell r="B4626" t="str">
            <v>192889-702</v>
          </cell>
          <cell r="C4626"/>
          <cell r="D4626" t="str">
            <v>043L</v>
          </cell>
        </row>
        <row r="4627">
          <cell r="B4627" t="str">
            <v>192889-702</v>
          </cell>
          <cell r="C4627"/>
          <cell r="D4627" t="str">
            <v>043L</v>
          </cell>
        </row>
        <row r="4628">
          <cell r="B4628" t="str">
            <v>192889-703</v>
          </cell>
          <cell r="C4628"/>
          <cell r="D4628" t="str">
            <v>043L</v>
          </cell>
        </row>
        <row r="4629">
          <cell r="B4629" t="str">
            <v>192889-703</v>
          </cell>
          <cell r="C4629"/>
          <cell r="D4629" t="str">
            <v>043L</v>
          </cell>
        </row>
        <row r="4630">
          <cell r="B4630" t="str">
            <v>192889-704</v>
          </cell>
          <cell r="C4630"/>
          <cell r="D4630" t="str">
            <v>043L</v>
          </cell>
        </row>
        <row r="4631">
          <cell r="B4631" t="str">
            <v>192889-S70</v>
          </cell>
          <cell r="C4631"/>
          <cell r="D4631" t="str">
            <v>KET</v>
          </cell>
        </row>
        <row r="4632">
          <cell r="B4632" t="str">
            <v>192889-X70</v>
          </cell>
          <cell r="C4632"/>
          <cell r="D4632" t="str">
            <v>(SW-28)</v>
          </cell>
        </row>
        <row r="4633">
          <cell r="B4633" t="str">
            <v>192890-000</v>
          </cell>
          <cell r="C4633"/>
          <cell r="D4633" t="str">
            <v>043L(SW-31)</v>
          </cell>
        </row>
        <row r="4634">
          <cell r="B4634" t="str">
            <v>192890-000</v>
          </cell>
          <cell r="C4634"/>
          <cell r="D4634" t="str">
            <v>043L(SW-31)</v>
          </cell>
        </row>
        <row r="4635">
          <cell r="B4635" t="str">
            <v>192890-000</v>
          </cell>
          <cell r="C4635"/>
          <cell r="D4635" t="str">
            <v>043L(SW-31)</v>
          </cell>
        </row>
        <row r="4636">
          <cell r="B4636" t="str">
            <v>192890-000</v>
          </cell>
          <cell r="C4636"/>
          <cell r="D4636" t="str">
            <v>043L(SW-31)</v>
          </cell>
        </row>
        <row r="4637">
          <cell r="B4637" t="str">
            <v>192890-000</v>
          </cell>
          <cell r="C4637"/>
          <cell r="D4637" t="str">
            <v>043L(SW-31)</v>
          </cell>
        </row>
        <row r="4638">
          <cell r="B4638" t="str">
            <v>192890-000</v>
          </cell>
          <cell r="C4638"/>
          <cell r="D4638" t="str">
            <v>043L(SW-31)</v>
          </cell>
        </row>
        <row r="4639">
          <cell r="B4639" t="str">
            <v>192890-001</v>
          </cell>
          <cell r="C4639"/>
          <cell r="D4639" t="str">
            <v>043L (Move mold to PLT)</v>
          </cell>
        </row>
        <row r="4640">
          <cell r="B4640" t="str">
            <v>192890-002</v>
          </cell>
          <cell r="C4640"/>
          <cell r="D4640" t="str">
            <v>043L</v>
          </cell>
        </row>
        <row r="4641">
          <cell r="B4641" t="str">
            <v>192890-003</v>
          </cell>
          <cell r="C4641"/>
          <cell r="D4641" t="str">
            <v>043L</v>
          </cell>
        </row>
        <row r="4642">
          <cell r="B4642" t="str">
            <v>192890-701</v>
          </cell>
          <cell r="C4642"/>
          <cell r="D4642" t="str">
            <v>043L</v>
          </cell>
        </row>
        <row r="4643">
          <cell r="B4643" t="str">
            <v>192890-702</v>
          </cell>
          <cell r="C4643"/>
          <cell r="D4643" t="str">
            <v>043L</v>
          </cell>
        </row>
        <row r="4644">
          <cell r="B4644" t="str">
            <v>192890-S02</v>
          </cell>
          <cell r="C4644"/>
          <cell r="D4644" t="str">
            <v>MET</v>
          </cell>
        </row>
        <row r="4645">
          <cell r="B4645" t="str">
            <v>192890-S70</v>
          </cell>
          <cell r="C4645"/>
          <cell r="D4645" t="str">
            <v>MET</v>
          </cell>
        </row>
        <row r="4646">
          <cell r="B4646" t="str">
            <v>192890-X00</v>
          </cell>
          <cell r="C4646"/>
          <cell r="D4646" t="str">
            <v>043L</v>
          </cell>
        </row>
        <row r="4647">
          <cell r="B4647" t="str">
            <v>192890-X02</v>
          </cell>
          <cell r="C4647"/>
          <cell r="D4647" t="str">
            <v>043L</v>
          </cell>
        </row>
        <row r="4648">
          <cell r="B4648" t="str">
            <v>192927-000</v>
          </cell>
          <cell r="C4648"/>
          <cell r="D4648" t="str">
            <v>482L</v>
          </cell>
        </row>
        <row r="4649">
          <cell r="B4649" t="str">
            <v>192927-701</v>
          </cell>
          <cell r="C4649"/>
          <cell r="D4649" t="str">
            <v>482L</v>
          </cell>
        </row>
        <row r="4650">
          <cell r="B4650" t="str">
            <v>192934-000</v>
          </cell>
          <cell r="C4650"/>
          <cell r="D4650" t="str">
            <v>482L</v>
          </cell>
        </row>
        <row r="4651">
          <cell r="B4651" t="str">
            <v>192934-001</v>
          </cell>
          <cell r="C4651"/>
          <cell r="D4651" t="str">
            <v>482L</v>
          </cell>
        </row>
        <row r="4652">
          <cell r="B4652" t="str">
            <v>192934-701</v>
          </cell>
          <cell r="C4652"/>
          <cell r="D4652" t="str">
            <v>482L</v>
          </cell>
        </row>
        <row r="4653">
          <cell r="B4653" t="str">
            <v>192934-J01</v>
          </cell>
          <cell r="C4653"/>
          <cell r="D4653" t="str">
            <v>482L</v>
          </cell>
        </row>
        <row r="4654">
          <cell r="B4654" t="str">
            <v>192934-X00</v>
          </cell>
          <cell r="C4654"/>
          <cell r="D4654" t="str">
            <v>043L</v>
          </cell>
        </row>
        <row r="4655">
          <cell r="B4655" t="str">
            <v>192935-000</v>
          </cell>
          <cell r="C4655"/>
          <cell r="D4655" t="str">
            <v>482L</v>
          </cell>
        </row>
        <row r="4656">
          <cell r="B4656" t="str">
            <v>192935-X00</v>
          </cell>
          <cell r="C4656"/>
          <cell r="D4656" t="str">
            <v>043L</v>
          </cell>
        </row>
        <row r="4657">
          <cell r="B4657" t="str">
            <v>192936-000</v>
          </cell>
          <cell r="C4657"/>
          <cell r="D4657" t="str">
            <v>482L</v>
          </cell>
        </row>
        <row r="4658">
          <cell r="B4658" t="str">
            <v>192936-701</v>
          </cell>
          <cell r="C4658"/>
          <cell r="D4658" t="str">
            <v>482L</v>
          </cell>
        </row>
        <row r="4659">
          <cell r="B4659" t="str">
            <v>192936-X00</v>
          </cell>
          <cell r="C4659"/>
          <cell r="D4659" t="str">
            <v>043L</v>
          </cell>
        </row>
        <row r="4660">
          <cell r="B4660" t="str">
            <v>192960-000</v>
          </cell>
          <cell r="C4660"/>
          <cell r="D4660" t="str">
            <v>301L</v>
          </cell>
        </row>
        <row r="4661">
          <cell r="B4661" t="str">
            <v>192960-701</v>
          </cell>
          <cell r="C4661"/>
          <cell r="D4661" t="str">
            <v>301L</v>
          </cell>
        </row>
        <row r="4662">
          <cell r="B4662" t="str">
            <v>192960-X00</v>
          </cell>
          <cell r="C4662"/>
          <cell r="D4662" t="str">
            <v>301L</v>
          </cell>
        </row>
        <row r="4663">
          <cell r="B4663" t="str">
            <v>192997-000</v>
          </cell>
          <cell r="C4663"/>
          <cell r="D4663" t="str">
            <v>RT50</v>
          </cell>
        </row>
        <row r="4664">
          <cell r="B4664" t="str">
            <v>192997-000</v>
          </cell>
          <cell r="C4664"/>
          <cell r="D4664" t="str">
            <v>RT50</v>
          </cell>
        </row>
        <row r="4665">
          <cell r="B4665" t="str">
            <v>192997-000</v>
          </cell>
          <cell r="C4665"/>
          <cell r="D4665" t="str">
            <v>RT50</v>
          </cell>
        </row>
        <row r="4666">
          <cell r="B4666" t="str">
            <v>192997-000</v>
          </cell>
          <cell r="C4666"/>
          <cell r="D4666" t="str">
            <v>RT50</v>
          </cell>
        </row>
        <row r="4667">
          <cell r="B4667" t="str">
            <v>192997-001</v>
          </cell>
          <cell r="C4667"/>
          <cell r="D4667" t="str">
            <v>RT50 (Move mold to PLT)</v>
          </cell>
        </row>
        <row r="4668">
          <cell r="B4668" t="str">
            <v>192997-002</v>
          </cell>
          <cell r="C4668"/>
          <cell r="D4668" t="str">
            <v>RT50</v>
          </cell>
        </row>
        <row r="4669">
          <cell r="B4669" t="str">
            <v>192997-S02</v>
          </cell>
          <cell r="C4669"/>
          <cell r="D4669" t="str">
            <v>MET</v>
          </cell>
        </row>
        <row r="4670">
          <cell r="B4670" t="str">
            <v>192997-X02</v>
          </cell>
          <cell r="C4670"/>
          <cell r="D4670" t="str">
            <v>RT50</v>
          </cell>
        </row>
        <row r="4671">
          <cell r="B4671" t="str">
            <v>193044-000</v>
          </cell>
          <cell r="C4671"/>
          <cell r="D4671" t="str">
            <v>GMI700</v>
          </cell>
        </row>
        <row r="4672">
          <cell r="B4672" t="str">
            <v>193044-000</v>
          </cell>
          <cell r="C4672"/>
          <cell r="D4672" t="str">
            <v>GMI700</v>
          </cell>
        </row>
        <row r="4673">
          <cell r="B4673" t="str">
            <v>193044-000</v>
          </cell>
          <cell r="C4673"/>
          <cell r="D4673" t="str">
            <v>GMI700</v>
          </cell>
        </row>
        <row r="4674">
          <cell r="B4674" t="str">
            <v>193044-001</v>
          </cell>
          <cell r="C4674"/>
          <cell r="D4674" t="str">
            <v>GMI700</v>
          </cell>
        </row>
        <row r="4675">
          <cell r="B4675" t="str">
            <v>193044-002</v>
          </cell>
          <cell r="C4675"/>
          <cell r="D4675" t="str">
            <v>GMI700</v>
          </cell>
        </row>
        <row r="4676">
          <cell r="B4676" t="str">
            <v>193044-S01</v>
          </cell>
          <cell r="C4676"/>
          <cell r="D4676" t="str">
            <v>MET</v>
          </cell>
        </row>
        <row r="4677">
          <cell r="B4677" t="str">
            <v>193044-S02</v>
          </cell>
          <cell r="C4677"/>
          <cell r="D4677" t="str">
            <v>MET</v>
          </cell>
        </row>
        <row r="4678">
          <cell r="B4678" t="str">
            <v>193044-X01</v>
          </cell>
          <cell r="C4678"/>
          <cell r="D4678" t="str">
            <v>GMI700</v>
          </cell>
        </row>
        <row r="4679">
          <cell r="B4679" t="str">
            <v>193044-X02</v>
          </cell>
          <cell r="C4679"/>
          <cell r="D4679" t="str">
            <v>GMI700</v>
          </cell>
        </row>
        <row r="4680">
          <cell r="B4680" t="str">
            <v>193109-000</v>
          </cell>
          <cell r="C4680"/>
          <cell r="D4680" t="str">
            <v>380A</v>
          </cell>
        </row>
        <row r="4681">
          <cell r="B4681" t="str">
            <v>193109-701</v>
          </cell>
          <cell r="C4681"/>
          <cell r="D4681" t="str">
            <v>380A</v>
          </cell>
        </row>
        <row r="4682">
          <cell r="B4682" t="str">
            <v>193109-702</v>
          </cell>
          <cell r="C4682"/>
          <cell r="D4682" t="str">
            <v>380A</v>
          </cell>
        </row>
        <row r="4683">
          <cell r="B4683" t="str">
            <v>193109-702</v>
          </cell>
          <cell r="C4683"/>
          <cell r="D4683" t="str">
            <v>380A</v>
          </cell>
        </row>
        <row r="4684">
          <cell r="B4684" t="str">
            <v>193110-000</v>
          </cell>
          <cell r="C4684"/>
          <cell r="D4684" t="str">
            <v>380A</v>
          </cell>
        </row>
        <row r="4685">
          <cell r="B4685" t="str">
            <v>193110-701</v>
          </cell>
          <cell r="C4685"/>
          <cell r="D4685" t="str">
            <v>380A</v>
          </cell>
        </row>
        <row r="4686">
          <cell r="B4686" t="str">
            <v>193110-701</v>
          </cell>
          <cell r="C4686"/>
          <cell r="D4686" t="str">
            <v>380A</v>
          </cell>
        </row>
        <row r="4687">
          <cell r="B4687" t="str">
            <v>193110-702</v>
          </cell>
          <cell r="C4687"/>
          <cell r="D4687" t="str">
            <v>380A</v>
          </cell>
        </row>
        <row r="4688">
          <cell r="B4688" t="str">
            <v>193110-702</v>
          </cell>
          <cell r="C4688"/>
          <cell r="D4688" t="str">
            <v>380A</v>
          </cell>
        </row>
        <row r="4689">
          <cell r="B4689" t="str">
            <v>193112-000</v>
          </cell>
          <cell r="C4689"/>
          <cell r="D4689" t="str">
            <v>310A</v>
          </cell>
        </row>
        <row r="4690">
          <cell r="B4690" t="str">
            <v>193112-701</v>
          </cell>
          <cell r="C4690"/>
          <cell r="D4690" t="str">
            <v>310A</v>
          </cell>
        </row>
        <row r="4691">
          <cell r="B4691" t="str">
            <v>193112-X00</v>
          </cell>
          <cell r="C4691"/>
          <cell r="D4691" t="str">
            <v>310A</v>
          </cell>
        </row>
        <row r="4692">
          <cell r="B4692" t="str">
            <v>193113-000</v>
          </cell>
          <cell r="C4692"/>
          <cell r="D4692" t="str">
            <v>310A</v>
          </cell>
        </row>
        <row r="4693">
          <cell r="B4693" t="str">
            <v>193113-701</v>
          </cell>
          <cell r="C4693"/>
          <cell r="D4693" t="str">
            <v>310A</v>
          </cell>
        </row>
        <row r="4694">
          <cell r="B4694" t="str">
            <v>193113-X00</v>
          </cell>
          <cell r="C4694"/>
          <cell r="D4694" t="str">
            <v>310A</v>
          </cell>
        </row>
        <row r="4695">
          <cell r="B4695" t="str">
            <v>193133-000</v>
          </cell>
          <cell r="C4695"/>
          <cell r="D4695" t="str">
            <v>640A</v>
          </cell>
        </row>
        <row r="4696">
          <cell r="B4696" t="str">
            <v>193133-001</v>
          </cell>
          <cell r="C4696"/>
          <cell r="D4696" t="str">
            <v>640A</v>
          </cell>
        </row>
        <row r="4697">
          <cell r="B4697" t="str">
            <v>193133-001</v>
          </cell>
          <cell r="C4697"/>
          <cell r="D4697" t="str">
            <v>640A</v>
          </cell>
        </row>
        <row r="4698">
          <cell r="B4698" t="str">
            <v>193133-001</v>
          </cell>
          <cell r="C4698"/>
          <cell r="D4698" t="str">
            <v>640A</v>
          </cell>
        </row>
        <row r="4699">
          <cell r="B4699" t="str">
            <v>193133-002</v>
          </cell>
          <cell r="C4699"/>
          <cell r="D4699" t="str">
            <v>640A</v>
          </cell>
        </row>
        <row r="4700">
          <cell r="B4700" t="str">
            <v>193133-002</v>
          </cell>
          <cell r="C4700"/>
          <cell r="D4700" t="str">
            <v>640A</v>
          </cell>
        </row>
        <row r="4701">
          <cell r="B4701" t="str">
            <v>193133-002</v>
          </cell>
          <cell r="C4701"/>
          <cell r="D4701" t="str">
            <v>640A</v>
          </cell>
        </row>
        <row r="4702">
          <cell r="B4702" t="str">
            <v>193133-003</v>
          </cell>
          <cell r="C4702"/>
          <cell r="D4702" t="str">
            <v>640A</v>
          </cell>
        </row>
        <row r="4703">
          <cell r="B4703" t="str">
            <v>193133-003</v>
          </cell>
          <cell r="C4703"/>
          <cell r="D4703" t="str">
            <v>640A</v>
          </cell>
        </row>
        <row r="4704">
          <cell r="B4704" t="str">
            <v>193133-004</v>
          </cell>
          <cell r="C4704"/>
          <cell r="D4704" t="str">
            <v>640A</v>
          </cell>
        </row>
        <row r="4705">
          <cell r="B4705" t="str">
            <v>193133-005</v>
          </cell>
          <cell r="C4705"/>
          <cell r="D4705" t="str">
            <v>640A</v>
          </cell>
        </row>
        <row r="4706">
          <cell r="B4706" t="str">
            <v>193133-006</v>
          </cell>
          <cell r="C4706"/>
          <cell r="D4706" t="str">
            <v>640A</v>
          </cell>
        </row>
        <row r="4707">
          <cell r="B4707" t="str">
            <v>193133-007</v>
          </cell>
          <cell r="C4707"/>
          <cell r="D4707" t="str">
            <v>640A</v>
          </cell>
        </row>
        <row r="4708">
          <cell r="B4708" t="str">
            <v>193133-007</v>
          </cell>
          <cell r="C4708"/>
          <cell r="D4708" t="str">
            <v>640A</v>
          </cell>
        </row>
        <row r="4709">
          <cell r="B4709" t="str">
            <v>193133-007</v>
          </cell>
          <cell r="C4709"/>
          <cell r="D4709" t="str">
            <v>640A</v>
          </cell>
        </row>
        <row r="4710">
          <cell r="B4710" t="str">
            <v>193133-007</v>
          </cell>
          <cell r="C4710"/>
          <cell r="D4710" t="str">
            <v>640A</v>
          </cell>
        </row>
        <row r="4711">
          <cell r="B4711" t="str">
            <v>193133-008</v>
          </cell>
          <cell r="C4711"/>
          <cell r="D4711" t="str">
            <v>640A</v>
          </cell>
        </row>
        <row r="4712">
          <cell r="B4712" t="str">
            <v>193133-008</v>
          </cell>
          <cell r="C4712"/>
          <cell r="D4712" t="str">
            <v>640A</v>
          </cell>
        </row>
        <row r="4713">
          <cell r="B4713" t="str">
            <v>193133-008</v>
          </cell>
          <cell r="C4713"/>
          <cell r="D4713" t="str">
            <v>640A</v>
          </cell>
        </row>
        <row r="4714">
          <cell r="B4714" t="str">
            <v>193133-010</v>
          </cell>
          <cell r="C4714"/>
          <cell r="D4714" t="str">
            <v>640A</v>
          </cell>
        </row>
        <row r="4715">
          <cell r="B4715" t="str">
            <v>193133-011</v>
          </cell>
          <cell r="C4715"/>
          <cell r="D4715" t="str">
            <v>640A</v>
          </cell>
        </row>
        <row r="4716">
          <cell r="B4716" t="str">
            <v>193133-012</v>
          </cell>
          <cell r="C4716"/>
          <cell r="D4716" t="str">
            <v>640A</v>
          </cell>
        </row>
        <row r="4717">
          <cell r="B4717" t="str">
            <v>193133-018</v>
          </cell>
          <cell r="C4717"/>
          <cell r="D4717" t="str">
            <v>640A</v>
          </cell>
        </row>
        <row r="4718">
          <cell r="B4718" t="str">
            <v>193133-019</v>
          </cell>
          <cell r="C4718"/>
          <cell r="D4718" t="str">
            <v>640A</v>
          </cell>
        </row>
        <row r="4719">
          <cell r="B4719" t="str">
            <v>193133-020</v>
          </cell>
          <cell r="C4719"/>
          <cell r="D4719" t="str">
            <v>640A</v>
          </cell>
        </row>
        <row r="4720">
          <cell r="B4720" t="str">
            <v>193133-701</v>
          </cell>
          <cell r="C4720"/>
          <cell r="D4720" t="str">
            <v>640A</v>
          </cell>
        </row>
        <row r="4721">
          <cell r="B4721" t="str">
            <v>193133-702</v>
          </cell>
          <cell r="C4721"/>
          <cell r="D4721" t="str">
            <v>640A</v>
          </cell>
        </row>
        <row r="4722">
          <cell r="B4722" t="str">
            <v>193133-702</v>
          </cell>
          <cell r="C4722"/>
          <cell r="D4722" t="str">
            <v>640A</v>
          </cell>
        </row>
        <row r="4723">
          <cell r="B4723" t="str">
            <v>193133-702</v>
          </cell>
          <cell r="C4723"/>
          <cell r="D4723" t="str">
            <v>640A</v>
          </cell>
        </row>
        <row r="4724">
          <cell r="B4724" t="str">
            <v>193133-703</v>
          </cell>
          <cell r="C4724"/>
          <cell r="D4724" t="str">
            <v>640A</v>
          </cell>
        </row>
        <row r="4725">
          <cell r="B4725" t="str">
            <v>193133-704</v>
          </cell>
          <cell r="C4725"/>
          <cell r="D4725" t="str">
            <v>640A</v>
          </cell>
        </row>
        <row r="4726">
          <cell r="B4726" t="str">
            <v>193133-704</v>
          </cell>
          <cell r="C4726"/>
          <cell r="D4726" t="str">
            <v>640A</v>
          </cell>
        </row>
        <row r="4727">
          <cell r="B4727" t="str">
            <v>193133-705</v>
          </cell>
          <cell r="C4727"/>
          <cell r="D4727" t="str">
            <v>640A</v>
          </cell>
        </row>
        <row r="4728">
          <cell r="B4728" t="str">
            <v>193133-711</v>
          </cell>
          <cell r="C4728"/>
          <cell r="D4728" t="str">
            <v>640A</v>
          </cell>
        </row>
        <row r="4729">
          <cell r="B4729" t="str">
            <v>193133-901</v>
          </cell>
          <cell r="C4729"/>
          <cell r="D4729" t="str">
            <v>640A</v>
          </cell>
        </row>
        <row r="4730">
          <cell r="B4730" t="str">
            <v>193133-902</v>
          </cell>
          <cell r="C4730"/>
          <cell r="D4730" t="str">
            <v>640A</v>
          </cell>
        </row>
        <row r="4731">
          <cell r="B4731" t="str">
            <v>193133-S70</v>
          </cell>
          <cell r="C4731"/>
          <cell r="D4731" t="str">
            <v>KET</v>
          </cell>
        </row>
        <row r="4732">
          <cell r="B4732" t="str">
            <v>193133-X00</v>
          </cell>
          <cell r="C4732"/>
          <cell r="D4732" t="str">
            <v>578W</v>
          </cell>
        </row>
        <row r="4733">
          <cell r="B4733" t="str">
            <v>193133-X70</v>
          </cell>
          <cell r="C4733"/>
          <cell r="D4733" t="str">
            <v>640A(SW-73)</v>
          </cell>
        </row>
        <row r="4734">
          <cell r="B4734" t="str">
            <v>193134-000</v>
          </cell>
          <cell r="C4734"/>
          <cell r="D4734" t="str">
            <v>640A</v>
          </cell>
        </row>
        <row r="4735">
          <cell r="B4735" t="str">
            <v>193134-001</v>
          </cell>
          <cell r="C4735"/>
          <cell r="D4735" t="str">
            <v>640A</v>
          </cell>
        </row>
        <row r="4736">
          <cell r="B4736" t="str">
            <v>193134-002</v>
          </cell>
          <cell r="C4736"/>
          <cell r="D4736" t="str">
            <v>640A</v>
          </cell>
        </row>
        <row r="4737">
          <cell r="B4737" t="str">
            <v>193134-002</v>
          </cell>
          <cell r="C4737"/>
          <cell r="D4737" t="str">
            <v>640A</v>
          </cell>
        </row>
        <row r="4738">
          <cell r="B4738" t="str">
            <v>193134-003</v>
          </cell>
          <cell r="C4738"/>
          <cell r="D4738" t="str">
            <v>640A</v>
          </cell>
        </row>
        <row r="4739">
          <cell r="B4739" t="str">
            <v>193134-003</v>
          </cell>
          <cell r="C4739"/>
          <cell r="D4739" t="str">
            <v>640A</v>
          </cell>
        </row>
        <row r="4740">
          <cell r="B4740" t="str">
            <v>193134-004</v>
          </cell>
          <cell r="C4740"/>
          <cell r="D4740" t="str">
            <v>640A</v>
          </cell>
        </row>
        <row r="4741">
          <cell r="B4741" t="str">
            <v>193134-005</v>
          </cell>
          <cell r="C4741"/>
          <cell r="D4741" t="str">
            <v>640A</v>
          </cell>
        </row>
        <row r="4742">
          <cell r="B4742" t="str">
            <v>193134-701</v>
          </cell>
          <cell r="C4742"/>
          <cell r="D4742" t="str">
            <v>640A</v>
          </cell>
        </row>
        <row r="4743">
          <cell r="B4743" t="str">
            <v>193134-702</v>
          </cell>
          <cell r="C4743"/>
          <cell r="D4743" t="str">
            <v>640A</v>
          </cell>
        </row>
        <row r="4744">
          <cell r="B4744" t="str">
            <v>193134-702</v>
          </cell>
          <cell r="C4744"/>
          <cell r="D4744" t="str">
            <v>640A</v>
          </cell>
        </row>
        <row r="4745">
          <cell r="B4745" t="str">
            <v>193134-703</v>
          </cell>
          <cell r="C4745"/>
          <cell r="D4745" t="str">
            <v>640A</v>
          </cell>
        </row>
        <row r="4746">
          <cell r="B4746" t="str">
            <v>193134-X00</v>
          </cell>
          <cell r="C4746"/>
          <cell r="D4746" t="str">
            <v>578W</v>
          </cell>
        </row>
        <row r="4747">
          <cell r="B4747" t="str">
            <v>193135-000</v>
          </cell>
          <cell r="C4747"/>
          <cell r="D4747" t="str">
            <v>640A</v>
          </cell>
        </row>
        <row r="4748">
          <cell r="B4748" t="str">
            <v>193135-001</v>
          </cell>
          <cell r="C4748"/>
          <cell r="D4748" t="str">
            <v>640A</v>
          </cell>
        </row>
        <row r="4749">
          <cell r="B4749" t="str">
            <v>193135-701</v>
          </cell>
          <cell r="C4749"/>
          <cell r="D4749" t="str">
            <v>640A</v>
          </cell>
        </row>
        <row r="4750">
          <cell r="B4750" t="str">
            <v>193135-702</v>
          </cell>
          <cell r="C4750"/>
          <cell r="D4750" t="str">
            <v>640A</v>
          </cell>
        </row>
        <row r="4751">
          <cell r="B4751" t="str">
            <v>193135-703</v>
          </cell>
          <cell r="C4751"/>
          <cell r="D4751" t="str">
            <v>640A</v>
          </cell>
        </row>
        <row r="4752">
          <cell r="B4752" t="str">
            <v>193135-X00</v>
          </cell>
          <cell r="C4752"/>
          <cell r="D4752" t="str">
            <v>578W</v>
          </cell>
        </row>
        <row r="4753">
          <cell r="B4753" t="str">
            <v>193136-000</v>
          </cell>
          <cell r="C4753"/>
          <cell r="D4753" t="str">
            <v>640A</v>
          </cell>
        </row>
        <row r="4754">
          <cell r="B4754" t="str">
            <v>193136-001</v>
          </cell>
          <cell r="C4754"/>
          <cell r="D4754" t="str">
            <v>640A</v>
          </cell>
        </row>
        <row r="4755">
          <cell r="B4755" t="str">
            <v>193136-701</v>
          </cell>
          <cell r="C4755"/>
          <cell r="D4755" t="str">
            <v>640A</v>
          </cell>
        </row>
        <row r="4756">
          <cell r="B4756" t="str">
            <v>193136-702</v>
          </cell>
          <cell r="C4756"/>
          <cell r="D4756" t="str">
            <v>640A</v>
          </cell>
        </row>
        <row r="4757">
          <cell r="B4757" t="str">
            <v>193136-703</v>
          </cell>
          <cell r="C4757"/>
          <cell r="D4757" t="str">
            <v>640A</v>
          </cell>
        </row>
        <row r="4758">
          <cell r="B4758" t="str">
            <v>193136-X00</v>
          </cell>
          <cell r="C4758"/>
          <cell r="D4758" t="str">
            <v>578W</v>
          </cell>
        </row>
        <row r="4759">
          <cell r="B4759" t="str">
            <v>193140-000</v>
          </cell>
          <cell r="C4759"/>
          <cell r="D4759" t="str">
            <v>640A</v>
          </cell>
        </row>
        <row r="4760">
          <cell r="B4760" t="str">
            <v>193140-000</v>
          </cell>
          <cell r="C4760"/>
          <cell r="D4760" t="str">
            <v>640A</v>
          </cell>
        </row>
        <row r="4761">
          <cell r="B4761" t="str">
            <v>193140-000</v>
          </cell>
          <cell r="C4761"/>
          <cell r="D4761" t="str">
            <v>640A</v>
          </cell>
        </row>
        <row r="4762">
          <cell r="B4762" t="str">
            <v>193140-001</v>
          </cell>
          <cell r="C4762"/>
          <cell r="D4762" t="str">
            <v>640A</v>
          </cell>
        </row>
        <row r="4763">
          <cell r="B4763" t="str">
            <v>193140-001</v>
          </cell>
          <cell r="C4763"/>
          <cell r="D4763" t="str">
            <v>640A</v>
          </cell>
        </row>
        <row r="4764">
          <cell r="B4764" t="str">
            <v>193140-002</v>
          </cell>
          <cell r="C4764"/>
          <cell r="D4764" t="str">
            <v>640A</v>
          </cell>
        </row>
        <row r="4765">
          <cell r="B4765" t="str">
            <v>193140-002</v>
          </cell>
          <cell r="C4765"/>
          <cell r="D4765" t="str">
            <v>640A</v>
          </cell>
        </row>
        <row r="4766">
          <cell r="B4766" t="str">
            <v>193140-003</v>
          </cell>
          <cell r="C4766"/>
          <cell r="D4766" t="str">
            <v>640A</v>
          </cell>
        </row>
        <row r="4767">
          <cell r="B4767" t="str">
            <v>193140-003</v>
          </cell>
          <cell r="C4767"/>
          <cell r="D4767" t="str">
            <v>640A</v>
          </cell>
        </row>
        <row r="4768">
          <cell r="B4768" t="str">
            <v>193140-004</v>
          </cell>
          <cell r="C4768"/>
          <cell r="D4768" t="str">
            <v>640A</v>
          </cell>
        </row>
        <row r="4769">
          <cell r="B4769" t="str">
            <v>193140-701</v>
          </cell>
          <cell r="C4769"/>
          <cell r="D4769" t="str">
            <v>640A</v>
          </cell>
        </row>
        <row r="4770">
          <cell r="B4770" t="str">
            <v>193140-702</v>
          </cell>
          <cell r="C4770"/>
          <cell r="D4770"/>
        </row>
        <row r="4771">
          <cell r="B4771" t="str">
            <v>193140-703</v>
          </cell>
          <cell r="C4771"/>
          <cell r="D4771" t="str">
            <v>231B</v>
          </cell>
        </row>
        <row r="4772">
          <cell r="B4772" t="str">
            <v>193140-703</v>
          </cell>
          <cell r="C4772"/>
          <cell r="D4772" t="str">
            <v>231B</v>
          </cell>
        </row>
        <row r="4773">
          <cell r="B4773" t="str">
            <v>193140-705</v>
          </cell>
          <cell r="C4773"/>
          <cell r="D4773" t="str">
            <v>640A</v>
          </cell>
        </row>
        <row r="4774">
          <cell r="B4774" t="str">
            <v>193140-S04</v>
          </cell>
          <cell r="C4774"/>
          <cell r="D4774" t="str">
            <v>MET</v>
          </cell>
        </row>
        <row r="4775">
          <cell r="B4775" t="str">
            <v>193140-S70</v>
          </cell>
          <cell r="C4775"/>
          <cell r="D4775" t="str">
            <v>MET</v>
          </cell>
        </row>
        <row r="4776">
          <cell r="B4776" t="str">
            <v>193145-000</v>
          </cell>
          <cell r="C4776"/>
          <cell r="D4776" t="str">
            <v>640A</v>
          </cell>
        </row>
        <row r="4777">
          <cell r="B4777" t="str">
            <v>193145-000</v>
          </cell>
          <cell r="C4777"/>
          <cell r="D4777" t="str">
            <v>640A</v>
          </cell>
        </row>
        <row r="4778">
          <cell r="B4778" t="str">
            <v>193145-000</v>
          </cell>
          <cell r="C4778"/>
          <cell r="D4778" t="str">
            <v>640A</v>
          </cell>
        </row>
        <row r="4779">
          <cell r="B4779" t="str">
            <v>193145-000</v>
          </cell>
          <cell r="C4779"/>
          <cell r="D4779" t="str">
            <v>640A</v>
          </cell>
        </row>
        <row r="4780">
          <cell r="B4780" t="str">
            <v>193145-000</v>
          </cell>
          <cell r="C4780"/>
          <cell r="D4780" t="str">
            <v>640A</v>
          </cell>
        </row>
        <row r="4781">
          <cell r="B4781" t="str">
            <v>193145-001</v>
          </cell>
          <cell r="C4781"/>
          <cell r="D4781" t="str">
            <v>014B</v>
          </cell>
        </row>
        <row r="4782">
          <cell r="B4782" t="str">
            <v>193145-002</v>
          </cell>
          <cell r="C4782"/>
          <cell r="D4782" t="str">
            <v>014B</v>
          </cell>
        </row>
        <row r="4783">
          <cell r="B4783" t="str">
            <v>193145-005</v>
          </cell>
          <cell r="C4783"/>
          <cell r="D4783" t="str">
            <v>014B</v>
          </cell>
        </row>
        <row r="4784">
          <cell r="B4784" t="str">
            <v>193145-006</v>
          </cell>
          <cell r="C4784"/>
          <cell r="D4784" t="str">
            <v>014B</v>
          </cell>
        </row>
        <row r="4785">
          <cell r="B4785" t="str">
            <v>193145-704</v>
          </cell>
          <cell r="C4785"/>
          <cell r="D4785" t="str">
            <v>640A</v>
          </cell>
        </row>
        <row r="4786">
          <cell r="B4786" t="str">
            <v>193145-705</v>
          </cell>
          <cell r="C4786"/>
          <cell r="D4786" t="str">
            <v>014B</v>
          </cell>
        </row>
        <row r="4787">
          <cell r="B4787" t="str">
            <v>193145-S70</v>
          </cell>
          <cell r="C4787"/>
          <cell r="D4787" t="str">
            <v>MET</v>
          </cell>
        </row>
        <row r="4788">
          <cell r="B4788" t="str">
            <v>193169-000</v>
          </cell>
          <cell r="C4788"/>
          <cell r="D4788" t="str">
            <v>780A</v>
          </cell>
        </row>
        <row r="4789">
          <cell r="B4789" t="str">
            <v>193169-000</v>
          </cell>
          <cell r="C4789"/>
          <cell r="D4789"/>
        </row>
        <row r="4790">
          <cell r="B4790" t="str">
            <v>193169-701</v>
          </cell>
          <cell r="C4790"/>
          <cell r="D4790" t="str">
            <v>780A</v>
          </cell>
        </row>
        <row r="4791">
          <cell r="B4791" t="str">
            <v>193169-701</v>
          </cell>
          <cell r="C4791"/>
          <cell r="D4791" t="str">
            <v>780A</v>
          </cell>
        </row>
        <row r="4792">
          <cell r="B4792" t="str">
            <v>193169-701</v>
          </cell>
          <cell r="C4792"/>
          <cell r="D4792"/>
        </row>
        <row r="4793">
          <cell r="B4793" t="str">
            <v>193169-702</v>
          </cell>
          <cell r="C4793"/>
          <cell r="D4793" t="str">
            <v>780A</v>
          </cell>
        </row>
        <row r="4794">
          <cell r="B4794" t="str">
            <v>193169-S70</v>
          </cell>
          <cell r="C4794"/>
          <cell r="D4794" t="str">
            <v>MET</v>
          </cell>
        </row>
        <row r="4795">
          <cell r="B4795" t="str">
            <v>193181-000</v>
          </cell>
          <cell r="C4795"/>
          <cell r="D4795" t="str">
            <v>RT85</v>
          </cell>
        </row>
        <row r="4796">
          <cell r="B4796" t="str">
            <v>193181-000</v>
          </cell>
          <cell r="C4796"/>
          <cell r="D4796" t="str">
            <v>RT85</v>
          </cell>
        </row>
        <row r="4797">
          <cell r="B4797" t="str">
            <v>193181-000</v>
          </cell>
          <cell r="C4797"/>
          <cell r="D4797" t="str">
            <v>RT85</v>
          </cell>
        </row>
        <row r="4798">
          <cell r="B4798" t="str">
            <v>193181-000</v>
          </cell>
          <cell r="C4798"/>
          <cell r="D4798" t="str">
            <v>RT85</v>
          </cell>
        </row>
        <row r="4799">
          <cell r="B4799" t="str">
            <v>193216-002</v>
          </cell>
          <cell r="C4799"/>
          <cell r="D4799" t="str">
            <v>014B</v>
          </cell>
        </row>
        <row r="4800">
          <cell r="B4800" t="str">
            <v>193216-S02</v>
          </cell>
          <cell r="C4800"/>
          <cell r="D4800" t="str">
            <v>MET</v>
          </cell>
        </row>
        <row r="4801">
          <cell r="B4801" t="str">
            <v>193238-000</v>
          </cell>
          <cell r="C4801"/>
          <cell r="D4801" t="str">
            <v>231B</v>
          </cell>
        </row>
        <row r="4802">
          <cell r="B4802" t="str">
            <v>193238-001</v>
          </cell>
          <cell r="C4802"/>
          <cell r="D4802" t="str">
            <v>231B</v>
          </cell>
        </row>
        <row r="4803">
          <cell r="B4803" t="str">
            <v>193238-701</v>
          </cell>
          <cell r="C4803"/>
          <cell r="D4803" t="str">
            <v>231B</v>
          </cell>
        </row>
        <row r="4804">
          <cell r="B4804" t="str">
            <v>193238-702</v>
          </cell>
          <cell r="C4804"/>
          <cell r="D4804" t="str">
            <v>231B</v>
          </cell>
        </row>
        <row r="4805">
          <cell r="B4805" t="str">
            <v>193239-004</v>
          </cell>
          <cell r="C4805"/>
          <cell r="D4805" t="str">
            <v>320B</v>
          </cell>
        </row>
        <row r="4806">
          <cell r="B4806" t="str">
            <v>193239-S04</v>
          </cell>
          <cell r="C4806"/>
          <cell r="D4806" t="str">
            <v>MDT</v>
          </cell>
        </row>
        <row r="4807">
          <cell r="B4807" t="str">
            <v>193245-702</v>
          </cell>
          <cell r="C4807"/>
          <cell r="D4807" t="str">
            <v>060B</v>
          </cell>
        </row>
        <row r="4808">
          <cell r="B4808" t="str">
            <v>193245-702</v>
          </cell>
          <cell r="C4808"/>
          <cell r="D4808" t="str">
            <v>060B</v>
          </cell>
        </row>
        <row r="4809">
          <cell r="B4809" t="str">
            <v>193272-000</v>
          </cell>
          <cell r="C4809"/>
          <cell r="D4809" t="str">
            <v>320B/350B</v>
          </cell>
        </row>
        <row r="4810">
          <cell r="B4810" t="str">
            <v>193272-001</v>
          </cell>
          <cell r="C4810"/>
          <cell r="D4810" t="str">
            <v>320B</v>
          </cell>
        </row>
        <row r="4811">
          <cell r="B4811" t="str">
            <v>193272-002</v>
          </cell>
          <cell r="C4811"/>
          <cell r="D4811" t="str">
            <v>320B</v>
          </cell>
        </row>
        <row r="4812">
          <cell r="B4812" t="str">
            <v>193272-003</v>
          </cell>
          <cell r="C4812"/>
          <cell r="D4812" t="str">
            <v>320B</v>
          </cell>
        </row>
        <row r="4813">
          <cell r="B4813" t="str">
            <v>193272-004</v>
          </cell>
          <cell r="C4813"/>
          <cell r="D4813" t="str">
            <v>320B Old ECI.7N07-696</v>
          </cell>
        </row>
        <row r="4814">
          <cell r="B4814" t="str">
            <v>193272-005</v>
          </cell>
          <cell r="C4814"/>
          <cell r="D4814" t="str">
            <v>320B</v>
          </cell>
        </row>
        <row r="4815">
          <cell r="B4815" t="str">
            <v>193272-006</v>
          </cell>
          <cell r="C4815"/>
          <cell r="D4815" t="str">
            <v>320B</v>
          </cell>
        </row>
        <row r="4816">
          <cell r="B4816" t="str">
            <v>193272-701</v>
          </cell>
          <cell r="C4816"/>
          <cell r="D4816" t="str">
            <v>320B</v>
          </cell>
        </row>
        <row r="4817">
          <cell r="B4817" t="str">
            <v>193272-702</v>
          </cell>
          <cell r="C4817"/>
          <cell r="D4817" t="str">
            <v>320B</v>
          </cell>
        </row>
        <row r="4818">
          <cell r="B4818" t="str">
            <v>193272-703</v>
          </cell>
          <cell r="C4818"/>
          <cell r="D4818" t="str">
            <v>320B</v>
          </cell>
        </row>
        <row r="4819">
          <cell r="B4819" t="str">
            <v>193273-000</v>
          </cell>
          <cell r="C4819"/>
          <cell r="D4819" t="str">
            <v>320B/350B</v>
          </cell>
        </row>
        <row r="4820">
          <cell r="B4820" t="str">
            <v>193273-001</v>
          </cell>
          <cell r="C4820"/>
          <cell r="D4820" t="str">
            <v>320B</v>
          </cell>
        </row>
        <row r="4821">
          <cell r="B4821" t="str">
            <v>193273-701</v>
          </cell>
          <cell r="C4821"/>
          <cell r="D4821" t="str">
            <v>320B</v>
          </cell>
        </row>
        <row r="4822">
          <cell r="B4822" t="str">
            <v>193299-003</v>
          </cell>
          <cell r="C4822"/>
          <cell r="D4822" t="str">
            <v>320B</v>
          </cell>
        </row>
        <row r="4823">
          <cell r="B4823" t="str">
            <v>193320-000</v>
          </cell>
          <cell r="C4823"/>
          <cell r="D4823" t="str">
            <v>231B</v>
          </cell>
        </row>
        <row r="4824">
          <cell r="B4824" t="str">
            <v>193320-001</v>
          </cell>
          <cell r="C4824"/>
          <cell r="D4824" t="str">
            <v>231B/338B</v>
          </cell>
        </row>
        <row r="4825">
          <cell r="B4825" t="str">
            <v>193320-001</v>
          </cell>
          <cell r="C4825"/>
          <cell r="D4825" t="str">
            <v>231B/338B</v>
          </cell>
        </row>
        <row r="4826">
          <cell r="B4826" t="str">
            <v>193320-001</v>
          </cell>
          <cell r="C4826"/>
          <cell r="D4826" t="str">
            <v>231B/338B</v>
          </cell>
        </row>
        <row r="4827">
          <cell r="B4827" t="str">
            <v>193320-002</v>
          </cell>
          <cell r="C4827"/>
          <cell r="D4827" t="str">
            <v>231B/338B</v>
          </cell>
        </row>
        <row r="4828">
          <cell r="B4828" t="str">
            <v>193320-002</v>
          </cell>
          <cell r="C4828"/>
          <cell r="D4828" t="str">
            <v>231B/338B</v>
          </cell>
        </row>
        <row r="4829">
          <cell r="B4829" t="str">
            <v>193320-002</v>
          </cell>
          <cell r="C4829"/>
          <cell r="D4829" t="str">
            <v>231B/338B</v>
          </cell>
        </row>
        <row r="4830">
          <cell r="B4830" t="str">
            <v>193320-003</v>
          </cell>
          <cell r="C4830"/>
          <cell r="D4830" t="str">
            <v>231B/338B</v>
          </cell>
        </row>
        <row r="4831">
          <cell r="B4831" t="str">
            <v>193320-003</v>
          </cell>
          <cell r="C4831"/>
          <cell r="D4831" t="str">
            <v>231B/338B</v>
          </cell>
        </row>
        <row r="4832">
          <cell r="B4832" t="str">
            <v>193320-003</v>
          </cell>
          <cell r="C4832"/>
          <cell r="D4832" t="str">
            <v>231B/338B</v>
          </cell>
        </row>
        <row r="4833">
          <cell r="B4833" t="str">
            <v>193320-004</v>
          </cell>
          <cell r="C4833"/>
          <cell r="D4833" t="str">
            <v>231B/338B</v>
          </cell>
        </row>
        <row r="4834">
          <cell r="B4834" t="str">
            <v>193320-005</v>
          </cell>
          <cell r="C4834"/>
          <cell r="D4834" t="str">
            <v>231B/338B</v>
          </cell>
        </row>
        <row r="4835">
          <cell r="B4835" t="str">
            <v>193320-701</v>
          </cell>
          <cell r="C4835"/>
          <cell r="D4835" t="str">
            <v>231B</v>
          </cell>
        </row>
        <row r="4836">
          <cell r="B4836" t="str">
            <v>193320-702</v>
          </cell>
          <cell r="C4836"/>
          <cell r="D4836" t="str">
            <v>231B</v>
          </cell>
        </row>
        <row r="4837">
          <cell r="B4837" t="str">
            <v>193320-702</v>
          </cell>
          <cell r="C4837"/>
          <cell r="D4837" t="str">
            <v>231B</v>
          </cell>
        </row>
        <row r="4838">
          <cell r="B4838" t="str">
            <v>193320-X00</v>
          </cell>
          <cell r="C4838"/>
          <cell r="D4838" t="str">
            <v>578W</v>
          </cell>
        </row>
        <row r="4839">
          <cell r="B4839" t="str">
            <v>193321-000</v>
          </cell>
          <cell r="C4839"/>
          <cell r="D4839" t="str">
            <v>231B</v>
          </cell>
        </row>
        <row r="4840">
          <cell r="B4840" t="str">
            <v>193321-001</v>
          </cell>
          <cell r="C4840"/>
          <cell r="D4840" t="str">
            <v>231B/338B</v>
          </cell>
        </row>
        <row r="4841">
          <cell r="B4841" t="str">
            <v>193321-001</v>
          </cell>
          <cell r="C4841"/>
          <cell r="D4841" t="str">
            <v>231B/338B</v>
          </cell>
        </row>
        <row r="4842">
          <cell r="B4842" t="str">
            <v>193321-002</v>
          </cell>
          <cell r="C4842"/>
          <cell r="D4842" t="str">
            <v>231B/338B</v>
          </cell>
        </row>
        <row r="4843">
          <cell r="B4843" t="str">
            <v>193321-002</v>
          </cell>
          <cell r="C4843"/>
          <cell r="D4843" t="str">
            <v>231B/338B</v>
          </cell>
        </row>
        <row r="4844">
          <cell r="B4844" t="str">
            <v>193321-003</v>
          </cell>
          <cell r="C4844"/>
          <cell r="D4844" t="str">
            <v>231B/338B</v>
          </cell>
        </row>
        <row r="4845">
          <cell r="B4845" t="str">
            <v>193321-003</v>
          </cell>
          <cell r="C4845"/>
          <cell r="D4845" t="str">
            <v>231B/338B</v>
          </cell>
        </row>
        <row r="4846">
          <cell r="B4846" t="str">
            <v>193321-701</v>
          </cell>
          <cell r="C4846"/>
          <cell r="D4846" t="str">
            <v>231B</v>
          </cell>
        </row>
        <row r="4847">
          <cell r="B4847" t="str">
            <v>193321-702</v>
          </cell>
          <cell r="C4847"/>
          <cell r="D4847" t="str">
            <v>231B</v>
          </cell>
        </row>
        <row r="4848">
          <cell r="B4848" t="str">
            <v>193321-X00</v>
          </cell>
          <cell r="C4848"/>
          <cell r="D4848" t="str">
            <v>578W</v>
          </cell>
        </row>
        <row r="4849">
          <cell r="B4849" t="str">
            <v>193322-000</v>
          </cell>
          <cell r="C4849"/>
          <cell r="D4849" t="str">
            <v>231B</v>
          </cell>
        </row>
        <row r="4850">
          <cell r="B4850" t="str">
            <v>193322-701</v>
          </cell>
          <cell r="C4850"/>
          <cell r="D4850" t="str">
            <v>231B</v>
          </cell>
        </row>
        <row r="4851">
          <cell r="B4851" t="str">
            <v>193322-702</v>
          </cell>
          <cell r="C4851"/>
          <cell r="D4851" t="str">
            <v>231B</v>
          </cell>
        </row>
        <row r="4852">
          <cell r="B4852" t="str">
            <v>193322-X00</v>
          </cell>
          <cell r="C4852"/>
          <cell r="D4852" t="str">
            <v>578W</v>
          </cell>
        </row>
        <row r="4853">
          <cell r="B4853" t="str">
            <v>193323-000</v>
          </cell>
          <cell r="C4853"/>
          <cell r="D4853" t="str">
            <v>231B</v>
          </cell>
        </row>
        <row r="4854">
          <cell r="B4854" t="str">
            <v>193323-701</v>
          </cell>
          <cell r="C4854"/>
          <cell r="D4854" t="str">
            <v>231B</v>
          </cell>
        </row>
        <row r="4855">
          <cell r="B4855" t="str">
            <v>193323-702</v>
          </cell>
          <cell r="C4855"/>
          <cell r="D4855" t="str">
            <v>231B</v>
          </cell>
        </row>
        <row r="4856">
          <cell r="B4856" t="str">
            <v>193323-X00</v>
          </cell>
          <cell r="C4856"/>
          <cell r="D4856" t="str">
            <v>578W</v>
          </cell>
        </row>
        <row r="4857">
          <cell r="B4857" t="str">
            <v>193324-000</v>
          </cell>
          <cell r="C4857"/>
          <cell r="D4857" t="str">
            <v>231B</v>
          </cell>
        </row>
        <row r="4858">
          <cell r="B4858" t="str">
            <v>193324-000</v>
          </cell>
          <cell r="C4858"/>
          <cell r="D4858" t="str">
            <v>231B</v>
          </cell>
        </row>
        <row r="4859">
          <cell r="B4859" t="str">
            <v>193324-000</v>
          </cell>
          <cell r="C4859"/>
          <cell r="D4859" t="str">
            <v>231B</v>
          </cell>
        </row>
        <row r="4860">
          <cell r="B4860" t="str">
            <v>193324-000</v>
          </cell>
          <cell r="C4860"/>
          <cell r="D4860"/>
        </row>
        <row r="4861">
          <cell r="B4861" t="str">
            <v>193324-000</v>
          </cell>
          <cell r="C4861"/>
          <cell r="D4861" t="str">
            <v>231B</v>
          </cell>
        </row>
        <row r="4862">
          <cell r="B4862" t="str">
            <v>193324-000</v>
          </cell>
          <cell r="C4862"/>
          <cell r="D4862" t="str">
            <v>231B</v>
          </cell>
        </row>
        <row r="4863">
          <cell r="B4863" t="str">
            <v>193324-001</v>
          </cell>
          <cell r="C4863"/>
          <cell r="D4863" t="str">
            <v>231B</v>
          </cell>
        </row>
        <row r="4864">
          <cell r="B4864" t="str">
            <v>193324-001</v>
          </cell>
          <cell r="C4864"/>
          <cell r="D4864" t="str">
            <v>231B</v>
          </cell>
        </row>
        <row r="4865">
          <cell r="B4865" t="str">
            <v>193324-002</v>
          </cell>
          <cell r="C4865"/>
          <cell r="D4865" t="str">
            <v>640A (ECI.8N04-503/504)</v>
          </cell>
        </row>
        <row r="4866">
          <cell r="B4866" t="str">
            <v>193324-002</v>
          </cell>
          <cell r="C4866"/>
          <cell r="D4866" t="str">
            <v>640A (ECI.8N04-503/504)</v>
          </cell>
        </row>
        <row r="4867">
          <cell r="B4867" t="str">
            <v>193325-000</v>
          </cell>
          <cell r="C4867"/>
          <cell r="D4867" t="str">
            <v>231B</v>
          </cell>
        </row>
        <row r="4868">
          <cell r="B4868" t="str">
            <v>193325-701</v>
          </cell>
          <cell r="C4868"/>
          <cell r="D4868" t="str">
            <v>231B</v>
          </cell>
        </row>
        <row r="4869">
          <cell r="B4869" t="str">
            <v>193325-702</v>
          </cell>
          <cell r="C4869"/>
          <cell r="D4869" t="str">
            <v>231B</v>
          </cell>
        </row>
        <row r="4870">
          <cell r="B4870" t="str">
            <v>193326-702</v>
          </cell>
          <cell r="C4870"/>
          <cell r="D4870" t="str">
            <v>338B</v>
          </cell>
        </row>
        <row r="4871">
          <cell r="B4871" t="str">
            <v>193327-702</v>
          </cell>
          <cell r="C4871"/>
          <cell r="D4871" t="str">
            <v>338B</v>
          </cell>
        </row>
        <row r="4872">
          <cell r="B4872" t="str">
            <v>193329-702</v>
          </cell>
          <cell r="C4872"/>
          <cell r="D4872" t="str">
            <v>338B</v>
          </cell>
        </row>
        <row r="4873">
          <cell r="B4873" t="str">
            <v>193330-702</v>
          </cell>
          <cell r="C4873"/>
          <cell r="D4873" t="str">
            <v>338B</v>
          </cell>
        </row>
        <row r="4874">
          <cell r="B4874" t="str">
            <v>193335-003</v>
          </cell>
          <cell r="C4874"/>
          <cell r="D4874" t="str">
            <v>320B ECI.7N07-696</v>
          </cell>
        </row>
        <row r="4875">
          <cell r="B4875" t="str">
            <v>193338-001</v>
          </cell>
          <cell r="C4875"/>
          <cell r="D4875" t="str">
            <v>550B/500B</v>
          </cell>
        </row>
        <row r="4876">
          <cell r="B4876" t="str">
            <v>193339-000</v>
          </cell>
          <cell r="C4876"/>
          <cell r="D4876" t="str">
            <v>014B</v>
          </cell>
        </row>
        <row r="4877">
          <cell r="B4877" t="str">
            <v>193339-000</v>
          </cell>
          <cell r="C4877"/>
          <cell r="D4877" t="str">
            <v>014B</v>
          </cell>
        </row>
        <row r="4878">
          <cell r="B4878" t="str">
            <v>193339-000</v>
          </cell>
          <cell r="C4878"/>
          <cell r="D4878" t="str">
            <v>014B</v>
          </cell>
        </row>
        <row r="4879">
          <cell r="B4879" t="str">
            <v>193339-000</v>
          </cell>
          <cell r="C4879"/>
          <cell r="D4879" t="str">
            <v>014B</v>
          </cell>
        </row>
        <row r="4880">
          <cell r="B4880" t="str">
            <v>193339-000</v>
          </cell>
          <cell r="C4880"/>
          <cell r="D4880" t="str">
            <v>014B</v>
          </cell>
        </row>
        <row r="4881">
          <cell r="B4881" t="str">
            <v>193339-000</v>
          </cell>
          <cell r="C4881"/>
          <cell r="D4881" t="str">
            <v>014B</v>
          </cell>
        </row>
        <row r="4882">
          <cell r="B4882" t="str">
            <v>193355-002</v>
          </cell>
          <cell r="C4882"/>
          <cell r="D4882" t="str">
            <v>320B</v>
          </cell>
        </row>
        <row r="4883">
          <cell r="B4883" t="str">
            <v>193383-000</v>
          </cell>
          <cell r="C4883"/>
          <cell r="D4883" t="str">
            <v>RG01</v>
          </cell>
        </row>
        <row r="4884">
          <cell r="B4884" t="str">
            <v>193383-000</v>
          </cell>
          <cell r="C4884"/>
          <cell r="D4884" t="str">
            <v>RG01</v>
          </cell>
        </row>
        <row r="4885">
          <cell r="B4885" t="str">
            <v>193383-000</v>
          </cell>
          <cell r="C4885"/>
          <cell r="D4885" t="str">
            <v>RG01</v>
          </cell>
        </row>
        <row r="4886">
          <cell r="B4886" t="str">
            <v>193383-000</v>
          </cell>
          <cell r="C4886"/>
          <cell r="D4886" t="str">
            <v>RG01</v>
          </cell>
        </row>
        <row r="4887">
          <cell r="B4887" t="str">
            <v>193384-000</v>
          </cell>
          <cell r="C4887"/>
          <cell r="D4887" t="str">
            <v>RG01</v>
          </cell>
        </row>
        <row r="4888">
          <cell r="B4888" t="str">
            <v>193384-000</v>
          </cell>
          <cell r="C4888"/>
          <cell r="D4888" t="str">
            <v>RG01</v>
          </cell>
        </row>
        <row r="4889">
          <cell r="B4889" t="str">
            <v>193384-000</v>
          </cell>
          <cell r="C4889"/>
          <cell r="D4889" t="str">
            <v>RG01</v>
          </cell>
        </row>
        <row r="4890">
          <cell r="B4890" t="str">
            <v>193384-000</v>
          </cell>
          <cell r="C4890"/>
          <cell r="D4890" t="str">
            <v>RG01</v>
          </cell>
        </row>
        <row r="4891">
          <cell r="B4891" t="str">
            <v>193388-000</v>
          </cell>
          <cell r="C4891"/>
          <cell r="D4891" t="str">
            <v>550B</v>
          </cell>
        </row>
        <row r="4892">
          <cell r="B4892" t="str">
            <v>193388-001</v>
          </cell>
          <cell r="C4892"/>
          <cell r="D4892" t="str">
            <v>550B</v>
          </cell>
        </row>
        <row r="4893">
          <cell r="B4893" t="str">
            <v>193388-701</v>
          </cell>
          <cell r="C4893"/>
          <cell r="D4893" t="str">
            <v>550B</v>
          </cell>
        </row>
        <row r="4894">
          <cell r="B4894" t="str">
            <v>193388-702</v>
          </cell>
          <cell r="C4894"/>
          <cell r="D4894" t="str">
            <v>550B</v>
          </cell>
        </row>
        <row r="4895">
          <cell r="B4895" t="str">
            <v>193388-703</v>
          </cell>
          <cell r="C4895"/>
          <cell r="D4895" t="str">
            <v>550B</v>
          </cell>
        </row>
        <row r="4896">
          <cell r="B4896" t="str">
            <v>193389-000</v>
          </cell>
          <cell r="C4896"/>
          <cell r="D4896" t="str">
            <v>550B</v>
          </cell>
        </row>
        <row r="4897">
          <cell r="B4897" t="str">
            <v>193389-001</v>
          </cell>
          <cell r="C4897"/>
          <cell r="D4897" t="str">
            <v>550B</v>
          </cell>
        </row>
        <row r="4898">
          <cell r="B4898" t="str">
            <v>193389-701</v>
          </cell>
          <cell r="C4898"/>
          <cell r="D4898" t="str">
            <v>550B</v>
          </cell>
        </row>
        <row r="4899">
          <cell r="B4899" t="str">
            <v>193462-000</v>
          </cell>
          <cell r="C4899"/>
          <cell r="D4899" t="str">
            <v>550B/815B</v>
          </cell>
        </row>
        <row r="4900">
          <cell r="B4900" t="str">
            <v>193462-001</v>
          </cell>
          <cell r="C4900"/>
          <cell r="D4900" t="str">
            <v>500B/550B</v>
          </cell>
        </row>
        <row r="4901">
          <cell r="B4901" t="str">
            <v>193462-701</v>
          </cell>
          <cell r="C4901"/>
          <cell r="D4901" t="str">
            <v>550B</v>
          </cell>
        </row>
        <row r="4902">
          <cell r="B4902" t="str">
            <v>209688-000</v>
          </cell>
          <cell r="C4902"/>
          <cell r="D4902" t="str">
            <v>692N</v>
          </cell>
        </row>
        <row r="4903">
          <cell r="B4903" t="str">
            <v>213161-000</v>
          </cell>
          <cell r="C4903"/>
          <cell r="D4903" t="str">
            <v>386N</v>
          </cell>
        </row>
        <row r="4904">
          <cell r="B4904" t="str">
            <v>213165-000</v>
          </cell>
          <cell r="C4904"/>
          <cell r="D4904" t="str">
            <v>316N</v>
          </cell>
        </row>
        <row r="4905">
          <cell r="B4905" t="str">
            <v>213179-000</v>
          </cell>
          <cell r="C4905"/>
          <cell r="D4905" t="str">
            <v>053L</v>
          </cell>
        </row>
        <row r="4906">
          <cell r="B4906" t="str">
            <v>213215-000</v>
          </cell>
          <cell r="C4906"/>
          <cell r="D4906" t="str">
            <v>692N</v>
          </cell>
        </row>
        <row r="4907">
          <cell r="B4907" t="str">
            <v>213215-001</v>
          </cell>
          <cell r="C4907"/>
          <cell r="D4907" t="str">
            <v>043L</v>
          </cell>
        </row>
        <row r="4908">
          <cell r="B4908" t="str">
            <v>213215-002</v>
          </cell>
          <cell r="C4908"/>
          <cell r="D4908" t="str">
            <v>043L</v>
          </cell>
        </row>
        <row r="4909">
          <cell r="B4909" t="str">
            <v>213215-701</v>
          </cell>
          <cell r="C4909"/>
          <cell r="D4909" t="str">
            <v>043L</v>
          </cell>
        </row>
        <row r="4910">
          <cell r="B4910" t="str">
            <v>213215-702</v>
          </cell>
          <cell r="C4910"/>
          <cell r="D4910" t="str">
            <v>043L</v>
          </cell>
        </row>
        <row r="4911">
          <cell r="B4911" t="str">
            <v>213215-S01</v>
          </cell>
          <cell r="C4911"/>
          <cell r="D4911" t="str">
            <v>MET</v>
          </cell>
        </row>
        <row r="4912">
          <cell r="B4912" t="str">
            <v>213215-S02</v>
          </cell>
          <cell r="C4912"/>
          <cell r="D4912" t="str">
            <v>MET</v>
          </cell>
        </row>
        <row r="4913">
          <cell r="B4913" t="str">
            <v>213215-S70</v>
          </cell>
          <cell r="C4913"/>
          <cell r="D4913" t="str">
            <v>MET</v>
          </cell>
        </row>
        <row r="4914">
          <cell r="B4914" t="str">
            <v>213215-S70</v>
          </cell>
          <cell r="C4914"/>
          <cell r="D4914" t="str">
            <v>MET</v>
          </cell>
        </row>
        <row r="4915">
          <cell r="B4915" t="str">
            <v>213220-000</v>
          </cell>
          <cell r="C4915"/>
          <cell r="D4915"/>
        </row>
        <row r="4916">
          <cell r="B4916" t="str">
            <v>213220-902</v>
          </cell>
          <cell r="C4916"/>
          <cell r="D4916"/>
        </row>
        <row r="4917">
          <cell r="B4917" t="str">
            <v>213230-000</v>
          </cell>
          <cell r="C4917"/>
          <cell r="D4917" t="str">
            <v>043L</v>
          </cell>
        </row>
        <row r="4918">
          <cell r="B4918" t="str">
            <v>213230-000</v>
          </cell>
          <cell r="C4918"/>
          <cell r="D4918" t="str">
            <v>043L</v>
          </cell>
        </row>
        <row r="4919">
          <cell r="B4919" t="str">
            <v>213230-000</v>
          </cell>
          <cell r="C4919"/>
          <cell r="D4919" t="str">
            <v>043L</v>
          </cell>
        </row>
        <row r="4920">
          <cell r="B4920" t="str">
            <v>213230-000</v>
          </cell>
          <cell r="C4920"/>
          <cell r="D4920" t="str">
            <v>043L</v>
          </cell>
        </row>
        <row r="4921">
          <cell r="B4921" t="str">
            <v>213230-000</v>
          </cell>
          <cell r="C4921"/>
          <cell r="D4921" t="str">
            <v>043L</v>
          </cell>
        </row>
        <row r="4922">
          <cell r="B4922" t="str">
            <v>213231-000</v>
          </cell>
          <cell r="C4922"/>
          <cell r="D4922" t="str">
            <v>RT50</v>
          </cell>
        </row>
        <row r="4923">
          <cell r="B4923" t="str">
            <v>213232-000</v>
          </cell>
          <cell r="C4923"/>
          <cell r="D4923" t="str">
            <v>RT70</v>
          </cell>
        </row>
        <row r="4924">
          <cell r="B4924" t="str">
            <v>213233-000</v>
          </cell>
          <cell r="C4924"/>
          <cell r="D4924" t="str">
            <v>RT70</v>
          </cell>
        </row>
        <row r="4925">
          <cell r="B4925" t="str">
            <v>226713-520</v>
          </cell>
          <cell r="C4925"/>
          <cell r="D4925" t="str">
            <v>316N</v>
          </cell>
        </row>
        <row r="4926">
          <cell r="B4926" t="str">
            <v>226713-52S</v>
          </cell>
          <cell r="C4926"/>
          <cell r="D4926" t="str">
            <v>316N</v>
          </cell>
        </row>
        <row r="4927">
          <cell r="B4927" t="str">
            <v>226713-920</v>
          </cell>
          <cell r="C4927"/>
          <cell r="D4927" t="str">
            <v>316N</v>
          </cell>
        </row>
        <row r="4928">
          <cell r="B4928" t="str">
            <v>226713-92S</v>
          </cell>
          <cell r="C4928"/>
          <cell r="D4928" t="str">
            <v>316N</v>
          </cell>
        </row>
        <row r="4929">
          <cell r="B4929" t="str">
            <v>226714-520</v>
          </cell>
          <cell r="C4929"/>
          <cell r="D4929" t="str">
            <v>316N</v>
          </cell>
        </row>
        <row r="4930">
          <cell r="B4930" t="str">
            <v>226714-52S</v>
          </cell>
          <cell r="C4930"/>
          <cell r="D4930" t="str">
            <v>316N</v>
          </cell>
        </row>
        <row r="4931">
          <cell r="B4931" t="str">
            <v>226714-920</v>
          </cell>
          <cell r="C4931"/>
          <cell r="D4931" t="str">
            <v>316N</v>
          </cell>
        </row>
        <row r="4932">
          <cell r="B4932" t="str">
            <v>226714-92S</v>
          </cell>
          <cell r="C4932"/>
          <cell r="D4932" t="str">
            <v>316N</v>
          </cell>
        </row>
        <row r="4933">
          <cell r="B4933" t="str">
            <v>226717-520</v>
          </cell>
          <cell r="C4933"/>
          <cell r="D4933" t="str">
            <v>300N</v>
          </cell>
        </row>
        <row r="4934">
          <cell r="B4934" t="str">
            <v>226717-900</v>
          </cell>
          <cell r="C4934"/>
          <cell r="D4934" t="str">
            <v>300N</v>
          </cell>
        </row>
        <row r="4935">
          <cell r="B4935" t="str">
            <v>226717-92S</v>
          </cell>
          <cell r="C4935"/>
          <cell r="D4935" t="str">
            <v>300N</v>
          </cell>
        </row>
        <row r="4936">
          <cell r="B4936" t="str">
            <v>226718-520</v>
          </cell>
          <cell r="C4936"/>
          <cell r="D4936" t="str">
            <v>300N</v>
          </cell>
        </row>
        <row r="4937">
          <cell r="B4937" t="str">
            <v>226718-900</v>
          </cell>
          <cell r="C4937"/>
          <cell r="D4937" t="str">
            <v>300N</v>
          </cell>
        </row>
        <row r="4938">
          <cell r="B4938" t="str">
            <v>226761-520</v>
          </cell>
          <cell r="C4938"/>
          <cell r="D4938" t="str">
            <v>502N</v>
          </cell>
        </row>
        <row r="4939">
          <cell r="B4939" t="str">
            <v>226761-920</v>
          </cell>
          <cell r="C4939"/>
          <cell r="D4939" t="str">
            <v>502N</v>
          </cell>
        </row>
        <row r="4940">
          <cell r="B4940" t="str">
            <v>226764-520</v>
          </cell>
          <cell r="C4940"/>
          <cell r="D4940" t="str">
            <v>316N</v>
          </cell>
        </row>
        <row r="4941">
          <cell r="B4941" t="str">
            <v>226851-520</v>
          </cell>
          <cell r="C4941"/>
          <cell r="D4941"/>
        </row>
        <row r="4942">
          <cell r="B4942" t="str">
            <v>226851-920</v>
          </cell>
          <cell r="C4942"/>
          <cell r="D4942" t="str">
            <v>386N</v>
          </cell>
        </row>
        <row r="4943">
          <cell r="B4943" t="str">
            <v>226858-510</v>
          </cell>
          <cell r="C4943"/>
          <cell r="D4943"/>
        </row>
        <row r="4944">
          <cell r="B4944" t="str">
            <v>226859-520</v>
          </cell>
          <cell r="C4944"/>
          <cell r="D4944" t="str">
            <v>679N</v>
          </cell>
        </row>
        <row r="4945">
          <cell r="B4945" t="str">
            <v>226860-520</v>
          </cell>
          <cell r="C4945"/>
          <cell r="D4945" t="str">
            <v>428N</v>
          </cell>
        </row>
        <row r="4946">
          <cell r="B4946" t="str">
            <v>226861-520</v>
          </cell>
          <cell r="C4946"/>
          <cell r="D4946" t="str">
            <v>380N</v>
          </cell>
        </row>
        <row r="4947">
          <cell r="B4947" t="str">
            <v>226861-920</v>
          </cell>
          <cell r="C4947"/>
          <cell r="D4947" t="str">
            <v>380N</v>
          </cell>
        </row>
        <row r="4948">
          <cell r="B4948" t="str">
            <v>226862-520</v>
          </cell>
          <cell r="C4948"/>
          <cell r="D4948" t="str">
            <v>328N</v>
          </cell>
        </row>
        <row r="4949">
          <cell r="B4949" t="str">
            <v>226862-920</v>
          </cell>
          <cell r="C4949"/>
          <cell r="D4949" t="str">
            <v>328N</v>
          </cell>
        </row>
        <row r="4950">
          <cell r="B4950" t="str">
            <v>226868-520</v>
          </cell>
          <cell r="C4950"/>
          <cell r="D4950" t="str">
            <v>428N</v>
          </cell>
        </row>
        <row r="4951">
          <cell r="B4951" t="str">
            <v>226913-520</v>
          </cell>
          <cell r="C4951"/>
          <cell r="D4951" t="str">
            <v>858N</v>
          </cell>
        </row>
        <row r="4952">
          <cell r="B4952" t="str">
            <v>226913-920</v>
          </cell>
          <cell r="C4952"/>
          <cell r="D4952" t="str">
            <v>858N</v>
          </cell>
        </row>
        <row r="4953">
          <cell r="B4953" t="str">
            <v>226921-520</v>
          </cell>
          <cell r="C4953"/>
          <cell r="D4953"/>
        </row>
        <row r="4954">
          <cell r="B4954" t="str">
            <v>226921-530</v>
          </cell>
          <cell r="C4954"/>
          <cell r="D4954" t="str">
            <v>I190</v>
          </cell>
        </row>
        <row r="4955">
          <cell r="B4955" t="str">
            <v>226921-930</v>
          </cell>
          <cell r="C4955"/>
          <cell r="D4955" t="str">
            <v>I190</v>
          </cell>
        </row>
        <row r="4956">
          <cell r="B4956" t="str">
            <v>226929-520</v>
          </cell>
          <cell r="C4956"/>
          <cell r="D4956"/>
        </row>
        <row r="4957">
          <cell r="B4957" t="str">
            <v>226930-520</v>
          </cell>
          <cell r="C4957"/>
          <cell r="D4957"/>
        </row>
        <row r="4958">
          <cell r="B4958" t="str">
            <v>226930-920</v>
          </cell>
          <cell r="C4958"/>
          <cell r="D4958" t="str">
            <v>500N</v>
          </cell>
        </row>
        <row r="4959">
          <cell r="B4959" t="str">
            <v>226972-520</v>
          </cell>
          <cell r="C4959"/>
          <cell r="D4959" t="str">
            <v>380N</v>
          </cell>
        </row>
        <row r="4960">
          <cell r="B4960" t="str">
            <v>226972-920</v>
          </cell>
          <cell r="C4960"/>
          <cell r="D4960" t="str">
            <v>380N</v>
          </cell>
        </row>
        <row r="4961">
          <cell r="B4961" t="str">
            <v>226979-520</v>
          </cell>
          <cell r="C4961"/>
          <cell r="D4961" t="str">
            <v>I190</v>
          </cell>
        </row>
        <row r="4962">
          <cell r="B4962" t="str">
            <v>226979-920</v>
          </cell>
          <cell r="C4962"/>
          <cell r="D4962" t="str">
            <v>I190</v>
          </cell>
        </row>
        <row r="4963">
          <cell r="B4963" t="str">
            <v>227003-520</v>
          </cell>
          <cell r="C4963"/>
          <cell r="D4963" t="str">
            <v>I190</v>
          </cell>
        </row>
        <row r="4964">
          <cell r="B4964" t="str">
            <v>227003-920</v>
          </cell>
          <cell r="C4964"/>
          <cell r="D4964" t="str">
            <v>I190</v>
          </cell>
        </row>
        <row r="4965">
          <cell r="B4965" t="str">
            <v>227004-520</v>
          </cell>
          <cell r="C4965"/>
          <cell r="D4965" t="str">
            <v>I190</v>
          </cell>
        </row>
        <row r="4966">
          <cell r="B4966" t="str">
            <v>227004-920</v>
          </cell>
          <cell r="C4966"/>
          <cell r="D4966" t="str">
            <v>I190</v>
          </cell>
        </row>
        <row r="4967">
          <cell r="B4967" t="str">
            <v>227005-520</v>
          </cell>
          <cell r="C4967"/>
          <cell r="D4967" t="str">
            <v>I190</v>
          </cell>
        </row>
        <row r="4968">
          <cell r="B4968" t="str">
            <v>227005-920</v>
          </cell>
          <cell r="C4968"/>
          <cell r="D4968" t="str">
            <v>I190</v>
          </cell>
        </row>
        <row r="4969">
          <cell r="B4969" t="str">
            <v>227006-520</v>
          </cell>
          <cell r="C4969"/>
          <cell r="D4969" t="str">
            <v>I190</v>
          </cell>
        </row>
        <row r="4970">
          <cell r="B4970" t="str">
            <v>227006-920</v>
          </cell>
          <cell r="C4970"/>
          <cell r="D4970" t="str">
            <v>I190</v>
          </cell>
        </row>
        <row r="4971">
          <cell r="B4971" t="str">
            <v>227007-520</v>
          </cell>
          <cell r="C4971"/>
          <cell r="D4971" t="str">
            <v>D38A</v>
          </cell>
        </row>
        <row r="4972">
          <cell r="B4972" t="str">
            <v>227007-920</v>
          </cell>
          <cell r="C4972"/>
          <cell r="D4972" t="str">
            <v>D38A</v>
          </cell>
        </row>
        <row r="4973">
          <cell r="B4973" t="str">
            <v>227008-520</v>
          </cell>
          <cell r="C4973"/>
          <cell r="D4973" t="str">
            <v>D38A</v>
          </cell>
        </row>
        <row r="4974">
          <cell r="B4974" t="str">
            <v>227008-920</v>
          </cell>
          <cell r="C4974"/>
          <cell r="D4974" t="str">
            <v>D38A</v>
          </cell>
        </row>
        <row r="4975">
          <cell r="B4975" t="str">
            <v>227010-520</v>
          </cell>
          <cell r="C4975"/>
          <cell r="D4975" t="str">
            <v>635N</v>
          </cell>
        </row>
        <row r="4976">
          <cell r="B4976" t="str">
            <v>227010-920</v>
          </cell>
          <cell r="C4976"/>
          <cell r="D4976" t="str">
            <v>635N</v>
          </cell>
        </row>
        <row r="4977">
          <cell r="B4977" t="str">
            <v>227011-520</v>
          </cell>
          <cell r="C4977"/>
          <cell r="D4977" t="str">
            <v>635N</v>
          </cell>
        </row>
        <row r="4978">
          <cell r="B4978" t="str">
            <v>227011-920</v>
          </cell>
          <cell r="C4978"/>
          <cell r="D4978" t="str">
            <v>635N</v>
          </cell>
        </row>
        <row r="4979">
          <cell r="B4979" t="str">
            <v>227011-990</v>
          </cell>
          <cell r="C4979"/>
          <cell r="D4979" t="str">
            <v>635N</v>
          </cell>
        </row>
        <row r="4980">
          <cell r="B4980" t="str">
            <v>227026-520</v>
          </cell>
          <cell r="C4980"/>
          <cell r="D4980" t="str">
            <v>692N</v>
          </cell>
        </row>
        <row r="4981">
          <cell r="B4981" t="str">
            <v>227027-520</v>
          </cell>
          <cell r="C4981"/>
          <cell r="D4981" t="str">
            <v>692N</v>
          </cell>
        </row>
        <row r="4982">
          <cell r="B4982" t="str">
            <v>227028-520</v>
          </cell>
          <cell r="C4982"/>
          <cell r="D4982" t="str">
            <v>692N</v>
          </cell>
        </row>
        <row r="4983">
          <cell r="B4983" t="str">
            <v>227029-520</v>
          </cell>
          <cell r="C4983"/>
          <cell r="D4983" t="str">
            <v>692N</v>
          </cell>
        </row>
        <row r="4984">
          <cell r="B4984" t="str">
            <v>227032-520</v>
          </cell>
          <cell r="C4984"/>
          <cell r="D4984" t="str">
            <v>592N</v>
          </cell>
        </row>
        <row r="4985">
          <cell r="B4985" t="str">
            <v>227032-920</v>
          </cell>
          <cell r="C4985"/>
          <cell r="D4985" t="str">
            <v>592N</v>
          </cell>
        </row>
        <row r="4986">
          <cell r="B4986" t="str">
            <v>227033-520</v>
          </cell>
          <cell r="C4986"/>
          <cell r="D4986" t="str">
            <v>692N</v>
          </cell>
        </row>
        <row r="4987">
          <cell r="B4987" t="str">
            <v>227033-920</v>
          </cell>
          <cell r="C4987"/>
          <cell r="D4987" t="str">
            <v>692N</v>
          </cell>
        </row>
        <row r="4988">
          <cell r="B4988" t="str">
            <v>227034-520</v>
          </cell>
          <cell r="C4988"/>
          <cell r="D4988" t="str">
            <v>692N</v>
          </cell>
        </row>
        <row r="4989">
          <cell r="B4989" t="str">
            <v>227035-520</v>
          </cell>
          <cell r="C4989"/>
          <cell r="D4989" t="str">
            <v>692N</v>
          </cell>
        </row>
        <row r="4990">
          <cell r="B4990" t="str">
            <v>227036-520</v>
          </cell>
          <cell r="C4990"/>
          <cell r="D4990" t="str">
            <v>053L</v>
          </cell>
        </row>
        <row r="4991">
          <cell r="B4991" t="str">
            <v>227036-920</v>
          </cell>
          <cell r="C4991"/>
          <cell r="D4991" t="str">
            <v>053L</v>
          </cell>
        </row>
        <row r="4992">
          <cell r="B4992" t="str">
            <v>227037-520</v>
          </cell>
          <cell r="C4992"/>
          <cell r="D4992" t="str">
            <v>053L</v>
          </cell>
        </row>
        <row r="4993">
          <cell r="B4993" t="str">
            <v>227038-520</v>
          </cell>
          <cell r="C4993"/>
          <cell r="D4993" t="str">
            <v>053L</v>
          </cell>
        </row>
        <row r="4994">
          <cell r="B4994" t="str">
            <v>227038-920</v>
          </cell>
          <cell r="C4994"/>
          <cell r="D4994" t="str">
            <v>635N</v>
          </cell>
        </row>
        <row r="4995">
          <cell r="B4995" t="str">
            <v>227045-530</v>
          </cell>
          <cell r="C4995"/>
          <cell r="D4995" t="str">
            <v>503N</v>
          </cell>
        </row>
        <row r="4996">
          <cell r="B4996" t="str">
            <v>227045-930</v>
          </cell>
          <cell r="C4996"/>
          <cell r="D4996" t="str">
            <v>503N</v>
          </cell>
        </row>
        <row r="4997">
          <cell r="B4997" t="str">
            <v>227059-520</v>
          </cell>
          <cell r="C4997"/>
          <cell r="D4997" t="str">
            <v>300W</v>
          </cell>
        </row>
        <row r="4998">
          <cell r="B4998" t="str">
            <v>227064-530</v>
          </cell>
          <cell r="C4998"/>
          <cell r="D4998" t="str">
            <v>I190</v>
          </cell>
        </row>
        <row r="4999">
          <cell r="B4999" t="str">
            <v>227064-930</v>
          </cell>
          <cell r="C4999"/>
          <cell r="D4999" t="str">
            <v>I190</v>
          </cell>
        </row>
        <row r="5000">
          <cell r="B5000" t="str">
            <v>227069-530</v>
          </cell>
          <cell r="C5000"/>
          <cell r="D5000" t="str">
            <v>I190</v>
          </cell>
        </row>
        <row r="5001">
          <cell r="B5001" t="str">
            <v>227107-520</v>
          </cell>
          <cell r="C5001"/>
          <cell r="D5001" t="str">
            <v>235L</v>
          </cell>
        </row>
        <row r="5002">
          <cell r="B5002" t="str">
            <v>227118-520</v>
          </cell>
          <cell r="C5002"/>
          <cell r="D5002" t="str">
            <v>351L</v>
          </cell>
        </row>
        <row r="5003">
          <cell r="B5003" t="str">
            <v>227118-920</v>
          </cell>
          <cell r="C5003"/>
          <cell r="D5003" t="str">
            <v>351L</v>
          </cell>
        </row>
        <row r="5004">
          <cell r="B5004" t="str">
            <v>227119-520</v>
          </cell>
          <cell r="C5004"/>
          <cell r="D5004" t="str">
            <v>351L</v>
          </cell>
        </row>
        <row r="5005">
          <cell r="B5005" t="str">
            <v>227120-530</v>
          </cell>
          <cell r="C5005"/>
          <cell r="D5005" t="str">
            <v>351L</v>
          </cell>
        </row>
        <row r="5006">
          <cell r="B5006" t="str">
            <v>227121-530</v>
          </cell>
          <cell r="C5006"/>
          <cell r="D5006" t="str">
            <v>351L</v>
          </cell>
        </row>
        <row r="5007">
          <cell r="B5007" t="str">
            <v>227143-520</v>
          </cell>
          <cell r="C5007"/>
          <cell r="D5007" t="str">
            <v>180L</v>
          </cell>
        </row>
        <row r="5008">
          <cell r="B5008" t="str">
            <v>227143-920</v>
          </cell>
          <cell r="C5008"/>
          <cell r="D5008" t="str">
            <v>180L</v>
          </cell>
        </row>
        <row r="5009">
          <cell r="B5009" t="str">
            <v>227154-520</v>
          </cell>
          <cell r="C5009"/>
          <cell r="D5009" t="str">
            <v>044L</v>
          </cell>
        </row>
        <row r="5010">
          <cell r="B5010" t="str">
            <v>227154-920</v>
          </cell>
          <cell r="C5010"/>
          <cell r="D5010" t="str">
            <v>044L</v>
          </cell>
        </row>
        <row r="5011">
          <cell r="B5011" t="str">
            <v>227158-520</v>
          </cell>
          <cell r="C5011"/>
          <cell r="D5011" t="str">
            <v>3E 00</v>
          </cell>
        </row>
        <row r="5012">
          <cell r="B5012" t="str">
            <v>227158-920</v>
          </cell>
          <cell r="C5012"/>
          <cell r="D5012" t="str">
            <v>3E00</v>
          </cell>
        </row>
        <row r="5013">
          <cell r="B5013" t="str">
            <v>227159-520</v>
          </cell>
          <cell r="C5013"/>
          <cell r="D5013" t="str">
            <v>3E 00</v>
          </cell>
        </row>
        <row r="5014">
          <cell r="B5014" t="str">
            <v>227159-920</v>
          </cell>
          <cell r="C5014"/>
          <cell r="D5014" t="str">
            <v>3E00</v>
          </cell>
        </row>
        <row r="5015">
          <cell r="B5015" t="str">
            <v>227160-520</v>
          </cell>
          <cell r="C5015"/>
          <cell r="D5015" t="str">
            <v>3E 00</v>
          </cell>
        </row>
        <row r="5016">
          <cell r="B5016" t="str">
            <v>227160-920</v>
          </cell>
          <cell r="C5016"/>
          <cell r="D5016" t="str">
            <v>3E00</v>
          </cell>
        </row>
        <row r="5017">
          <cell r="B5017" t="str">
            <v>227161-520</v>
          </cell>
          <cell r="C5017"/>
          <cell r="D5017" t="str">
            <v>3E 00</v>
          </cell>
        </row>
        <row r="5018">
          <cell r="B5018" t="str">
            <v>227161-920</v>
          </cell>
          <cell r="C5018"/>
          <cell r="D5018" t="str">
            <v>3E00</v>
          </cell>
        </row>
        <row r="5019">
          <cell r="B5019" t="str">
            <v>227162-520</v>
          </cell>
          <cell r="C5019"/>
          <cell r="D5019" t="str">
            <v>3E 00</v>
          </cell>
        </row>
        <row r="5020">
          <cell r="B5020" t="str">
            <v>227162-920</v>
          </cell>
          <cell r="C5020"/>
          <cell r="D5020" t="str">
            <v>3E00</v>
          </cell>
        </row>
        <row r="5021">
          <cell r="B5021" t="str">
            <v>227163-520</v>
          </cell>
          <cell r="C5021"/>
          <cell r="D5021" t="str">
            <v>3E 00</v>
          </cell>
        </row>
        <row r="5022">
          <cell r="B5022" t="str">
            <v>227163-920</v>
          </cell>
          <cell r="C5022"/>
          <cell r="D5022" t="str">
            <v>3E00</v>
          </cell>
        </row>
        <row r="5023">
          <cell r="B5023" t="str">
            <v>227177-520</v>
          </cell>
          <cell r="C5023"/>
          <cell r="D5023" t="str">
            <v>429L</v>
          </cell>
        </row>
        <row r="5024">
          <cell r="B5024" t="str">
            <v>227178-520</v>
          </cell>
          <cell r="C5024"/>
          <cell r="D5024" t="str">
            <v>429L</v>
          </cell>
        </row>
        <row r="5025">
          <cell r="B5025" t="str">
            <v>227183-520</v>
          </cell>
          <cell r="C5025"/>
          <cell r="D5025" t="str">
            <v>043L</v>
          </cell>
        </row>
        <row r="5026">
          <cell r="B5026" t="str">
            <v>227191-520</v>
          </cell>
          <cell r="C5026"/>
          <cell r="D5026" t="str">
            <v>692N/407L</v>
          </cell>
        </row>
        <row r="5027">
          <cell r="B5027" t="str">
            <v>227191-920</v>
          </cell>
          <cell r="C5027"/>
          <cell r="D5027" t="str">
            <v>692N</v>
          </cell>
        </row>
        <row r="5028">
          <cell r="B5028" t="str">
            <v>227192-520</v>
          </cell>
          <cell r="C5028"/>
          <cell r="D5028" t="str">
            <v>482L</v>
          </cell>
        </row>
        <row r="5029">
          <cell r="B5029" t="str">
            <v>227196-520</v>
          </cell>
          <cell r="C5029"/>
          <cell r="D5029" t="str">
            <v>692N/407L</v>
          </cell>
        </row>
        <row r="5030">
          <cell r="B5030" t="str">
            <v>227196-921</v>
          </cell>
          <cell r="C5030"/>
          <cell r="D5030" t="str">
            <v>407L</v>
          </cell>
        </row>
        <row r="5031">
          <cell r="B5031" t="str">
            <v>227197-520</v>
          </cell>
          <cell r="C5031"/>
          <cell r="D5031" t="str">
            <v>692N/407L</v>
          </cell>
        </row>
        <row r="5032">
          <cell r="B5032" t="str">
            <v>227197-920</v>
          </cell>
          <cell r="C5032"/>
          <cell r="D5032" t="str">
            <v>407L</v>
          </cell>
        </row>
        <row r="5033">
          <cell r="B5033" t="str">
            <v>227198-520</v>
          </cell>
          <cell r="C5033"/>
          <cell r="D5033" t="str">
            <v>692N/407L</v>
          </cell>
        </row>
        <row r="5034">
          <cell r="B5034" t="str">
            <v>227198-920</v>
          </cell>
          <cell r="C5034"/>
          <cell r="D5034" t="str">
            <v>692N</v>
          </cell>
        </row>
        <row r="5035">
          <cell r="B5035" t="str">
            <v>227199-520</v>
          </cell>
          <cell r="C5035"/>
          <cell r="D5035" t="str">
            <v>150L</v>
          </cell>
        </row>
        <row r="5036">
          <cell r="B5036" t="str">
            <v>227199-920</v>
          </cell>
          <cell r="C5036"/>
          <cell r="D5036" t="str">
            <v>150L</v>
          </cell>
        </row>
        <row r="5037">
          <cell r="B5037" t="str">
            <v>227208-521</v>
          </cell>
          <cell r="C5037"/>
          <cell r="D5037" t="str">
            <v>3E 00 07MY</v>
          </cell>
        </row>
        <row r="5038">
          <cell r="B5038" t="str">
            <v>227209-520</v>
          </cell>
          <cell r="C5038"/>
          <cell r="D5038" t="str">
            <v>3E 00 07MY</v>
          </cell>
        </row>
        <row r="5039">
          <cell r="B5039" t="str">
            <v>227209-920</v>
          </cell>
          <cell r="C5039"/>
          <cell r="D5039" t="str">
            <v>3E00 07MY</v>
          </cell>
        </row>
        <row r="5040">
          <cell r="B5040" t="str">
            <v>227210-520</v>
          </cell>
          <cell r="C5040"/>
          <cell r="D5040" t="str">
            <v>150L</v>
          </cell>
        </row>
        <row r="5041">
          <cell r="B5041" t="str">
            <v>227211-520</v>
          </cell>
          <cell r="C5041"/>
          <cell r="D5041" t="str">
            <v>3E 00 07MY</v>
          </cell>
        </row>
        <row r="5042">
          <cell r="B5042" t="str">
            <v>227211-920</v>
          </cell>
          <cell r="C5042"/>
          <cell r="D5042" t="str">
            <v>3E00</v>
          </cell>
        </row>
        <row r="5043">
          <cell r="B5043" t="str">
            <v>227212-521</v>
          </cell>
          <cell r="C5043"/>
          <cell r="D5043" t="str">
            <v>3E 00 07MY</v>
          </cell>
        </row>
        <row r="5044">
          <cell r="B5044" t="str">
            <v>227215-520</v>
          </cell>
          <cell r="C5044"/>
          <cell r="D5044" t="str">
            <v>152L</v>
          </cell>
        </row>
        <row r="5045">
          <cell r="B5045" t="str">
            <v>227215-920</v>
          </cell>
          <cell r="C5045"/>
          <cell r="D5045" t="str">
            <v>152L</v>
          </cell>
        </row>
        <row r="5046">
          <cell r="B5046" t="str">
            <v>227216-520</v>
          </cell>
          <cell r="C5046"/>
          <cell r="D5046" t="str">
            <v>152L</v>
          </cell>
        </row>
        <row r="5047">
          <cell r="B5047" t="str">
            <v>227217-520</v>
          </cell>
          <cell r="C5047"/>
          <cell r="D5047" t="str">
            <v>152L</v>
          </cell>
        </row>
        <row r="5048">
          <cell r="B5048" t="str">
            <v>227226-520</v>
          </cell>
          <cell r="C5048"/>
          <cell r="D5048" t="str">
            <v>692N</v>
          </cell>
        </row>
        <row r="5049">
          <cell r="B5049" t="str">
            <v>227228-520</v>
          </cell>
          <cell r="C5049"/>
          <cell r="D5049" t="str">
            <v>07TF</v>
          </cell>
        </row>
        <row r="5050">
          <cell r="B5050" t="str">
            <v>227228-920</v>
          </cell>
          <cell r="C5050"/>
          <cell r="D5050" t="str">
            <v>07TF</v>
          </cell>
        </row>
        <row r="5051">
          <cell r="B5051" t="str">
            <v>227229-520</v>
          </cell>
          <cell r="C5051"/>
          <cell r="D5051" t="str">
            <v>07TF</v>
          </cell>
        </row>
        <row r="5052">
          <cell r="B5052" t="str">
            <v>227229-920</v>
          </cell>
          <cell r="C5052"/>
          <cell r="D5052" t="str">
            <v>07TF</v>
          </cell>
        </row>
        <row r="5053">
          <cell r="B5053" t="str">
            <v>227230-530</v>
          </cell>
          <cell r="C5053"/>
          <cell r="D5053" t="str">
            <v>07TF</v>
          </cell>
        </row>
        <row r="5054">
          <cell r="B5054" t="str">
            <v>227230-930</v>
          </cell>
          <cell r="C5054"/>
          <cell r="D5054" t="str">
            <v>07TF</v>
          </cell>
        </row>
        <row r="5055">
          <cell r="B5055" t="str">
            <v>227231-520</v>
          </cell>
          <cell r="C5055"/>
          <cell r="D5055" t="str">
            <v>07TF</v>
          </cell>
        </row>
        <row r="5056">
          <cell r="B5056" t="str">
            <v>227231-920</v>
          </cell>
          <cell r="C5056"/>
          <cell r="D5056" t="str">
            <v>07TF</v>
          </cell>
        </row>
        <row r="5057">
          <cell r="B5057" t="str">
            <v>227232-520</v>
          </cell>
          <cell r="C5057"/>
          <cell r="D5057" t="str">
            <v>07TF</v>
          </cell>
        </row>
        <row r="5058">
          <cell r="B5058" t="str">
            <v>227232-920</v>
          </cell>
          <cell r="C5058"/>
          <cell r="D5058" t="str">
            <v>07TF</v>
          </cell>
        </row>
        <row r="5059">
          <cell r="B5059" t="str">
            <v>227233-520</v>
          </cell>
          <cell r="C5059"/>
          <cell r="D5059" t="str">
            <v>07TF</v>
          </cell>
        </row>
        <row r="5060">
          <cell r="B5060" t="str">
            <v>227233-920</v>
          </cell>
          <cell r="C5060"/>
          <cell r="D5060" t="str">
            <v>07TF</v>
          </cell>
        </row>
        <row r="5061">
          <cell r="B5061" t="str">
            <v>227234-520</v>
          </cell>
          <cell r="C5061"/>
          <cell r="D5061" t="str">
            <v>07TF</v>
          </cell>
        </row>
        <row r="5062">
          <cell r="B5062" t="str">
            <v>227234-920</v>
          </cell>
          <cell r="C5062"/>
          <cell r="D5062" t="str">
            <v>07TF</v>
          </cell>
        </row>
        <row r="5063">
          <cell r="B5063" t="str">
            <v>227235-520</v>
          </cell>
          <cell r="C5063"/>
          <cell r="D5063" t="str">
            <v>675L</v>
          </cell>
        </row>
        <row r="5064">
          <cell r="B5064" t="str">
            <v>227256-520</v>
          </cell>
          <cell r="C5064"/>
          <cell r="D5064" t="str">
            <v>235L</v>
          </cell>
        </row>
        <row r="5065">
          <cell r="B5065" t="str">
            <v>227257-520</v>
          </cell>
          <cell r="C5065"/>
          <cell r="D5065" t="str">
            <v>351L</v>
          </cell>
        </row>
        <row r="5066">
          <cell r="B5066" t="str">
            <v>227257-920</v>
          </cell>
          <cell r="C5066"/>
          <cell r="D5066" t="str">
            <v>351L</v>
          </cell>
        </row>
        <row r="5067">
          <cell r="B5067" t="str">
            <v>227264-520</v>
          </cell>
          <cell r="C5067"/>
          <cell r="D5067" t="str">
            <v>429L</v>
          </cell>
        </row>
        <row r="5068">
          <cell r="B5068" t="str">
            <v>227265-520</v>
          </cell>
          <cell r="C5068"/>
          <cell r="D5068" t="str">
            <v>429L</v>
          </cell>
        </row>
        <row r="5069">
          <cell r="B5069" t="str">
            <v>227265-920</v>
          </cell>
          <cell r="C5069"/>
          <cell r="D5069" t="str">
            <v>429L</v>
          </cell>
        </row>
        <row r="5070">
          <cell r="B5070" t="str">
            <v>227266-520</v>
          </cell>
          <cell r="C5070"/>
          <cell r="D5070" t="str">
            <v>429L</v>
          </cell>
        </row>
        <row r="5071">
          <cell r="B5071" t="str">
            <v>227266-920</v>
          </cell>
          <cell r="C5071"/>
          <cell r="D5071" t="str">
            <v>429L</v>
          </cell>
        </row>
        <row r="5072">
          <cell r="B5072" t="str">
            <v>227272-520</v>
          </cell>
          <cell r="C5072"/>
          <cell r="D5072" t="str">
            <v>301L</v>
          </cell>
        </row>
        <row r="5073">
          <cell r="B5073" t="str">
            <v>227272-920</v>
          </cell>
          <cell r="C5073"/>
          <cell r="D5073" t="str">
            <v>301L</v>
          </cell>
        </row>
        <row r="5074">
          <cell r="B5074" t="str">
            <v>227273-520</v>
          </cell>
          <cell r="C5074"/>
          <cell r="D5074" t="str">
            <v>301L</v>
          </cell>
        </row>
        <row r="5075">
          <cell r="B5075" t="str">
            <v>227274-520</v>
          </cell>
          <cell r="C5075"/>
          <cell r="D5075" t="str">
            <v>301L</v>
          </cell>
        </row>
        <row r="5076">
          <cell r="B5076" t="str">
            <v>227275-520</v>
          </cell>
          <cell r="C5076"/>
          <cell r="D5076" t="str">
            <v>301L</v>
          </cell>
        </row>
        <row r="5077">
          <cell r="B5077" t="str">
            <v>227275-920</v>
          </cell>
          <cell r="C5077"/>
          <cell r="D5077" t="str">
            <v>301L</v>
          </cell>
        </row>
        <row r="5078">
          <cell r="B5078" t="str">
            <v>227278-520</v>
          </cell>
          <cell r="C5078"/>
          <cell r="D5078" t="str">
            <v>D40D</v>
          </cell>
        </row>
        <row r="5079">
          <cell r="B5079" t="str">
            <v>227281-520</v>
          </cell>
          <cell r="C5079"/>
          <cell r="D5079" t="str">
            <v>D99B</v>
          </cell>
        </row>
        <row r="5080">
          <cell r="B5080" t="str">
            <v>227288-520</v>
          </cell>
          <cell r="C5080"/>
          <cell r="D5080" t="str">
            <v>896L</v>
          </cell>
        </row>
        <row r="5081">
          <cell r="B5081" t="str">
            <v>227296-520</v>
          </cell>
          <cell r="C5081"/>
          <cell r="D5081" t="str">
            <v>08TF</v>
          </cell>
        </row>
        <row r="5082">
          <cell r="B5082" t="str">
            <v>227296-920</v>
          </cell>
          <cell r="C5082"/>
          <cell r="D5082" t="str">
            <v>08TF</v>
          </cell>
        </row>
        <row r="5083">
          <cell r="B5083" t="str">
            <v>227296-9A2</v>
          </cell>
          <cell r="C5083"/>
          <cell r="D5083" t="str">
            <v>08TF</v>
          </cell>
        </row>
        <row r="5084">
          <cell r="B5084" t="str">
            <v>227297-520</v>
          </cell>
          <cell r="C5084"/>
          <cell r="D5084" t="str">
            <v>08TF</v>
          </cell>
        </row>
        <row r="5085">
          <cell r="B5085" t="str">
            <v>227297-920</v>
          </cell>
          <cell r="C5085"/>
          <cell r="D5085" t="str">
            <v>08TF</v>
          </cell>
        </row>
        <row r="5086">
          <cell r="B5086" t="str">
            <v>227297-9A2</v>
          </cell>
          <cell r="C5086"/>
          <cell r="D5086" t="str">
            <v>08TF</v>
          </cell>
        </row>
        <row r="5087">
          <cell r="B5087" t="str">
            <v>227298-520</v>
          </cell>
          <cell r="C5087"/>
          <cell r="D5087" t="str">
            <v>08TF</v>
          </cell>
        </row>
        <row r="5088">
          <cell r="B5088" t="str">
            <v>227298-920</v>
          </cell>
          <cell r="C5088"/>
          <cell r="D5088" t="str">
            <v>08TF</v>
          </cell>
        </row>
        <row r="5089">
          <cell r="B5089" t="str">
            <v>227298-9A2</v>
          </cell>
          <cell r="C5089"/>
          <cell r="D5089" t="str">
            <v>08TF</v>
          </cell>
        </row>
        <row r="5090">
          <cell r="B5090" t="str">
            <v>227299-520</v>
          </cell>
          <cell r="C5090"/>
          <cell r="D5090" t="str">
            <v>08TF</v>
          </cell>
        </row>
        <row r="5091">
          <cell r="B5091" t="str">
            <v>227299-920</v>
          </cell>
          <cell r="C5091"/>
          <cell r="D5091" t="str">
            <v>08TF</v>
          </cell>
        </row>
        <row r="5092">
          <cell r="B5092" t="str">
            <v>227300-520</v>
          </cell>
          <cell r="C5092"/>
          <cell r="D5092" t="str">
            <v>08TF</v>
          </cell>
        </row>
        <row r="5093">
          <cell r="B5093" t="str">
            <v>227300-920</v>
          </cell>
          <cell r="C5093"/>
          <cell r="D5093" t="str">
            <v>08TF</v>
          </cell>
        </row>
        <row r="5094">
          <cell r="B5094" t="str">
            <v>227300-9A2</v>
          </cell>
          <cell r="C5094"/>
          <cell r="D5094" t="str">
            <v>08TF</v>
          </cell>
        </row>
        <row r="5095">
          <cell r="B5095" t="str">
            <v>227301-520</v>
          </cell>
          <cell r="C5095"/>
          <cell r="D5095" t="str">
            <v>08TF</v>
          </cell>
        </row>
        <row r="5096">
          <cell r="B5096" t="str">
            <v>227301-920</v>
          </cell>
          <cell r="C5096"/>
          <cell r="D5096" t="str">
            <v>08TF</v>
          </cell>
        </row>
        <row r="5097">
          <cell r="B5097" t="str">
            <v>227301-9A2</v>
          </cell>
          <cell r="C5097"/>
          <cell r="D5097" t="str">
            <v>08TF</v>
          </cell>
        </row>
        <row r="5098">
          <cell r="B5098" t="str">
            <v>227302-520</v>
          </cell>
          <cell r="C5098"/>
          <cell r="D5098" t="str">
            <v>08TF</v>
          </cell>
        </row>
        <row r="5099">
          <cell r="B5099" t="str">
            <v>227302-920</v>
          </cell>
          <cell r="C5099"/>
          <cell r="D5099" t="str">
            <v>08TF</v>
          </cell>
        </row>
        <row r="5100">
          <cell r="B5100" t="str">
            <v>227302-9A2</v>
          </cell>
          <cell r="C5100"/>
          <cell r="D5100" t="str">
            <v>08TF</v>
          </cell>
        </row>
        <row r="5101">
          <cell r="B5101" t="str">
            <v>227304-520</v>
          </cell>
          <cell r="C5101"/>
          <cell r="D5101" t="str">
            <v>D40D</v>
          </cell>
        </row>
        <row r="5102">
          <cell r="B5102" t="str">
            <v>227305-520</v>
          </cell>
          <cell r="C5102"/>
          <cell r="D5102" t="str">
            <v>575L</v>
          </cell>
        </row>
        <row r="5103">
          <cell r="B5103" t="str">
            <v>227310-520</v>
          </cell>
          <cell r="C5103"/>
          <cell r="D5103" t="str">
            <v>044L</v>
          </cell>
        </row>
        <row r="5104">
          <cell r="B5104" t="str">
            <v>227316-520</v>
          </cell>
          <cell r="C5104"/>
          <cell r="D5104" t="str">
            <v>3E 00 08MY</v>
          </cell>
        </row>
        <row r="5105">
          <cell r="B5105" t="str">
            <v>227333-520</v>
          </cell>
          <cell r="C5105"/>
          <cell r="D5105" t="str">
            <v>152L</v>
          </cell>
        </row>
        <row r="5106">
          <cell r="B5106" t="str">
            <v>227346-520</v>
          </cell>
          <cell r="C5106"/>
          <cell r="D5106" t="str">
            <v>942L</v>
          </cell>
        </row>
        <row r="5107">
          <cell r="B5107" t="str">
            <v>227346-920</v>
          </cell>
          <cell r="C5107"/>
          <cell r="D5107" t="str">
            <v>942L</v>
          </cell>
        </row>
        <row r="5108">
          <cell r="B5108" t="str">
            <v>227347-520</v>
          </cell>
          <cell r="C5108"/>
          <cell r="D5108" t="str">
            <v>942L</v>
          </cell>
        </row>
        <row r="5109">
          <cell r="B5109" t="str">
            <v>227347-920</v>
          </cell>
          <cell r="C5109"/>
          <cell r="D5109" t="str">
            <v>942L</v>
          </cell>
        </row>
        <row r="5110">
          <cell r="B5110" t="str">
            <v>227348-520</v>
          </cell>
          <cell r="C5110"/>
          <cell r="D5110" t="str">
            <v>942L</v>
          </cell>
        </row>
        <row r="5111">
          <cell r="B5111" t="str">
            <v>227348-920</v>
          </cell>
          <cell r="C5111"/>
          <cell r="D5111" t="str">
            <v>942L</v>
          </cell>
        </row>
        <row r="5112">
          <cell r="B5112" t="str">
            <v>227357-520</v>
          </cell>
          <cell r="C5112"/>
          <cell r="D5112" t="str">
            <v>120A</v>
          </cell>
        </row>
        <row r="5113">
          <cell r="B5113" t="str">
            <v>227357-920</v>
          </cell>
          <cell r="C5113"/>
          <cell r="D5113" t="str">
            <v>201A</v>
          </cell>
        </row>
        <row r="5114">
          <cell r="B5114" t="str">
            <v>227360-520</v>
          </cell>
          <cell r="C5114"/>
          <cell r="D5114" t="str">
            <v>120A</v>
          </cell>
        </row>
        <row r="5115">
          <cell r="B5115" t="str">
            <v>227360-920</v>
          </cell>
          <cell r="C5115"/>
          <cell r="D5115" t="str">
            <v>120A</v>
          </cell>
        </row>
        <row r="5116">
          <cell r="B5116" t="str">
            <v>227365-520</v>
          </cell>
          <cell r="C5116"/>
          <cell r="D5116" t="str">
            <v>173A</v>
          </cell>
        </row>
        <row r="5117">
          <cell r="B5117" t="str">
            <v>227369-520</v>
          </cell>
          <cell r="C5117"/>
          <cell r="D5117" t="str">
            <v>580L</v>
          </cell>
        </row>
        <row r="5118">
          <cell r="B5118" t="str">
            <v>227372-520</v>
          </cell>
          <cell r="C5118"/>
          <cell r="D5118" t="str">
            <v>338A</v>
          </cell>
        </row>
        <row r="5119">
          <cell r="B5119" t="str">
            <v>227392-520</v>
          </cell>
          <cell r="C5119"/>
          <cell r="D5119" t="str">
            <v>051A</v>
          </cell>
        </row>
        <row r="5120">
          <cell r="B5120" t="str">
            <v>227392-920</v>
          </cell>
          <cell r="C5120"/>
          <cell r="D5120" t="str">
            <v>386N</v>
          </cell>
        </row>
        <row r="5121">
          <cell r="B5121" t="str">
            <v>227393-520</v>
          </cell>
          <cell r="C5121"/>
          <cell r="D5121" t="str">
            <v>051A</v>
          </cell>
        </row>
        <row r="5122">
          <cell r="B5122" t="str">
            <v>227393-920</v>
          </cell>
          <cell r="C5122"/>
          <cell r="D5122" t="str">
            <v>051A</v>
          </cell>
        </row>
        <row r="5123">
          <cell r="B5123" t="str">
            <v>227426-520</v>
          </cell>
          <cell r="C5123"/>
          <cell r="D5123" t="str">
            <v>D01N</v>
          </cell>
        </row>
        <row r="5124">
          <cell r="B5124" t="str">
            <v>227426-920</v>
          </cell>
          <cell r="C5124"/>
          <cell r="D5124" t="str">
            <v>D01N</v>
          </cell>
        </row>
        <row r="5125">
          <cell r="B5125" t="str">
            <v>227427-520</v>
          </cell>
          <cell r="C5125"/>
          <cell r="D5125" t="str">
            <v>420A</v>
          </cell>
        </row>
        <row r="5126">
          <cell r="B5126" t="str">
            <v>227428-520</v>
          </cell>
          <cell r="C5126"/>
          <cell r="D5126" t="str">
            <v>420A</v>
          </cell>
        </row>
        <row r="5127">
          <cell r="B5127" t="str">
            <v>227439-520</v>
          </cell>
          <cell r="C5127"/>
          <cell r="D5127" t="str">
            <v>RT50</v>
          </cell>
        </row>
        <row r="5128">
          <cell r="B5128" t="str">
            <v>227439-920</v>
          </cell>
          <cell r="C5128"/>
          <cell r="D5128" t="str">
            <v>RT50</v>
          </cell>
        </row>
        <row r="5129">
          <cell r="B5129" t="str">
            <v>227440-520</v>
          </cell>
          <cell r="C5129"/>
          <cell r="D5129" t="str">
            <v>RT50</v>
          </cell>
        </row>
        <row r="5130">
          <cell r="B5130" t="str">
            <v>227440-920</v>
          </cell>
          <cell r="C5130"/>
          <cell r="D5130" t="str">
            <v>RT50</v>
          </cell>
        </row>
        <row r="5131">
          <cell r="B5131" t="str">
            <v>227441-520</v>
          </cell>
          <cell r="C5131"/>
          <cell r="D5131" t="str">
            <v>564A</v>
          </cell>
        </row>
        <row r="5132">
          <cell r="B5132" t="str">
            <v>227445-520</v>
          </cell>
          <cell r="C5132"/>
          <cell r="D5132" t="str">
            <v>3E45 12MY</v>
          </cell>
        </row>
        <row r="5133">
          <cell r="B5133" t="str">
            <v>227459-520</v>
          </cell>
          <cell r="C5133"/>
          <cell r="D5133" t="str">
            <v>150A</v>
          </cell>
        </row>
        <row r="5134">
          <cell r="B5134" t="str">
            <v>227460-520</v>
          </cell>
          <cell r="C5134"/>
          <cell r="D5134" t="str">
            <v>381A</v>
          </cell>
        </row>
        <row r="5135">
          <cell r="B5135" t="str">
            <v>227460-920</v>
          </cell>
          <cell r="C5135"/>
          <cell r="D5135" t="str">
            <v>381A</v>
          </cell>
        </row>
        <row r="5136">
          <cell r="B5136" t="str">
            <v>227461-520</v>
          </cell>
          <cell r="C5136"/>
          <cell r="D5136" t="str">
            <v>381A</v>
          </cell>
        </row>
        <row r="5137">
          <cell r="B5137" t="str">
            <v>227461-920</v>
          </cell>
          <cell r="C5137"/>
          <cell r="D5137" t="str">
            <v>381A</v>
          </cell>
        </row>
        <row r="5138">
          <cell r="B5138" t="str">
            <v>227462-520</v>
          </cell>
          <cell r="C5138"/>
          <cell r="D5138" t="str">
            <v>381A</v>
          </cell>
        </row>
        <row r="5139">
          <cell r="B5139" t="str">
            <v>227463-520</v>
          </cell>
          <cell r="C5139"/>
          <cell r="D5139" t="str">
            <v>381A</v>
          </cell>
        </row>
        <row r="5140">
          <cell r="B5140" t="str">
            <v>227463-920</v>
          </cell>
          <cell r="C5140"/>
          <cell r="D5140" t="str">
            <v>381A</v>
          </cell>
        </row>
        <row r="5141">
          <cell r="B5141" t="str">
            <v>227464-520</v>
          </cell>
          <cell r="C5141"/>
          <cell r="D5141" t="str">
            <v>381A</v>
          </cell>
        </row>
        <row r="5142">
          <cell r="B5142" t="str">
            <v>227465-520</v>
          </cell>
          <cell r="C5142"/>
          <cell r="D5142" t="str">
            <v>381A</v>
          </cell>
        </row>
        <row r="5143">
          <cell r="B5143" t="str">
            <v>227465-920</v>
          </cell>
          <cell r="C5143"/>
          <cell r="D5143" t="str">
            <v>381A</v>
          </cell>
        </row>
        <row r="5144">
          <cell r="B5144" t="str">
            <v>227466-520</v>
          </cell>
          <cell r="C5144"/>
          <cell r="D5144" t="str">
            <v>381A</v>
          </cell>
        </row>
        <row r="5145">
          <cell r="B5145" t="str">
            <v>227467-520</v>
          </cell>
          <cell r="C5145"/>
          <cell r="D5145" t="str">
            <v>381A</v>
          </cell>
        </row>
        <row r="5146">
          <cell r="B5146" t="str">
            <v>227467-920</v>
          </cell>
          <cell r="C5146"/>
          <cell r="D5146" t="str">
            <v>381A</v>
          </cell>
        </row>
        <row r="5147">
          <cell r="B5147" t="str">
            <v>227468-520</v>
          </cell>
          <cell r="C5147"/>
          <cell r="D5147" t="str">
            <v>381A</v>
          </cell>
        </row>
        <row r="5148">
          <cell r="B5148" t="str">
            <v>227469-520</v>
          </cell>
          <cell r="C5148"/>
          <cell r="D5148" t="str">
            <v>381A</v>
          </cell>
        </row>
        <row r="5149">
          <cell r="B5149" t="str">
            <v>227500-520</v>
          </cell>
          <cell r="C5149"/>
          <cell r="D5149" t="str">
            <v>766A</v>
          </cell>
        </row>
        <row r="5150">
          <cell r="B5150" t="str">
            <v>227500-920</v>
          </cell>
          <cell r="C5150"/>
          <cell r="D5150" t="str">
            <v>766A</v>
          </cell>
        </row>
        <row r="5151">
          <cell r="B5151" t="str">
            <v>227501-520</v>
          </cell>
          <cell r="C5151"/>
          <cell r="D5151" t="str">
            <v>3E00 13MY</v>
          </cell>
        </row>
        <row r="5152">
          <cell r="B5152" t="str">
            <v>227501-920</v>
          </cell>
          <cell r="C5152"/>
          <cell r="D5152" t="str">
            <v>3E00 13MY</v>
          </cell>
        </row>
        <row r="5153">
          <cell r="B5153" t="str">
            <v>227502-520</v>
          </cell>
          <cell r="C5153"/>
          <cell r="D5153" t="str">
            <v>3E00 13MY</v>
          </cell>
        </row>
        <row r="5154">
          <cell r="B5154" t="str">
            <v>227502-920</v>
          </cell>
          <cell r="C5154"/>
          <cell r="D5154" t="str">
            <v>3E00 13MY</v>
          </cell>
        </row>
        <row r="5155">
          <cell r="B5155" t="str">
            <v>227503-520</v>
          </cell>
          <cell r="C5155"/>
          <cell r="D5155" t="str">
            <v>3E00 13MY</v>
          </cell>
        </row>
        <row r="5156">
          <cell r="B5156" t="str">
            <v>227504-520</v>
          </cell>
          <cell r="C5156"/>
          <cell r="D5156" t="str">
            <v>3E00 13MY</v>
          </cell>
        </row>
        <row r="5157">
          <cell r="B5157" t="str">
            <v>227504-920</v>
          </cell>
          <cell r="C5157"/>
          <cell r="D5157" t="str">
            <v>3E00 13MY</v>
          </cell>
        </row>
        <row r="5158">
          <cell r="B5158" t="str">
            <v>227505-520</v>
          </cell>
          <cell r="C5158"/>
          <cell r="D5158" t="str">
            <v>3E00 13MY</v>
          </cell>
        </row>
        <row r="5159">
          <cell r="B5159" t="str">
            <v>227505-920</v>
          </cell>
          <cell r="C5159"/>
          <cell r="D5159" t="str">
            <v>3E00 13MY</v>
          </cell>
        </row>
        <row r="5160">
          <cell r="B5160" t="str">
            <v>227509-520</v>
          </cell>
          <cell r="C5160"/>
          <cell r="D5160" t="str">
            <v>RT50</v>
          </cell>
        </row>
        <row r="5161">
          <cell r="B5161" t="str">
            <v>227509-920</v>
          </cell>
          <cell r="C5161"/>
          <cell r="D5161" t="str">
            <v>RT50</v>
          </cell>
        </row>
        <row r="5162">
          <cell r="B5162" t="str">
            <v>227510-520</v>
          </cell>
          <cell r="C5162"/>
          <cell r="D5162" t="str">
            <v>3E00 13MY</v>
          </cell>
        </row>
        <row r="5163">
          <cell r="B5163" t="str">
            <v>227516-520</v>
          </cell>
          <cell r="C5163"/>
          <cell r="D5163" t="str">
            <v>3E00 13MY</v>
          </cell>
        </row>
        <row r="5164">
          <cell r="B5164" t="str">
            <v>227516-920</v>
          </cell>
          <cell r="C5164"/>
          <cell r="D5164" t="str">
            <v>3E00 13MY</v>
          </cell>
        </row>
        <row r="5165">
          <cell r="B5165" t="str">
            <v>227517-520</v>
          </cell>
          <cell r="C5165"/>
          <cell r="D5165" t="str">
            <v>440A</v>
          </cell>
        </row>
        <row r="5166">
          <cell r="B5166" t="str">
            <v>227539-520</v>
          </cell>
          <cell r="C5166"/>
          <cell r="D5166" t="str">
            <v>200A</v>
          </cell>
        </row>
        <row r="5167">
          <cell r="B5167" t="str">
            <v>227540-520</v>
          </cell>
          <cell r="C5167"/>
          <cell r="D5167" t="str">
            <v>200A</v>
          </cell>
        </row>
        <row r="5168">
          <cell r="B5168" t="str">
            <v>227540-920</v>
          </cell>
          <cell r="C5168"/>
          <cell r="D5168" t="str">
            <v>200A</v>
          </cell>
        </row>
        <row r="5169">
          <cell r="B5169" t="str">
            <v>227541-520</v>
          </cell>
          <cell r="C5169"/>
          <cell r="D5169" t="str">
            <v>200A</v>
          </cell>
        </row>
        <row r="5170">
          <cell r="B5170" t="str">
            <v>227541-920</v>
          </cell>
          <cell r="C5170"/>
          <cell r="D5170" t="str">
            <v>200A</v>
          </cell>
        </row>
        <row r="5171">
          <cell r="B5171" t="str">
            <v>227542-520</v>
          </cell>
          <cell r="C5171"/>
          <cell r="D5171" t="str">
            <v>310A</v>
          </cell>
        </row>
        <row r="5172">
          <cell r="B5172" t="str">
            <v>227542-920</v>
          </cell>
          <cell r="C5172"/>
          <cell r="D5172" t="str">
            <v>310A</v>
          </cell>
        </row>
        <row r="5173">
          <cell r="B5173" t="str">
            <v>227543-520</v>
          </cell>
          <cell r="C5173"/>
          <cell r="D5173" t="str">
            <v>310A</v>
          </cell>
        </row>
        <row r="5174">
          <cell r="B5174" t="str">
            <v>227544-520</v>
          </cell>
          <cell r="C5174"/>
          <cell r="D5174" t="str">
            <v>310A</v>
          </cell>
        </row>
        <row r="5175">
          <cell r="B5175" t="str">
            <v>227544-920</v>
          </cell>
          <cell r="C5175"/>
          <cell r="D5175" t="str">
            <v>310A</v>
          </cell>
        </row>
        <row r="5176">
          <cell r="B5176" t="str">
            <v>227545-520</v>
          </cell>
          <cell r="C5176"/>
          <cell r="D5176" t="str">
            <v>310A</v>
          </cell>
        </row>
        <row r="5177">
          <cell r="B5177" t="str">
            <v>227547-520</v>
          </cell>
          <cell r="C5177"/>
          <cell r="D5177" t="str">
            <v>310A</v>
          </cell>
        </row>
        <row r="5178">
          <cell r="B5178" t="str">
            <v>227550-520</v>
          </cell>
          <cell r="C5178"/>
          <cell r="D5178" t="str">
            <v>310A</v>
          </cell>
        </row>
        <row r="5179">
          <cell r="B5179" t="str">
            <v>227551-520</v>
          </cell>
          <cell r="C5179"/>
          <cell r="D5179" t="str">
            <v>310A</v>
          </cell>
        </row>
        <row r="5180">
          <cell r="B5180" t="str">
            <v>227552-520</v>
          </cell>
          <cell r="C5180"/>
          <cell r="D5180" t="str">
            <v>310A</v>
          </cell>
        </row>
        <row r="5181">
          <cell r="B5181" t="str">
            <v>227554-520</v>
          </cell>
          <cell r="C5181"/>
          <cell r="D5181" t="str">
            <v>310A</v>
          </cell>
        </row>
        <row r="5182">
          <cell r="B5182" t="str">
            <v>227555-520</v>
          </cell>
          <cell r="C5182"/>
          <cell r="D5182" t="str">
            <v>310A</v>
          </cell>
        </row>
        <row r="5183">
          <cell r="B5183" t="str">
            <v>227556-520</v>
          </cell>
          <cell r="C5183"/>
          <cell r="D5183" t="str">
            <v>310A</v>
          </cell>
        </row>
        <row r="5184">
          <cell r="B5184" t="str">
            <v>227558-520</v>
          </cell>
          <cell r="C5184"/>
          <cell r="D5184" t="str">
            <v>310A</v>
          </cell>
        </row>
        <row r="5185">
          <cell r="B5185" t="str">
            <v>227559-520</v>
          </cell>
          <cell r="C5185"/>
          <cell r="D5185" t="str">
            <v>310A</v>
          </cell>
        </row>
        <row r="5186">
          <cell r="B5186" t="str">
            <v>227560-520</v>
          </cell>
          <cell r="C5186"/>
          <cell r="D5186" t="str">
            <v>484W</v>
          </cell>
        </row>
        <row r="5187">
          <cell r="B5187" t="str">
            <v>227561-520</v>
          </cell>
          <cell r="C5187"/>
          <cell r="D5187" t="str">
            <v>484W</v>
          </cell>
        </row>
        <row r="5188">
          <cell r="B5188" t="str">
            <v>227567-520</v>
          </cell>
          <cell r="C5188"/>
          <cell r="D5188" t="str">
            <v>368A</v>
          </cell>
        </row>
        <row r="5189">
          <cell r="B5189" t="str">
            <v>227568-520</v>
          </cell>
          <cell r="C5189"/>
          <cell r="D5189" t="str">
            <v>368A</v>
          </cell>
        </row>
        <row r="5190">
          <cell r="B5190" t="str">
            <v>227574-520</v>
          </cell>
          <cell r="C5190"/>
          <cell r="D5190" t="str">
            <v>3E 00</v>
          </cell>
        </row>
        <row r="5191">
          <cell r="B5191" t="str">
            <v>227575-520</v>
          </cell>
          <cell r="C5191"/>
          <cell r="D5191" t="str">
            <v>3E 00</v>
          </cell>
        </row>
        <row r="5192">
          <cell r="B5192" t="str">
            <v>227579-520</v>
          </cell>
          <cell r="C5192"/>
          <cell r="D5192" t="str">
            <v>884A</v>
          </cell>
        </row>
        <row r="5193">
          <cell r="B5193" t="str">
            <v>227580-520</v>
          </cell>
          <cell r="C5193"/>
          <cell r="D5193" t="str">
            <v>RT53</v>
          </cell>
        </row>
        <row r="5194">
          <cell r="B5194" t="str">
            <v>227580-920</v>
          </cell>
          <cell r="C5194"/>
          <cell r="D5194" t="str">
            <v>RT53(12TF KD)</v>
          </cell>
        </row>
        <row r="5195">
          <cell r="B5195" t="str">
            <v>227581-520</v>
          </cell>
          <cell r="C5195"/>
          <cell r="D5195" t="str">
            <v>640A</v>
          </cell>
        </row>
        <row r="5196">
          <cell r="B5196" t="str">
            <v>227581-920</v>
          </cell>
          <cell r="C5196"/>
          <cell r="D5196" t="str">
            <v>640A</v>
          </cell>
        </row>
        <row r="5197">
          <cell r="B5197" t="str">
            <v>227582-520</v>
          </cell>
          <cell r="C5197"/>
          <cell r="D5197" t="str">
            <v>640A</v>
          </cell>
        </row>
        <row r="5198">
          <cell r="B5198" t="str">
            <v>227582-920</v>
          </cell>
          <cell r="C5198"/>
          <cell r="D5198" t="str">
            <v>640A</v>
          </cell>
        </row>
        <row r="5199">
          <cell r="B5199" t="str">
            <v>227583-520</v>
          </cell>
          <cell r="C5199"/>
          <cell r="D5199" t="str">
            <v>640A</v>
          </cell>
        </row>
        <row r="5200">
          <cell r="B5200" t="str">
            <v>227583-920</v>
          </cell>
          <cell r="C5200"/>
          <cell r="D5200" t="str">
            <v>640A</v>
          </cell>
        </row>
        <row r="5201">
          <cell r="B5201" t="str">
            <v>227584-520</v>
          </cell>
          <cell r="C5201"/>
          <cell r="D5201" t="str">
            <v>640A</v>
          </cell>
        </row>
        <row r="5202">
          <cell r="B5202" t="str">
            <v>227584-920</v>
          </cell>
          <cell r="C5202"/>
          <cell r="D5202" t="str">
            <v>640A</v>
          </cell>
        </row>
        <row r="5203">
          <cell r="B5203" t="str">
            <v>227590-520</v>
          </cell>
          <cell r="C5203"/>
          <cell r="D5203" t="str">
            <v>BF4</v>
          </cell>
        </row>
        <row r="5204">
          <cell r="B5204" t="str">
            <v>227590-920</v>
          </cell>
          <cell r="C5204"/>
          <cell r="D5204" t="str">
            <v>BF4</v>
          </cell>
        </row>
        <row r="5205">
          <cell r="B5205" t="str">
            <v>227591-520</v>
          </cell>
          <cell r="C5205"/>
          <cell r="D5205" t="str">
            <v>881A</v>
          </cell>
        </row>
        <row r="5206">
          <cell r="B5206" t="str">
            <v>227591-920</v>
          </cell>
          <cell r="C5206"/>
          <cell r="D5206" t="str">
            <v>881A</v>
          </cell>
        </row>
        <row r="5207">
          <cell r="B5207" t="str">
            <v>227592-520</v>
          </cell>
          <cell r="C5207"/>
          <cell r="D5207" t="str">
            <v>RT80</v>
          </cell>
        </row>
        <row r="5208">
          <cell r="B5208" t="str">
            <v>227592-920</v>
          </cell>
          <cell r="C5208"/>
          <cell r="D5208" t="str">
            <v>RT80</v>
          </cell>
        </row>
        <row r="5209">
          <cell r="B5209" t="str">
            <v>227593-520</v>
          </cell>
          <cell r="C5209"/>
          <cell r="D5209" t="str">
            <v>RT80</v>
          </cell>
        </row>
        <row r="5210">
          <cell r="B5210" t="str">
            <v>227593-920</v>
          </cell>
          <cell r="C5210"/>
          <cell r="D5210" t="str">
            <v>RT80</v>
          </cell>
        </row>
        <row r="5211">
          <cell r="B5211" t="str">
            <v>227594-520</v>
          </cell>
          <cell r="C5211"/>
          <cell r="D5211" t="str">
            <v>RT80</v>
          </cell>
        </row>
        <row r="5212">
          <cell r="B5212" t="str">
            <v>227594-920</v>
          </cell>
          <cell r="C5212"/>
          <cell r="D5212" t="str">
            <v>RT80</v>
          </cell>
        </row>
        <row r="5213">
          <cell r="B5213" t="str">
            <v>227607-520</v>
          </cell>
          <cell r="C5213"/>
          <cell r="D5213" t="str">
            <v>07TF</v>
          </cell>
        </row>
        <row r="5214">
          <cell r="B5214" t="str">
            <v>227607-920</v>
          </cell>
          <cell r="C5214"/>
          <cell r="D5214" t="str">
            <v>07TF</v>
          </cell>
        </row>
        <row r="5215">
          <cell r="B5215" t="str">
            <v>227608-520</v>
          </cell>
          <cell r="C5215"/>
          <cell r="D5215" t="str">
            <v>07TF</v>
          </cell>
        </row>
        <row r="5216">
          <cell r="B5216" t="str">
            <v>227608-920</v>
          </cell>
          <cell r="C5216"/>
          <cell r="D5216" t="str">
            <v>07TF</v>
          </cell>
        </row>
        <row r="5217">
          <cell r="B5217" t="str">
            <v>227609-520</v>
          </cell>
          <cell r="C5217"/>
          <cell r="D5217" t="str">
            <v>07TF</v>
          </cell>
        </row>
        <row r="5218">
          <cell r="B5218" t="str">
            <v>227609-920</v>
          </cell>
          <cell r="C5218"/>
          <cell r="D5218" t="str">
            <v>07TF</v>
          </cell>
        </row>
        <row r="5219">
          <cell r="B5219" t="str">
            <v>227610-520</v>
          </cell>
          <cell r="C5219"/>
          <cell r="D5219" t="str">
            <v>08TF</v>
          </cell>
        </row>
        <row r="5220">
          <cell r="B5220" t="str">
            <v>227610-920</v>
          </cell>
          <cell r="C5220"/>
          <cell r="D5220" t="str">
            <v>08TF</v>
          </cell>
        </row>
        <row r="5221">
          <cell r="B5221" t="str">
            <v>227610-9A2</v>
          </cell>
          <cell r="C5221"/>
          <cell r="D5221" t="str">
            <v>08TF</v>
          </cell>
        </row>
        <row r="5222">
          <cell r="B5222" t="str">
            <v>227611-520</v>
          </cell>
          <cell r="C5222"/>
          <cell r="D5222" t="str">
            <v>08TF</v>
          </cell>
        </row>
        <row r="5223">
          <cell r="B5223" t="str">
            <v>227611-920</v>
          </cell>
          <cell r="C5223"/>
          <cell r="D5223" t="str">
            <v>08TF</v>
          </cell>
        </row>
        <row r="5224">
          <cell r="B5224" t="str">
            <v>227611-9A2</v>
          </cell>
          <cell r="C5224"/>
          <cell r="D5224" t="str">
            <v>08TF</v>
          </cell>
        </row>
        <row r="5225">
          <cell r="B5225" t="str">
            <v>227612-520</v>
          </cell>
          <cell r="C5225"/>
          <cell r="D5225" t="str">
            <v>08TF</v>
          </cell>
        </row>
        <row r="5226">
          <cell r="B5226" t="str">
            <v>227612-920</v>
          </cell>
          <cell r="C5226"/>
          <cell r="D5226" t="str">
            <v>08TF</v>
          </cell>
        </row>
        <row r="5227">
          <cell r="B5227" t="str">
            <v>227612-9A2</v>
          </cell>
          <cell r="C5227"/>
          <cell r="D5227" t="str">
            <v>08TF</v>
          </cell>
        </row>
        <row r="5228">
          <cell r="B5228" t="str">
            <v>227613-520</v>
          </cell>
          <cell r="C5228"/>
          <cell r="D5228" t="str">
            <v>08TF</v>
          </cell>
        </row>
        <row r="5229">
          <cell r="B5229" t="str">
            <v>227613-920</v>
          </cell>
          <cell r="C5229"/>
          <cell r="D5229" t="str">
            <v>08TF</v>
          </cell>
        </row>
        <row r="5230">
          <cell r="B5230" t="str">
            <v>227613-9A2</v>
          </cell>
          <cell r="C5230"/>
          <cell r="D5230" t="str">
            <v>08TF</v>
          </cell>
        </row>
        <row r="5231">
          <cell r="B5231" t="str">
            <v>227614-520</v>
          </cell>
          <cell r="C5231"/>
          <cell r="D5231" t="str">
            <v>08TF</v>
          </cell>
        </row>
        <row r="5232">
          <cell r="B5232" t="str">
            <v>227614-920</v>
          </cell>
          <cell r="C5232"/>
          <cell r="D5232" t="str">
            <v>08TF</v>
          </cell>
        </row>
        <row r="5233">
          <cell r="B5233" t="str">
            <v>227619-520</v>
          </cell>
          <cell r="C5233"/>
          <cell r="D5233" t="str">
            <v>RT80</v>
          </cell>
        </row>
        <row r="5234">
          <cell r="B5234" t="str">
            <v>227619-920</v>
          </cell>
          <cell r="C5234"/>
          <cell r="D5234" t="str">
            <v>RT80</v>
          </cell>
        </row>
        <row r="5235">
          <cell r="B5235" t="str">
            <v>227621-520</v>
          </cell>
          <cell r="C5235"/>
          <cell r="D5235" t="str">
            <v>989A</v>
          </cell>
        </row>
        <row r="5236">
          <cell r="B5236" t="str">
            <v>227621-920</v>
          </cell>
          <cell r="C5236"/>
          <cell r="D5236" t="str">
            <v>989A</v>
          </cell>
        </row>
        <row r="5237">
          <cell r="B5237" t="str">
            <v>227640-520</v>
          </cell>
          <cell r="C5237"/>
          <cell r="D5237" t="str">
            <v>080B</v>
          </cell>
        </row>
        <row r="5238">
          <cell r="B5238" t="str">
            <v>227640-920</v>
          </cell>
          <cell r="C5238"/>
          <cell r="D5238" t="str">
            <v>380A</v>
          </cell>
        </row>
        <row r="5239">
          <cell r="B5239" t="str">
            <v>227641-520</v>
          </cell>
          <cell r="C5239"/>
          <cell r="D5239" t="str">
            <v>080B</v>
          </cell>
        </row>
        <row r="5240">
          <cell r="B5240" t="str">
            <v>227662-520</v>
          </cell>
          <cell r="C5240"/>
          <cell r="D5240" t="str">
            <v>231B</v>
          </cell>
        </row>
        <row r="5241">
          <cell r="B5241" t="str">
            <v>227662-920</v>
          </cell>
          <cell r="C5241"/>
          <cell r="D5241" t="str">
            <v>231B</v>
          </cell>
        </row>
        <row r="5242">
          <cell r="B5242" t="str">
            <v>227663-520</v>
          </cell>
          <cell r="C5242"/>
          <cell r="D5242" t="str">
            <v>231B</v>
          </cell>
        </row>
        <row r="5243">
          <cell r="B5243" t="str">
            <v>227664-520</v>
          </cell>
          <cell r="C5243"/>
          <cell r="D5243" t="str">
            <v>231B</v>
          </cell>
        </row>
        <row r="5244">
          <cell r="B5244" t="str">
            <v>227664-920</v>
          </cell>
          <cell r="C5244"/>
          <cell r="D5244" t="str">
            <v>231B</v>
          </cell>
        </row>
        <row r="5245">
          <cell r="B5245" t="str">
            <v>227665-520</v>
          </cell>
          <cell r="C5245"/>
          <cell r="D5245" t="str">
            <v>231B</v>
          </cell>
        </row>
        <row r="5246">
          <cell r="B5246" t="str">
            <v>227666-520</v>
          </cell>
          <cell r="C5246"/>
          <cell r="D5246" t="str">
            <v>231B</v>
          </cell>
        </row>
        <row r="5247">
          <cell r="B5247" t="str">
            <v>227666-920</v>
          </cell>
          <cell r="C5247"/>
          <cell r="D5247" t="str">
            <v>231B</v>
          </cell>
        </row>
        <row r="5248">
          <cell r="B5248" t="str">
            <v>227667-520</v>
          </cell>
          <cell r="C5248"/>
          <cell r="D5248" t="str">
            <v>231B</v>
          </cell>
        </row>
        <row r="5249">
          <cell r="B5249" t="str">
            <v>227676-520</v>
          </cell>
          <cell r="C5249"/>
          <cell r="D5249" t="str">
            <v>338B</v>
          </cell>
        </row>
        <row r="5250">
          <cell r="B5250" t="str">
            <v>227677-520</v>
          </cell>
          <cell r="C5250"/>
          <cell r="D5250" t="str">
            <v>230B</v>
          </cell>
        </row>
        <row r="5251">
          <cell r="B5251" t="str">
            <v>227677-920</v>
          </cell>
          <cell r="C5251"/>
          <cell r="D5251" t="str">
            <v>230B</v>
          </cell>
        </row>
        <row r="5252">
          <cell r="B5252" t="str">
            <v>227678-520</v>
          </cell>
          <cell r="C5252"/>
          <cell r="D5252" t="str">
            <v>305B</v>
          </cell>
        </row>
        <row r="5253">
          <cell r="B5253" t="str">
            <v>227678-920</v>
          </cell>
          <cell r="C5253"/>
          <cell r="D5253" t="str">
            <v>305B</v>
          </cell>
        </row>
        <row r="5254">
          <cell r="B5254" t="str">
            <v>227679-520</v>
          </cell>
          <cell r="C5254"/>
          <cell r="D5254" t="str">
            <v>305B</v>
          </cell>
        </row>
        <row r="5255">
          <cell r="B5255" t="str">
            <v>227679-920</v>
          </cell>
          <cell r="C5255"/>
          <cell r="D5255" t="str">
            <v>305B</v>
          </cell>
        </row>
        <row r="5256">
          <cell r="B5256" t="str">
            <v>227680-520</v>
          </cell>
          <cell r="C5256"/>
          <cell r="D5256" t="str">
            <v>291B</v>
          </cell>
        </row>
        <row r="5257">
          <cell r="B5257" t="str">
            <v>227680-920</v>
          </cell>
          <cell r="C5257"/>
          <cell r="D5257" t="str">
            <v>291B</v>
          </cell>
        </row>
        <row r="5258">
          <cell r="B5258" t="str">
            <v>227692-520</v>
          </cell>
          <cell r="C5258"/>
          <cell r="D5258" t="str">
            <v>310A</v>
          </cell>
        </row>
        <row r="5259">
          <cell r="B5259" t="str">
            <v>227704-520</v>
          </cell>
          <cell r="C5259"/>
          <cell r="D5259" t="str">
            <v>230B</v>
          </cell>
        </row>
        <row r="5260">
          <cell r="B5260" t="str">
            <v>227704-920</v>
          </cell>
          <cell r="C5260"/>
          <cell r="D5260" t="str">
            <v>230B</v>
          </cell>
        </row>
        <row r="5261">
          <cell r="B5261" t="str">
            <v>227705-520</v>
          </cell>
          <cell r="C5261"/>
          <cell r="D5261" t="str">
            <v>230B</v>
          </cell>
        </row>
        <row r="5262">
          <cell r="B5262" t="str">
            <v>227705-920</v>
          </cell>
          <cell r="C5262"/>
          <cell r="D5262" t="str">
            <v>230B</v>
          </cell>
        </row>
        <row r="5263">
          <cell r="B5263" t="str">
            <v>227710-520</v>
          </cell>
          <cell r="C5263"/>
          <cell r="D5263" t="str">
            <v>350B</v>
          </cell>
        </row>
        <row r="5264">
          <cell r="B5264" t="str">
            <v>227710-920</v>
          </cell>
          <cell r="C5264"/>
          <cell r="D5264" t="str">
            <v>350B</v>
          </cell>
        </row>
        <row r="5265">
          <cell r="B5265" t="str">
            <v>227711-520</v>
          </cell>
          <cell r="C5265"/>
          <cell r="D5265" t="str">
            <v>350B</v>
          </cell>
        </row>
        <row r="5266">
          <cell r="B5266" t="str">
            <v>227711-920</v>
          </cell>
          <cell r="C5266"/>
          <cell r="D5266" t="str">
            <v>350B</v>
          </cell>
        </row>
        <row r="5267">
          <cell r="B5267" t="str">
            <v>227750-520</v>
          </cell>
          <cell r="C5267"/>
          <cell r="D5267" t="str">
            <v>HR3</v>
          </cell>
        </row>
        <row r="5268">
          <cell r="B5268" t="str">
            <v>227750-920</v>
          </cell>
          <cell r="C5268"/>
          <cell r="D5268" t="str">
            <v>HR3</v>
          </cell>
        </row>
        <row r="5269">
          <cell r="B5269" t="str">
            <v>227766-520</v>
          </cell>
          <cell r="C5269"/>
          <cell r="D5269" t="str">
            <v>HR3 (New adoption)</v>
          </cell>
        </row>
        <row r="5270">
          <cell r="B5270" t="str">
            <v>227766-920</v>
          </cell>
          <cell r="C5270"/>
          <cell r="D5270" t="str">
            <v>HR3</v>
          </cell>
        </row>
        <row r="5271">
          <cell r="B5271" t="str">
            <v>227775-520</v>
          </cell>
          <cell r="C5271"/>
          <cell r="D5271" t="str">
            <v>RG01</v>
          </cell>
        </row>
        <row r="5272">
          <cell r="B5272" t="str">
            <v>227775-920</v>
          </cell>
          <cell r="C5272"/>
          <cell r="D5272" t="str">
            <v>RG01</v>
          </cell>
        </row>
        <row r="5273">
          <cell r="B5273" t="str">
            <v>227776-520</v>
          </cell>
          <cell r="C5273"/>
          <cell r="D5273" t="str">
            <v>RG01</v>
          </cell>
        </row>
        <row r="5274">
          <cell r="B5274" t="str">
            <v>227776-920</v>
          </cell>
          <cell r="C5274"/>
          <cell r="D5274" t="str">
            <v>RG01</v>
          </cell>
        </row>
        <row r="5275">
          <cell r="B5275" t="str">
            <v>227777-520</v>
          </cell>
          <cell r="C5275"/>
          <cell r="D5275" t="str">
            <v>RG01</v>
          </cell>
        </row>
        <row r="5276">
          <cell r="B5276" t="str">
            <v>227777-920</v>
          </cell>
          <cell r="C5276"/>
          <cell r="D5276" t="str">
            <v>RG01</v>
          </cell>
        </row>
        <row r="5277">
          <cell r="B5277" t="str">
            <v>227778-520</v>
          </cell>
          <cell r="C5277"/>
          <cell r="D5277" t="str">
            <v>RG01</v>
          </cell>
        </row>
        <row r="5278">
          <cell r="B5278" t="str">
            <v>227778-920</v>
          </cell>
          <cell r="C5278"/>
          <cell r="D5278" t="str">
            <v>RG01</v>
          </cell>
        </row>
        <row r="5279">
          <cell r="B5279" t="str">
            <v>227779-520</v>
          </cell>
          <cell r="C5279"/>
          <cell r="D5279" t="str">
            <v>RG01</v>
          </cell>
        </row>
        <row r="5280">
          <cell r="B5280" t="str">
            <v>227779-920</v>
          </cell>
          <cell r="C5280"/>
          <cell r="D5280" t="str">
            <v>RG01</v>
          </cell>
        </row>
        <row r="5281">
          <cell r="B5281" t="str">
            <v>227795-520</v>
          </cell>
          <cell r="C5281"/>
          <cell r="D5281" t="str">
            <v>RG01</v>
          </cell>
        </row>
        <row r="5282">
          <cell r="B5282" t="str">
            <v>227795-920</v>
          </cell>
          <cell r="C5282"/>
          <cell r="D5282" t="str">
            <v>RG01</v>
          </cell>
        </row>
        <row r="5283">
          <cell r="B5283" t="str">
            <v>227796-520</v>
          </cell>
          <cell r="C5283"/>
          <cell r="D5283" t="str">
            <v>RG01</v>
          </cell>
        </row>
        <row r="5284">
          <cell r="B5284" t="str">
            <v>227796-920</v>
          </cell>
          <cell r="C5284"/>
          <cell r="D5284" t="str">
            <v>RG01</v>
          </cell>
        </row>
        <row r="5285">
          <cell r="B5285" t="str">
            <v>227797-520</v>
          </cell>
          <cell r="C5285"/>
          <cell r="D5285" t="str">
            <v>RG01</v>
          </cell>
        </row>
        <row r="5286">
          <cell r="B5286" t="str">
            <v>227797-920</v>
          </cell>
          <cell r="C5286"/>
          <cell r="D5286" t="str">
            <v>RG01</v>
          </cell>
        </row>
        <row r="5287">
          <cell r="B5287" t="str">
            <v>227803-520</v>
          </cell>
          <cell r="C5287"/>
          <cell r="D5287" t="str">
            <v>RG04</v>
          </cell>
        </row>
        <row r="5288">
          <cell r="B5288" t="str">
            <v>227803-920</v>
          </cell>
          <cell r="C5288"/>
          <cell r="D5288" t="str">
            <v>RG04</v>
          </cell>
        </row>
        <row r="5289">
          <cell r="B5289" t="str">
            <v>227804-520</v>
          </cell>
          <cell r="C5289"/>
          <cell r="D5289" t="str">
            <v>RG04</v>
          </cell>
        </row>
        <row r="5290">
          <cell r="B5290" t="str">
            <v>227804-920</v>
          </cell>
          <cell r="C5290"/>
          <cell r="D5290" t="str">
            <v>RG04</v>
          </cell>
        </row>
        <row r="5291">
          <cell r="B5291" t="str">
            <v>227805-520</v>
          </cell>
          <cell r="C5291"/>
          <cell r="D5291" t="str">
            <v>RG04</v>
          </cell>
        </row>
        <row r="5292">
          <cell r="B5292" t="str">
            <v>227805-920</v>
          </cell>
          <cell r="C5292"/>
          <cell r="D5292" t="str">
            <v>RG04</v>
          </cell>
        </row>
        <row r="5293">
          <cell r="B5293" t="str">
            <v>227806-520</v>
          </cell>
          <cell r="C5293"/>
          <cell r="D5293" t="str">
            <v>RG04</v>
          </cell>
        </row>
        <row r="5294">
          <cell r="B5294" t="str">
            <v>227806-920</v>
          </cell>
          <cell r="C5294"/>
          <cell r="D5294" t="str">
            <v>RG04</v>
          </cell>
        </row>
        <row r="5295">
          <cell r="B5295" t="str">
            <v>227807-520</v>
          </cell>
          <cell r="C5295"/>
          <cell r="D5295" t="str">
            <v>RG04</v>
          </cell>
        </row>
        <row r="5296">
          <cell r="B5296" t="str">
            <v>227807-920</v>
          </cell>
          <cell r="C5296"/>
          <cell r="D5296" t="str">
            <v>RG04</v>
          </cell>
        </row>
        <row r="5297">
          <cell r="B5297" t="str">
            <v>227808-520</v>
          </cell>
          <cell r="C5297"/>
          <cell r="D5297" t="str">
            <v>RG04</v>
          </cell>
        </row>
        <row r="5298">
          <cell r="B5298" t="str">
            <v>227808-920</v>
          </cell>
          <cell r="C5298"/>
          <cell r="D5298" t="str">
            <v>RG04</v>
          </cell>
        </row>
        <row r="5299">
          <cell r="B5299" t="str">
            <v>242698-520</v>
          </cell>
          <cell r="C5299"/>
          <cell r="D5299" t="str">
            <v>I190</v>
          </cell>
        </row>
        <row r="5300">
          <cell r="B5300" t="str">
            <v>242699-520</v>
          </cell>
          <cell r="C5300"/>
          <cell r="D5300" t="str">
            <v>I190</v>
          </cell>
        </row>
        <row r="5301">
          <cell r="B5301" t="str">
            <v>242700-520</v>
          </cell>
          <cell r="C5301"/>
          <cell r="D5301" t="str">
            <v>I190</v>
          </cell>
        </row>
        <row r="5302">
          <cell r="B5302" t="str">
            <v>242701-520</v>
          </cell>
          <cell r="C5302"/>
          <cell r="D5302" t="str">
            <v>I190</v>
          </cell>
        </row>
        <row r="5303">
          <cell r="B5303" t="str">
            <v>242702-520</v>
          </cell>
          <cell r="C5303"/>
          <cell r="D5303" t="str">
            <v>I190</v>
          </cell>
        </row>
        <row r="5304">
          <cell r="B5304" t="str">
            <v>242702-920</v>
          </cell>
          <cell r="C5304"/>
          <cell r="D5304" t="str">
            <v>I190</v>
          </cell>
        </row>
        <row r="5305">
          <cell r="B5305" t="str">
            <v>242703-520</v>
          </cell>
          <cell r="C5305"/>
          <cell r="D5305" t="str">
            <v>I190</v>
          </cell>
        </row>
        <row r="5306">
          <cell r="B5306" t="str">
            <v>242704-520</v>
          </cell>
          <cell r="C5306"/>
          <cell r="D5306" t="str">
            <v>I190</v>
          </cell>
        </row>
        <row r="5307">
          <cell r="B5307" t="str">
            <v>242705-520</v>
          </cell>
          <cell r="C5307"/>
          <cell r="D5307" t="str">
            <v>I190</v>
          </cell>
        </row>
        <row r="5308">
          <cell r="B5308" t="str">
            <v>242706-520</v>
          </cell>
          <cell r="C5308"/>
          <cell r="D5308" t="str">
            <v>I190</v>
          </cell>
        </row>
        <row r="5309">
          <cell r="B5309" t="str">
            <v>242707-520</v>
          </cell>
          <cell r="C5309"/>
          <cell r="D5309" t="str">
            <v>I190</v>
          </cell>
        </row>
        <row r="5310">
          <cell r="B5310" t="str">
            <v>242708-520</v>
          </cell>
          <cell r="C5310"/>
          <cell r="D5310" t="str">
            <v>I190</v>
          </cell>
        </row>
        <row r="5311">
          <cell r="B5311" t="str">
            <v>242708-920</v>
          </cell>
          <cell r="C5311"/>
          <cell r="D5311" t="str">
            <v>I190</v>
          </cell>
        </row>
        <row r="5312">
          <cell r="B5312" t="str">
            <v>242708-9D0</v>
          </cell>
          <cell r="C5312"/>
          <cell r="D5312" t="str">
            <v>I190</v>
          </cell>
        </row>
        <row r="5313">
          <cell r="B5313" t="str">
            <v>242709-520</v>
          </cell>
          <cell r="C5313"/>
          <cell r="D5313" t="str">
            <v>I190</v>
          </cell>
        </row>
        <row r="5314">
          <cell r="B5314" t="str">
            <v>242714-520</v>
          </cell>
          <cell r="C5314"/>
          <cell r="D5314" t="str">
            <v>I190</v>
          </cell>
        </row>
        <row r="5315">
          <cell r="B5315" t="str">
            <v>242715-520</v>
          </cell>
          <cell r="C5315"/>
          <cell r="D5315" t="str">
            <v>I190</v>
          </cell>
        </row>
        <row r="5316">
          <cell r="B5316" t="str">
            <v>242716-520</v>
          </cell>
          <cell r="C5316"/>
          <cell r="D5316" t="str">
            <v>I190</v>
          </cell>
        </row>
        <row r="5317">
          <cell r="B5317" t="str">
            <v>242717-520</v>
          </cell>
          <cell r="C5317"/>
          <cell r="D5317" t="str">
            <v>I190</v>
          </cell>
        </row>
        <row r="5318">
          <cell r="B5318" t="str">
            <v>242718-520</v>
          </cell>
          <cell r="C5318"/>
          <cell r="D5318" t="str">
            <v>I190</v>
          </cell>
        </row>
        <row r="5319">
          <cell r="B5319" t="str">
            <v>242718-920</v>
          </cell>
          <cell r="C5319"/>
          <cell r="D5319" t="str">
            <v>I190</v>
          </cell>
        </row>
        <row r="5320">
          <cell r="B5320" t="str">
            <v>242719-520</v>
          </cell>
          <cell r="C5320"/>
          <cell r="D5320" t="str">
            <v>I190</v>
          </cell>
        </row>
        <row r="5321">
          <cell r="B5321" t="str">
            <v>242720-520</v>
          </cell>
          <cell r="C5321"/>
          <cell r="D5321" t="str">
            <v>I190</v>
          </cell>
        </row>
        <row r="5322">
          <cell r="B5322" t="str">
            <v>242721-520</v>
          </cell>
          <cell r="C5322"/>
          <cell r="D5322" t="str">
            <v>I190</v>
          </cell>
        </row>
        <row r="5323">
          <cell r="B5323" t="str">
            <v>242721-920</v>
          </cell>
          <cell r="C5323"/>
          <cell r="D5323" t="str">
            <v>I190</v>
          </cell>
        </row>
        <row r="5324">
          <cell r="B5324" t="str">
            <v>242722-520</v>
          </cell>
          <cell r="C5324"/>
          <cell r="D5324" t="str">
            <v>I190</v>
          </cell>
        </row>
        <row r="5325">
          <cell r="B5325" t="str">
            <v>242723-520</v>
          </cell>
          <cell r="C5325"/>
          <cell r="D5325" t="str">
            <v>I190</v>
          </cell>
        </row>
        <row r="5326">
          <cell r="B5326" t="str">
            <v>242724-520</v>
          </cell>
          <cell r="C5326"/>
          <cell r="D5326" t="str">
            <v>I190</v>
          </cell>
        </row>
        <row r="5327">
          <cell r="B5327" t="str">
            <v>242725-520</v>
          </cell>
          <cell r="C5327"/>
          <cell r="D5327" t="str">
            <v>I190</v>
          </cell>
        </row>
        <row r="5328">
          <cell r="B5328" t="str">
            <v>242730-530</v>
          </cell>
          <cell r="C5328"/>
          <cell r="D5328" t="str">
            <v>I190</v>
          </cell>
        </row>
        <row r="5329">
          <cell r="B5329" t="str">
            <v>242731-530</v>
          </cell>
          <cell r="C5329"/>
          <cell r="D5329" t="str">
            <v>I190</v>
          </cell>
        </row>
        <row r="5330">
          <cell r="B5330" t="str">
            <v>242732-530</v>
          </cell>
          <cell r="C5330"/>
          <cell r="D5330" t="str">
            <v>I190</v>
          </cell>
        </row>
        <row r="5331">
          <cell r="B5331" t="str">
            <v>242733-530</v>
          </cell>
          <cell r="C5331"/>
          <cell r="D5331" t="str">
            <v>I190</v>
          </cell>
        </row>
        <row r="5332">
          <cell r="B5332" t="str">
            <v>242734-530</v>
          </cell>
          <cell r="C5332"/>
          <cell r="D5332" t="str">
            <v>I190</v>
          </cell>
        </row>
        <row r="5333">
          <cell r="B5333" t="str">
            <v>242734-920</v>
          </cell>
          <cell r="C5333"/>
          <cell r="D5333" t="str">
            <v>I190</v>
          </cell>
        </row>
        <row r="5334">
          <cell r="B5334" t="str">
            <v>242734-930</v>
          </cell>
          <cell r="C5334"/>
          <cell r="D5334" t="str">
            <v>I190</v>
          </cell>
        </row>
        <row r="5335">
          <cell r="B5335" t="str">
            <v>242735-530</v>
          </cell>
          <cell r="C5335"/>
          <cell r="D5335" t="str">
            <v>I190</v>
          </cell>
        </row>
        <row r="5336">
          <cell r="B5336" t="str">
            <v>242736-520</v>
          </cell>
          <cell r="C5336"/>
          <cell r="D5336" t="str">
            <v>I190</v>
          </cell>
        </row>
        <row r="5337">
          <cell r="B5337" t="str">
            <v>242736-530</v>
          </cell>
          <cell r="C5337"/>
          <cell r="D5337" t="str">
            <v>I190</v>
          </cell>
        </row>
        <row r="5338">
          <cell r="B5338" t="str">
            <v>242736-930</v>
          </cell>
          <cell r="C5338"/>
          <cell r="D5338" t="str">
            <v>I190</v>
          </cell>
        </row>
        <row r="5339">
          <cell r="B5339" t="str">
            <v>242737-530</v>
          </cell>
          <cell r="C5339"/>
          <cell r="D5339" t="str">
            <v>I190</v>
          </cell>
        </row>
        <row r="5340">
          <cell r="B5340" t="str">
            <v>242738-530</v>
          </cell>
          <cell r="C5340"/>
          <cell r="D5340" t="str">
            <v>I190</v>
          </cell>
        </row>
        <row r="5341">
          <cell r="B5341" t="str">
            <v>242738-920</v>
          </cell>
          <cell r="C5341"/>
          <cell r="D5341" t="str">
            <v>I190</v>
          </cell>
        </row>
        <row r="5342">
          <cell r="B5342" t="str">
            <v>242738-930</v>
          </cell>
          <cell r="C5342"/>
          <cell r="D5342" t="str">
            <v>I190</v>
          </cell>
        </row>
        <row r="5343">
          <cell r="B5343" t="str">
            <v>242738-9D0</v>
          </cell>
          <cell r="C5343"/>
          <cell r="D5343" t="str">
            <v>I190</v>
          </cell>
        </row>
        <row r="5344">
          <cell r="B5344" t="str">
            <v>242738-9G0</v>
          </cell>
          <cell r="C5344"/>
          <cell r="D5344" t="str">
            <v>I190</v>
          </cell>
        </row>
        <row r="5345">
          <cell r="B5345" t="str">
            <v>242739-530</v>
          </cell>
          <cell r="C5345"/>
          <cell r="D5345" t="str">
            <v>I190</v>
          </cell>
        </row>
        <row r="5346">
          <cell r="B5346" t="str">
            <v>242740-530</v>
          </cell>
          <cell r="C5346"/>
          <cell r="D5346" t="str">
            <v>I190</v>
          </cell>
        </row>
        <row r="5347">
          <cell r="B5347" t="str">
            <v>242740-920</v>
          </cell>
          <cell r="C5347"/>
          <cell r="D5347" t="str">
            <v>I190</v>
          </cell>
        </row>
        <row r="5348">
          <cell r="B5348" t="str">
            <v>242740-9G0</v>
          </cell>
          <cell r="C5348"/>
          <cell r="D5348" t="str">
            <v>I190</v>
          </cell>
        </row>
        <row r="5349">
          <cell r="B5349" t="str">
            <v>242741-530</v>
          </cell>
          <cell r="C5349"/>
          <cell r="D5349" t="str">
            <v>I190</v>
          </cell>
        </row>
        <row r="5350">
          <cell r="B5350" t="str">
            <v>242742-520</v>
          </cell>
          <cell r="C5350"/>
          <cell r="D5350" t="str">
            <v>I190</v>
          </cell>
        </row>
        <row r="5351">
          <cell r="B5351" t="str">
            <v>242742-920</v>
          </cell>
          <cell r="C5351"/>
          <cell r="D5351" t="str">
            <v>I190</v>
          </cell>
        </row>
        <row r="5352">
          <cell r="B5352" t="str">
            <v>242743-520</v>
          </cell>
          <cell r="C5352"/>
          <cell r="D5352" t="str">
            <v>I190</v>
          </cell>
        </row>
        <row r="5353">
          <cell r="B5353" t="str">
            <v>242743-920</v>
          </cell>
          <cell r="C5353"/>
          <cell r="D5353" t="str">
            <v>I190</v>
          </cell>
        </row>
        <row r="5354">
          <cell r="B5354" t="str">
            <v>242744-520</v>
          </cell>
          <cell r="C5354"/>
          <cell r="D5354" t="str">
            <v>I190</v>
          </cell>
        </row>
        <row r="5355">
          <cell r="B5355" t="str">
            <v>242744-920</v>
          </cell>
          <cell r="C5355"/>
          <cell r="D5355" t="str">
            <v>I190</v>
          </cell>
        </row>
        <row r="5356">
          <cell r="B5356" t="str">
            <v>242745-520</v>
          </cell>
          <cell r="C5356"/>
          <cell r="D5356" t="str">
            <v>I190</v>
          </cell>
        </row>
        <row r="5357">
          <cell r="B5357" t="str">
            <v>242746-520</v>
          </cell>
          <cell r="C5357"/>
          <cell r="D5357" t="str">
            <v>I190</v>
          </cell>
        </row>
        <row r="5358">
          <cell r="B5358" t="str">
            <v>242747-520</v>
          </cell>
          <cell r="C5358"/>
          <cell r="D5358" t="str">
            <v>I190</v>
          </cell>
        </row>
        <row r="5359">
          <cell r="B5359" t="str">
            <v>242748-520</v>
          </cell>
          <cell r="C5359"/>
          <cell r="D5359" t="str">
            <v>I190</v>
          </cell>
        </row>
        <row r="5360">
          <cell r="B5360" t="str">
            <v>242749-520</v>
          </cell>
          <cell r="C5360"/>
          <cell r="D5360" t="str">
            <v>I190</v>
          </cell>
        </row>
        <row r="5361">
          <cell r="B5361" t="str">
            <v>242750-520</v>
          </cell>
          <cell r="C5361"/>
          <cell r="D5361" t="str">
            <v>I190</v>
          </cell>
        </row>
        <row r="5362">
          <cell r="B5362" t="str">
            <v>242751-520</v>
          </cell>
          <cell r="C5362"/>
          <cell r="D5362" t="str">
            <v>I190</v>
          </cell>
        </row>
        <row r="5363">
          <cell r="B5363" t="str">
            <v>242751-920</v>
          </cell>
          <cell r="C5363"/>
          <cell r="D5363" t="str">
            <v>I190</v>
          </cell>
        </row>
        <row r="5364">
          <cell r="B5364" t="str">
            <v>242751-9D0</v>
          </cell>
          <cell r="C5364"/>
          <cell r="D5364" t="str">
            <v>I190</v>
          </cell>
        </row>
        <row r="5365">
          <cell r="B5365" t="str">
            <v>242752-520</v>
          </cell>
          <cell r="C5365"/>
          <cell r="D5365" t="str">
            <v>I190</v>
          </cell>
        </row>
        <row r="5366">
          <cell r="B5366" t="str">
            <v>242753-520</v>
          </cell>
          <cell r="C5366"/>
          <cell r="D5366" t="str">
            <v>I190</v>
          </cell>
        </row>
        <row r="5367">
          <cell r="B5367" t="str">
            <v>242753-920</v>
          </cell>
          <cell r="C5367"/>
          <cell r="D5367" t="str">
            <v>I190</v>
          </cell>
        </row>
        <row r="5368">
          <cell r="B5368" t="str">
            <v>242753-9D0</v>
          </cell>
          <cell r="C5368"/>
          <cell r="D5368" t="str">
            <v>I190</v>
          </cell>
        </row>
        <row r="5369">
          <cell r="B5369" t="str">
            <v>242753-9F0</v>
          </cell>
          <cell r="C5369"/>
          <cell r="D5369" t="str">
            <v>07TF</v>
          </cell>
        </row>
        <row r="5370">
          <cell r="B5370" t="str">
            <v>242813-520</v>
          </cell>
          <cell r="C5370"/>
          <cell r="D5370" t="str">
            <v>GMT355</v>
          </cell>
        </row>
        <row r="5371">
          <cell r="B5371" t="str">
            <v>242815-520</v>
          </cell>
          <cell r="C5371"/>
          <cell r="D5371" t="str">
            <v>GMT355</v>
          </cell>
        </row>
        <row r="5372">
          <cell r="B5372" t="str">
            <v>243931-521</v>
          </cell>
          <cell r="C5372"/>
          <cell r="D5372" t="str">
            <v>316N</v>
          </cell>
        </row>
        <row r="5373">
          <cell r="B5373" t="str">
            <v>243931-921</v>
          </cell>
          <cell r="C5373"/>
          <cell r="D5373" t="str">
            <v>316N</v>
          </cell>
        </row>
        <row r="5374">
          <cell r="B5374" t="str">
            <v>243931-9L0</v>
          </cell>
          <cell r="C5374"/>
          <cell r="D5374" t="str">
            <v>316N</v>
          </cell>
        </row>
        <row r="5375">
          <cell r="B5375" t="str">
            <v>243948-521</v>
          </cell>
          <cell r="C5375"/>
          <cell r="D5375" t="str">
            <v>300N</v>
          </cell>
        </row>
        <row r="5376">
          <cell r="B5376" t="str">
            <v>243948-921</v>
          </cell>
          <cell r="C5376"/>
          <cell r="D5376" t="str">
            <v>428N</v>
          </cell>
        </row>
        <row r="5377">
          <cell r="B5377" t="str">
            <v>243948-9L0</v>
          </cell>
          <cell r="C5377"/>
          <cell r="D5377" t="str">
            <v>300N</v>
          </cell>
        </row>
        <row r="5378">
          <cell r="B5378" t="str">
            <v>243996-521</v>
          </cell>
          <cell r="C5378"/>
          <cell r="D5378"/>
        </row>
        <row r="5379">
          <cell r="B5379" t="str">
            <v>243996-921</v>
          </cell>
          <cell r="C5379"/>
          <cell r="D5379"/>
        </row>
        <row r="5380">
          <cell r="B5380" t="str">
            <v>243997-521</v>
          </cell>
          <cell r="C5380"/>
          <cell r="D5380"/>
        </row>
        <row r="5381">
          <cell r="B5381" t="str">
            <v>244060-521</v>
          </cell>
          <cell r="C5381"/>
          <cell r="D5381" t="str">
            <v>316N</v>
          </cell>
        </row>
        <row r="5382">
          <cell r="B5382" t="str">
            <v>244060-921</v>
          </cell>
          <cell r="C5382"/>
          <cell r="D5382" t="str">
            <v>316N</v>
          </cell>
        </row>
        <row r="5383">
          <cell r="B5383" t="str">
            <v>244393-520</v>
          </cell>
          <cell r="C5383"/>
          <cell r="D5383" t="str">
            <v>330N</v>
          </cell>
        </row>
        <row r="5384">
          <cell r="B5384" t="str">
            <v>244393-920</v>
          </cell>
          <cell r="C5384"/>
          <cell r="D5384"/>
        </row>
        <row r="5385">
          <cell r="B5385" t="str">
            <v>244500-521</v>
          </cell>
          <cell r="C5385"/>
          <cell r="D5385"/>
        </row>
        <row r="5386">
          <cell r="B5386" t="str">
            <v>244658-530</v>
          </cell>
          <cell r="C5386"/>
          <cell r="D5386"/>
        </row>
        <row r="5387">
          <cell r="B5387" t="str">
            <v>244658-930</v>
          </cell>
          <cell r="C5387"/>
          <cell r="D5387"/>
        </row>
        <row r="5388">
          <cell r="B5388" t="str">
            <v>244721-521</v>
          </cell>
          <cell r="C5388"/>
          <cell r="D5388" t="str">
            <v>380N</v>
          </cell>
        </row>
        <row r="5389">
          <cell r="B5389" t="str">
            <v>244722-520</v>
          </cell>
          <cell r="C5389"/>
          <cell r="D5389"/>
        </row>
        <row r="5390">
          <cell r="B5390" t="str">
            <v>244722-920</v>
          </cell>
          <cell r="C5390"/>
          <cell r="D5390"/>
        </row>
        <row r="5391">
          <cell r="B5391" t="str">
            <v>244731-521</v>
          </cell>
          <cell r="C5391"/>
          <cell r="D5391" t="str">
            <v>428N</v>
          </cell>
        </row>
        <row r="5392">
          <cell r="B5392" t="str">
            <v>244731-9L0</v>
          </cell>
          <cell r="C5392"/>
          <cell r="D5392" t="str">
            <v>428N</v>
          </cell>
        </row>
        <row r="5393">
          <cell r="B5393" t="str">
            <v>244732-521</v>
          </cell>
          <cell r="C5393"/>
          <cell r="D5393" t="str">
            <v>428N</v>
          </cell>
        </row>
        <row r="5394">
          <cell r="B5394" t="str">
            <v>244732-921</v>
          </cell>
          <cell r="C5394"/>
          <cell r="D5394" t="str">
            <v>428N</v>
          </cell>
        </row>
        <row r="5395">
          <cell r="B5395" t="str">
            <v>244732-9L0</v>
          </cell>
          <cell r="C5395"/>
          <cell r="D5395" t="str">
            <v>428N</v>
          </cell>
        </row>
        <row r="5396">
          <cell r="B5396" t="str">
            <v>244765-521</v>
          </cell>
          <cell r="C5396"/>
          <cell r="D5396" t="str">
            <v>380N</v>
          </cell>
        </row>
        <row r="5397">
          <cell r="B5397" t="str">
            <v>244769-501</v>
          </cell>
          <cell r="C5397"/>
          <cell r="D5397"/>
        </row>
        <row r="5398">
          <cell r="B5398" t="str">
            <v>244912-520</v>
          </cell>
          <cell r="C5398"/>
          <cell r="D5398" t="str">
            <v>503N</v>
          </cell>
        </row>
        <row r="5399">
          <cell r="B5399" t="str">
            <v>244912-920</v>
          </cell>
          <cell r="C5399"/>
          <cell r="D5399" t="str">
            <v>503N</v>
          </cell>
        </row>
        <row r="5400">
          <cell r="B5400" t="str">
            <v>244930-521</v>
          </cell>
          <cell r="C5400"/>
          <cell r="D5400" t="str">
            <v>316N</v>
          </cell>
        </row>
        <row r="5401">
          <cell r="B5401" t="str">
            <v>245057-521</v>
          </cell>
          <cell r="C5401"/>
          <cell r="D5401" t="str">
            <v>386N</v>
          </cell>
        </row>
        <row r="5402">
          <cell r="B5402" t="str">
            <v>245057-921</v>
          </cell>
          <cell r="C5402"/>
          <cell r="D5402" t="str">
            <v>386N</v>
          </cell>
        </row>
        <row r="5403">
          <cell r="B5403" t="str">
            <v>245058-530</v>
          </cell>
          <cell r="C5403"/>
          <cell r="D5403" t="str">
            <v>386N</v>
          </cell>
        </row>
        <row r="5404">
          <cell r="B5404" t="str">
            <v>245058-930</v>
          </cell>
          <cell r="C5404"/>
          <cell r="D5404" t="str">
            <v>386N</v>
          </cell>
        </row>
        <row r="5405">
          <cell r="B5405" t="str">
            <v>245059-521</v>
          </cell>
          <cell r="C5405"/>
          <cell r="D5405" t="str">
            <v>386N</v>
          </cell>
        </row>
        <row r="5406">
          <cell r="B5406" t="str">
            <v>245059-921</v>
          </cell>
          <cell r="C5406"/>
          <cell r="D5406" t="str">
            <v>386N</v>
          </cell>
        </row>
        <row r="5407">
          <cell r="B5407" t="str">
            <v>245060-530</v>
          </cell>
          <cell r="C5407"/>
          <cell r="D5407" t="str">
            <v>386N</v>
          </cell>
        </row>
        <row r="5408">
          <cell r="B5408" t="str">
            <v>245060-930</v>
          </cell>
          <cell r="C5408"/>
          <cell r="D5408" t="str">
            <v>386N</v>
          </cell>
        </row>
        <row r="5409">
          <cell r="B5409" t="str">
            <v>245060-9D0</v>
          </cell>
          <cell r="C5409"/>
          <cell r="D5409" t="str">
            <v>386N</v>
          </cell>
        </row>
        <row r="5410">
          <cell r="B5410" t="str">
            <v>245060-9G0</v>
          </cell>
          <cell r="C5410"/>
          <cell r="D5410" t="str">
            <v>386N</v>
          </cell>
        </row>
        <row r="5411">
          <cell r="B5411" t="str">
            <v>245061-530</v>
          </cell>
          <cell r="C5411"/>
          <cell r="D5411" t="str">
            <v>386N</v>
          </cell>
        </row>
        <row r="5412">
          <cell r="B5412" t="str">
            <v>245061-930</v>
          </cell>
          <cell r="C5412"/>
          <cell r="D5412" t="str">
            <v>386N</v>
          </cell>
        </row>
        <row r="5413">
          <cell r="B5413" t="str">
            <v>245061-9F0</v>
          </cell>
          <cell r="C5413"/>
          <cell r="D5413" t="str">
            <v>386N</v>
          </cell>
        </row>
        <row r="5414">
          <cell r="B5414" t="str">
            <v>245061-9G0</v>
          </cell>
          <cell r="C5414"/>
          <cell r="D5414" t="str">
            <v>386N</v>
          </cell>
        </row>
        <row r="5415">
          <cell r="B5415" t="str">
            <v>245167-521</v>
          </cell>
          <cell r="C5415"/>
          <cell r="D5415" t="str">
            <v>386N</v>
          </cell>
        </row>
        <row r="5416">
          <cell r="B5416" t="str">
            <v>245167-921</v>
          </cell>
          <cell r="C5416"/>
          <cell r="D5416" t="str">
            <v>G253</v>
          </cell>
        </row>
        <row r="5417">
          <cell r="B5417" t="str">
            <v>245178-920</v>
          </cell>
          <cell r="C5417"/>
          <cell r="D5417" t="str">
            <v>3E00</v>
          </cell>
        </row>
        <row r="5418">
          <cell r="B5418" t="str">
            <v>245320-521</v>
          </cell>
          <cell r="C5418"/>
          <cell r="D5418" t="str">
            <v>P Car</v>
          </cell>
        </row>
        <row r="5419">
          <cell r="B5419" t="str">
            <v>245321-521</v>
          </cell>
          <cell r="C5419"/>
          <cell r="D5419" t="str">
            <v>P Car</v>
          </cell>
        </row>
        <row r="5420">
          <cell r="B5420" t="str">
            <v>245322-521</v>
          </cell>
          <cell r="C5420"/>
          <cell r="D5420" t="str">
            <v>P Car</v>
          </cell>
        </row>
        <row r="5421">
          <cell r="B5421" t="str">
            <v>245323-521</v>
          </cell>
          <cell r="C5421"/>
          <cell r="D5421" t="str">
            <v>P Car</v>
          </cell>
        </row>
        <row r="5422">
          <cell r="B5422" t="str">
            <v>245324-521</v>
          </cell>
          <cell r="C5422"/>
          <cell r="D5422" t="str">
            <v>P Car</v>
          </cell>
        </row>
        <row r="5423">
          <cell r="B5423" t="str">
            <v>245325-520</v>
          </cell>
          <cell r="C5423"/>
          <cell r="D5423" t="str">
            <v>P Car</v>
          </cell>
        </row>
        <row r="5424">
          <cell r="B5424" t="str">
            <v>245326-520</v>
          </cell>
          <cell r="C5424"/>
          <cell r="D5424" t="str">
            <v>P Car</v>
          </cell>
        </row>
        <row r="5425">
          <cell r="B5425" t="str">
            <v>245327-521</v>
          </cell>
          <cell r="C5425"/>
          <cell r="D5425" t="str">
            <v>P Car</v>
          </cell>
        </row>
        <row r="5426">
          <cell r="B5426" t="str">
            <v>245328-521</v>
          </cell>
          <cell r="C5426"/>
          <cell r="D5426" t="str">
            <v>P Car</v>
          </cell>
        </row>
        <row r="5427">
          <cell r="B5427" t="str">
            <v>245329-521</v>
          </cell>
          <cell r="C5427"/>
          <cell r="D5427" t="str">
            <v>P Car</v>
          </cell>
        </row>
        <row r="5428">
          <cell r="B5428" t="str">
            <v>245330-521</v>
          </cell>
          <cell r="C5428"/>
          <cell r="D5428" t="str">
            <v>P Car</v>
          </cell>
        </row>
        <row r="5429">
          <cell r="B5429" t="str">
            <v>245331-521</v>
          </cell>
          <cell r="C5429"/>
          <cell r="D5429" t="str">
            <v>P Car</v>
          </cell>
        </row>
        <row r="5430">
          <cell r="B5430" t="str">
            <v>245332-520</v>
          </cell>
          <cell r="C5430"/>
          <cell r="D5430" t="str">
            <v>P Car</v>
          </cell>
        </row>
        <row r="5431">
          <cell r="B5431" t="str">
            <v>245334-520</v>
          </cell>
          <cell r="C5431"/>
          <cell r="D5431" t="str">
            <v>P Car</v>
          </cell>
        </row>
        <row r="5432">
          <cell r="B5432" t="str">
            <v>245335-521</v>
          </cell>
          <cell r="C5432"/>
          <cell r="D5432" t="str">
            <v>P Car</v>
          </cell>
        </row>
        <row r="5433">
          <cell r="B5433" t="str">
            <v>245336-521</v>
          </cell>
          <cell r="C5433"/>
          <cell r="D5433" t="str">
            <v>P Car</v>
          </cell>
        </row>
        <row r="5434">
          <cell r="B5434" t="str">
            <v>245337-521</v>
          </cell>
          <cell r="C5434"/>
          <cell r="D5434" t="str">
            <v>P Car</v>
          </cell>
        </row>
        <row r="5435">
          <cell r="B5435" t="str">
            <v>245338-521</v>
          </cell>
          <cell r="C5435"/>
          <cell r="D5435" t="str">
            <v>P Car</v>
          </cell>
        </row>
        <row r="5436">
          <cell r="B5436" t="str">
            <v>245339-520</v>
          </cell>
          <cell r="C5436"/>
          <cell r="D5436" t="str">
            <v>P Car</v>
          </cell>
        </row>
        <row r="5437">
          <cell r="B5437" t="str">
            <v>245340-521</v>
          </cell>
          <cell r="C5437"/>
          <cell r="D5437" t="str">
            <v>P Car</v>
          </cell>
        </row>
        <row r="5438">
          <cell r="B5438" t="str">
            <v>245341-521</v>
          </cell>
          <cell r="C5438"/>
          <cell r="D5438" t="str">
            <v>P Car</v>
          </cell>
        </row>
        <row r="5439">
          <cell r="B5439" t="str">
            <v>245342-520</v>
          </cell>
          <cell r="C5439"/>
          <cell r="D5439" t="str">
            <v>P Car</v>
          </cell>
        </row>
        <row r="5440">
          <cell r="B5440" t="str">
            <v>245344-520</v>
          </cell>
          <cell r="C5440"/>
          <cell r="D5440" t="str">
            <v>P Car</v>
          </cell>
        </row>
        <row r="5441">
          <cell r="B5441" t="str">
            <v>245345-520</v>
          </cell>
          <cell r="C5441"/>
          <cell r="D5441" t="str">
            <v>P Car</v>
          </cell>
        </row>
        <row r="5442">
          <cell r="B5442" t="str">
            <v>245346-520</v>
          </cell>
          <cell r="C5442"/>
          <cell r="D5442" t="str">
            <v>P Car</v>
          </cell>
        </row>
        <row r="5443">
          <cell r="B5443" t="str">
            <v>245347-520</v>
          </cell>
          <cell r="C5443"/>
          <cell r="D5443" t="str">
            <v>07TF</v>
          </cell>
        </row>
        <row r="5444">
          <cell r="B5444" t="str">
            <v>245347-521</v>
          </cell>
          <cell r="C5444"/>
          <cell r="D5444" t="str">
            <v>P Car</v>
          </cell>
        </row>
        <row r="5445">
          <cell r="B5445" t="str">
            <v>245348-520</v>
          </cell>
          <cell r="C5445"/>
          <cell r="D5445" t="str">
            <v>P Car</v>
          </cell>
        </row>
        <row r="5446">
          <cell r="B5446" t="str">
            <v>245350-520</v>
          </cell>
          <cell r="C5446"/>
          <cell r="D5446" t="str">
            <v>P Car</v>
          </cell>
        </row>
        <row r="5447">
          <cell r="B5447" t="str">
            <v>245351-521</v>
          </cell>
          <cell r="C5447"/>
          <cell r="D5447" t="str">
            <v>P Car</v>
          </cell>
        </row>
        <row r="5448">
          <cell r="B5448" t="str">
            <v>245352-521</v>
          </cell>
          <cell r="C5448"/>
          <cell r="D5448" t="str">
            <v>P Car</v>
          </cell>
        </row>
        <row r="5449">
          <cell r="B5449" t="str">
            <v>245364-520</v>
          </cell>
          <cell r="C5449"/>
          <cell r="D5449" t="str">
            <v>I190</v>
          </cell>
        </row>
        <row r="5450">
          <cell r="B5450" t="str">
            <v>245365-520</v>
          </cell>
          <cell r="C5450"/>
          <cell r="D5450" t="str">
            <v>I190</v>
          </cell>
        </row>
        <row r="5451">
          <cell r="B5451" t="str">
            <v>245371-520</v>
          </cell>
          <cell r="C5451"/>
          <cell r="D5451" t="str">
            <v>P Car</v>
          </cell>
        </row>
        <row r="5452">
          <cell r="B5452" t="str">
            <v>245372-520</v>
          </cell>
          <cell r="C5452"/>
          <cell r="D5452" t="str">
            <v>P Car</v>
          </cell>
        </row>
        <row r="5453">
          <cell r="B5453" t="str">
            <v>245373-521</v>
          </cell>
          <cell r="C5453"/>
          <cell r="D5453" t="str">
            <v>P Car</v>
          </cell>
        </row>
        <row r="5454">
          <cell r="B5454" t="str">
            <v>245373-921</v>
          </cell>
          <cell r="C5454"/>
          <cell r="D5454" t="str">
            <v>P Car</v>
          </cell>
        </row>
        <row r="5455">
          <cell r="B5455" t="str">
            <v>245377-521</v>
          </cell>
          <cell r="C5455"/>
          <cell r="D5455" t="str">
            <v>P Car</v>
          </cell>
        </row>
        <row r="5456">
          <cell r="B5456" t="str">
            <v>245378-520</v>
          </cell>
          <cell r="C5456"/>
          <cell r="D5456" t="str">
            <v>P Car</v>
          </cell>
        </row>
        <row r="5457">
          <cell r="B5457" t="str">
            <v>245379-520</v>
          </cell>
          <cell r="C5457"/>
          <cell r="D5457" t="str">
            <v>P Car</v>
          </cell>
        </row>
        <row r="5458">
          <cell r="B5458" t="str">
            <v>245381-521</v>
          </cell>
          <cell r="C5458"/>
          <cell r="D5458" t="str">
            <v>P Car</v>
          </cell>
        </row>
        <row r="5459">
          <cell r="B5459" t="str">
            <v>245415-520</v>
          </cell>
          <cell r="C5459"/>
          <cell r="D5459" t="str">
            <v>I190</v>
          </cell>
        </row>
        <row r="5460">
          <cell r="B5460" t="str">
            <v>245416-520</v>
          </cell>
          <cell r="C5460"/>
          <cell r="D5460" t="str">
            <v>I190</v>
          </cell>
        </row>
        <row r="5461">
          <cell r="B5461" t="str">
            <v>245417-520</v>
          </cell>
          <cell r="C5461"/>
          <cell r="D5461" t="str">
            <v>I190</v>
          </cell>
        </row>
        <row r="5462">
          <cell r="B5462" t="str">
            <v>245418-520</v>
          </cell>
          <cell r="C5462"/>
          <cell r="D5462" t="str">
            <v>I190</v>
          </cell>
        </row>
        <row r="5463">
          <cell r="B5463" t="str">
            <v>245419-520</v>
          </cell>
          <cell r="C5463"/>
          <cell r="D5463" t="str">
            <v>I190</v>
          </cell>
        </row>
        <row r="5464">
          <cell r="B5464" t="str">
            <v>245419-920</v>
          </cell>
          <cell r="C5464"/>
          <cell r="D5464" t="str">
            <v>I190</v>
          </cell>
        </row>
        <row r="5465">
          <cell r="B5465" t="str">
            <v>245420-520</v>
          </cell>
          <cell r="C5465"/>
          <cell r="D5465" t="str">
            <v>I190</v>
          </cell>
        </row>
        <row r="5466">
          <cell r="B5466" t="str">
            <v>245421-520</v>
          </cell>
          <cell r="C5466"/>
          <cell r="D5466" t="str">
            <v>I190</v>
          </cell>
        </row>
        <row r="5467">
          <cell r="B5467" t="str">
            <v>245422-520</v>
          </cell>
          <cell r="C5467"/>
          <cell r="D5467" t="str">
            <v>I190</v>
          </cell>
        </row>
        <row r="5468">
          <cell r="B5468" t="str">
            <v>245422-920</v>
          </cell>
          <cell r="C5468"/>
          <cell r="D5468" t="str">
            <v>I190</v>
          </cell>
        </row>
        <row r="5469">
          <cell r="B5469" t="str">
            <v>245423-520</v>
          </cell>
          <cell r="C5469"/>
          <cell r="D5469" t="str">
            <v>I190</v>
          </cell>
        </row>
        <row r="5470">
          <cell r="B5470" t="str">
            <v>245424-520</v>
          </cell>
          <cell r="C5470"/>
          <cell r="D5470" t="str">
            <v>I190</v>
          </cell>
        </row>
        <row r="5471">
          <cell r="B5471" t="str">
            <v>245425-520</v>
          </cell>
          <cell r="C5471"/>
          <cell r="D5471" t="str">
            <v>I190</v>
          </cell>
        </row>
        <row r="5472">
          <cell r="B5472" t="str">
            <v>245426-520</v>
          </cell>
          <cell r="C5472"/>
          <cell r="D5472" t="str">
            <v>I190</v>
          </cell>
        </row>
        <row r="5473">
          <cell r="B5473" t="str">
            <v>245427-520</v>
          </cell>
          <cell r="C5473"/>
          <cell r="D5473" t="str">
            <v>I190</v>
          </cell>
        </row>
        <row r="5474">
          <cell r="B5474" t="str">
            <v>245428-520</v>
          </cell>
          <cell r="C5474"/>
          <cell r="D5474" t="str">
            <v>I190</v>
          </cell>
        </row>
        <row r="5475">
          <cell r="B5475" t="str">
            <v>245429-520</v>
          </cell>
          <cell r="C5475"/>
          <cell r="D5475" t="str">
            <v>I190</v>
          </cell>
        </row>
        <row r="5476">
          <cell r="B5476" t="str">
            <v>245430-520</v>
          </cell>
          <cell r="C5476"/>
          <cell r="D5476" t="str">
            <v>I190</v>
          </cell>
        </row>
        <row r="5477">
          <cell r="B5477" t="str">
            <v>245431-520</v>
          </cell>
          <cell r="C5477"/>
          <cell r="D5477" t="str">
            <v>I190</v>
          </cell>
        </row>
        <row r="5478">
          <cell r="B5478" t="str">
            <v>245432-520</v>
          </cell>
          <cell r="C5478"/>
          <cell r="D5478" t="str">
            <v>I190</v>
          </cell>
        </row>
        <row r="5479">
          <cell r="B5479" t="str">
            <v>245433-520</v>
          </cell>
          <cell r="C5479"/>
          <cell r="D5479" t="str">
            <v>I190</v>
          </cell>
        </row>
        <row r="5480">
          <cell r="B5480" t="str">
            <v>245434-520</v>
          </cell>
          <cell r="C5480"/>
          <cell r="D5480" t="str">
            <v>I190</v>
          </cell>
        </row>
        <row r="5481">
          <cell r="B5481" t="str">
            <v>245435-520</v>
          </cell>
          <cell r="C5481"/>
          <cell r="D5481" t="str">
            <v>I190</v>
          </cell>
        </row>
        <row r="5482">
          <cell r="B5482" t="str">
            <v>245436-520</v>
          </cell>
          <cell r="C5482"/>
          <cell r="D5482" t="str">
            <v>I190</v>
          </cell>
        </row>
        <row r="5483">
          <cell r="B5483" t="str">
            <v>245437-520</v>
          </cell>
          <cell r="C5483"/>
          <cell r="D5483" t="str">
            <v>I190</v>
          </cell>
        </row>
        <row r="5484">
          <cell r="B5484" t="str">
            <v>245437-920</v>
          </cell>
          <cell r="C5484"/>
          <cell r="D5484" t="str">
            <v>I190</v>
          </cell>
        </row>
        <row r="5485">
          <cell r="B5485" t="str">
            <v>245438-520</v>
          </cell>
          <cell r="C5485"/>
          <cell r="D5485" t="str">
            <v>I190</v>
          </cell>
        </row>
        <row r="5486">
          <cell r="B5486" t="str">
            <v>245439-520</v>
          </cell>
          <cell r="C5486"/>
          <cell r="D5486" t="str">
            <v>I190</v>
          </cell>
        </row>
        <row r="5487">
          <cell r="B5487" t="str">
            <v>245439-920</v>
          </cell>
          <cell r="C5487"/>
          <cell r="D5487" t="str">
            <v>I190</v>
          </cell>
        </row>
        <row r="5488">
          <cell r="B5488" t="str">
            <v>245440-520</v>
          </cell>
          <cell r="C5488"/>
          <cell r="D5488" t="str">
            <v>I190</v>
          </cell>
        </row>
        <row r="5489">
          <cell r="B5489" t="str">
            <v>245441-520</v>
          </cell>
          <cell r="C5489"/>
          <cell r="D5489" t="str">
            <v>I190</v>
          </cell>
        </row>
        <row r="5490">
          <cell r="B5490" t="str">
            <v>245441-920</v>
          </cell>
          <cell r="C5490"/>
          <cell r="D5490" t="str">
            <v>I190</v>
          </cell>
        </row>
        <row r="5491">
          <cell r="B5491" t="str">
            <v>245442-520</v>
          </cell>
          <cell r="C5491"/>
          <cell r="D5491" t="str">
            <v>I190</v>
          </cell>
        </row>
        <row r="5492">
          <cell r="B5492" t="str">
            <v>245442-920</v>
          </cell>
          <cell r="C5492"/>
          <cell r="D5492" t="str">
            <v>I190</v>
          </cell>
        </row>
        <row r="5493">
          <cell r="B5493" t="str">
            <v>245443-520</v>
          </cell>
          <cell r="C5493"/>
          <cell r="D5493" t="str">
            <v>I190</v>
          </cell>
        </row>
        <row r="5494">
          <cell r="B5494" t="str">
            <v>245443-920</v>
          </cell>
          <cell r="C5494"/>
          <cell r="D5494" t="str">
            <v>I190</v>
          </cell>
        </row>
        <row r="5495">
          <cell r="B5495" t="str">
            <v>245444-520</v>
          </cell>
          <cell r="C5495"/>
          <cell r="D5495" t="str">
            <v>I190</v>
          </cell>
        </row>
        <row r="5496">
          <cell r="B5496" t="str">
            <v>245444-920</v>
          </cell>
          <cell r="C5496"/>
          <cell r="D5496" t="str">
            <v>I190</v>
          </cell>
        </row>
        <row r="5497">
          <cell r="B5497" t="str">
            <v>245445-530</v>
          </cell>
          <cell r="C5497"/>
          <cell r="D5497" t="str">
            <v>I190</v>
          </cell>
        </row>
        <row r="5498">
          <cell r="B5498" t="str">
            <v>245446-530</v>
          </cell>
          <cell r="C5498"/>
          <cell r="D5498" t="str">
            <v>I190</v>
          </cell>
        </row>
        <row r="5499">
          <cell r="B5499" t="str">
            <v>245447-530</v>
          </cell>
          <cell r="C5499"/>
          <cell r="D5499" t="str">
            <v>I190</v>
          </cell>
        </row>
        <row r="5500">
          <cell r="B5500" t="str">
            <v>245448-530</v>
          </cell>
          <cell r="C5500"/>
          <cell r="D5500" t="str">
            <v>I190</v>
          </cell>
        </row>
        <row r="5501">
          <cell r="B5501" t="str">
            <v>245464-520</v>
          </cell>
          <cell r="C5501"/>
          <cell r="D5501" t="str">
            <v>I190</v>
          </cell>
        </row>
        <row r="5502">
          <cell r="B5502" t="str">
            <v>245465-520</v>
          </cell>
          <cell r="C5502"/>
          <cell r="D5502" t="str">
            <v>I190</v>
          </cell>
        </row>
        <row r="5503">
          <cell r="B5503" t="str">
            <v>245466-520</v>
          </cell>
          <cell r="C5503"/>
          <cell r="D5503" t="str">
            <v>I190</v>
          </cell>
        </row>
        <row r="5504">
          <cell r="B5504" t="str">
            <v>245467-520</v>
          </cell>
          <cell r="C5504"/>
          <cell r="D5504" t="str">
            <v>I190</v>
          </cell>
        </row>
        <row r="5505">
          <cell r="B5505" t="str">
            <v>245468-520</v>
          </cell>
          <cell r="C5505"/>
          <cell r="D5505" t="str">
            <v>I190</v>
          </cell>
        </row>
        <row r="5506">
          <cell r="B5506" t="str">
            <v>245468-920</v>
          </cell>
          <cell r="C5506"/>
          <cell r="D5506" t="str">
            <v>I190</v>
          </cell>
        </row>
        <row r="5507">
          <cell r="B5507" t="str">
            <v>245469-520</v>
          </cell>
          <cell r="C5507"/>
          <cell r="D5507" t="str">
            <v>I190</v>
          </cell>
        </row>
        <row r="5508">
          <cell r="B5508" t="str">
            <v>245470-520</v>
          </cell>
          <cell r="C5508"/>
          <cell r="D5508" t="str">
            <v>I190</v>
          </cell>
        </row>
        <row r="5509">
          <cell r="B5509" t="str">
            <v>245470-920</v>
          </cell>
          <cell r="C5509"/>
          <cell r="D5509" t="str">
            <v>I190</v>
          </cell>
        </row>
        <row r="5510">
          <cell r="B5510" t="str">
            <v>245471-520</v>
          </cell>
          <cell r="C5510"/>
          <cell r="D5510" t="str">
            <v>I190</v>
          </cell>
        </row>
        <row r="5511">
          <cell r="B5511" t="str">
            <v>245471-920</v>
          </cell>
          <cell r="C5511"/>
          <cell r="D5511" t="str">
            <v>I190</v>
          </cell>
        </row>
        <row r="5512">
          <cell r="B5512" t="str">
            <v>245472-520</v>
          </cell>
          <cell r="C5512"/>
          <cell r="D5512" t="str">
            <v>I190</v>
          </cell>
        </row>
        <row r="5513">
          <cell r="B5513" t="str">
            <v>245472-920</v>
          </cell>
          <cell r="C5513"/>
          <cell r="D5513" t="str">
            <v>I190</v>
          </cell>
        </row>
        <row r="5514">
          <cell r="B5514" t="str">
            <v>245473-520</v>
          </cell>
          <cell r="C5514"/>
          <cell r="D5514" t="str">
            <v>I190</v>
          </cell>
        </row>
        <row r="5515">
          <cell r="B5515" t="str">
            <v>245474-520</v>
          </cell>
          <cell r="C5515"/>
          <cell r="D5515" t="str">
            <v>I190</v>
          </cell>
        </row>
        <row r="5516">
          <cell r="B5516" t="str">
            <v>245475-520</v>
          </cell>
          <cell r="C5516"/>
          <cell r="D5516" t="str">
            <v>I190</v>
          </cell>
        </row>
        <row r="5517">
          <cell r="B5517" t="str">
            <v>245475-920</v>
          </cell>
          <cell r="C5517"/>
          <cell r="D5517" t="str">
            <v>I190</v>
          </cell>
        </row>
        <row r="5518">
          <cell r="B5518" t="str">
            <v>245476-520</v>
          </cell>
          <cell r="C5518"/>
          <cell r="D5518" t="str">
            <v>I190</v>
          </cell>
        </row>
        <row r="5519">
          <cell r="B5519" t="str">
            <v>245476-920</v>
          </cell>
          <cell r="C5519"/>
          <cell r="D5519" t="str">
            <v>I190</v>
          </cell>
        </row>
        <row r="5520">
          <cell r="B5520" t="str">
            <v>245477-520</v>
          </cell>
          <cell r="C5520"/>
          <cell r="D5520" t="str">
            <v>I190</v>
          </cell>
        </row>
        <row r="5521">
          <cell r="B5521" t="str">
            <v>245478-520</v>
          </cell>
          <cell r="C5521"/>
          <cell r="D5521" t="str">
            <v>I190</v>
          </cell>
        </row>
        <row r="5522">
          <cell r="B5522" t="str">
            <v>245478-920</v>
          </cell>
          <cell r="C5522"/>
          <cell r="D5522" t="str">
            <v>I190</v>
          </cell>
        </row>
        <row r="5523">
          <cell r="B5523" t="str">
            <v>245479-520</v>
          </cell>
          <cell r="C5523"/>
          <cell r="D5523" t="str">
            <v>I190</v>
          </cell>
        </row>
        <row r="5524">
          <cell r="B5524" t="str">
            <v>245528-520</v>
          </cell>
          <cell r="C5524"/>
          <cell r="D5524" t="str">
            <v>GMT355</v>
          </cell>
        </row>
        <row r="5525">
          <cell r="B5525" t="str">
            <v>245529-520</v>
          </cell>
          <cell r="C5525"/>
          <cell r="D5525" t="str">
            <v>GMT355</v>
          </cell>
        </row>
        <row r="5526">
          <cell r="B5526" t="str">
            <v>245530-520</v>
          </cell>
          <cell r="C5526"/>
          <cell r="D5526" t="str">
            <v>P-Car</v>
          </cell>
        </row>
        <row r="5527">
          <cell r="B5527" t="str">
            <v>245539-520</v>
          </cell>
          <cell r="C5527"/>
          <cell r="D5527" t="str">
            <v>I190</v>
          </cell>
        </row>
        <row r="5528">
          <cell r="B5528" t="str">
            <v>245540-520</v>
          </cell>
          <cell r="C5528"/>
          <cell r="D5528" t="str">
            <v>I190</v>
          </cell>
        </row>
        <row r="5529">
          <cell r="B5529" t="str">
            <v>245541-520</v>
          </cell>
          <cell r="C5529"/>
          <cell r="D5529" t="str">
            <v>I190</v>
          </cell>
        </row>
        <row r="5530">
          <cell r="B5530" t="str">
            <v>245541-920</v>
          </cell>
          <cell r="C5530"/>
          <cell r="D5530" t="str">
            <v>I190</v>
          </cell>
        </row>
        <row r="5531">
          <cell r="B5531" t="str">
            <v>245541-9F0</v>
          </cell>
          <cell r="C5531"/>
          <cell r="D5531" t="str">
            <v>I190</v>
          </cell>
        </row>
        <row r="5532">
          <cell r="B5532" t="str">
            <v>245542-520</v>
          </cell>
          <cell r="C5532"/>
          <cell r="D5532" t="str">
            <v>I190</v>
          </cell>
        </row>
        <row r="5533">
          <cell r="B5533" t="str">
            <v>245543-520</v>
          </cell>
          <cell r="C5533"/>
          <cell r="D5533" t="str">
            <v>I190</v>
          </cell>
        </row>
        <row r="5534">
          <cell r="B5534" t="str">
            <v>245544-520</v>
          </cell>
          <cell r="C5534"/>
          <cell r="D5534" t="str">
            <v>I190</v>
          </cell>
        </row>
        <row r="5535">
          <cell r="B5535" t="str">
            <v>245545-520</v>
          </cell>
          <cell r="C5535"/>
          <cell r="D5535" t="str">
            <v>I190</v>
          </cell>
        </row>
        <row r="5536">
          <cell r="B5536" t="str">
            <v>245546-520</v>
          </cell>
          <cell r="C5536"/>
          <cell r="D5536" t="str">
            <v>I190</v>
          </cell>
        </row>
        <row r="5537">
          <cell r="B5537" t="str">
            <v>245547-520</v>
          </cell>
          <cell r="C5537"/>
          <cell r="D5537" t="str">
            <v>I190</v>
          </cell>
        </row>
        <row r="5538">
          <cell r="B5538" t="str">
            <v>245547-920</v>
          </cell>
          <cell r="C5538"/>
          <cell r="D5538" t="str">
            <v>I190</v>
          </cell>
        </row>
        <row r="5539">
          <cell r="B5539" t="str">
            <v>245547-9D0</v>
          </cell>
          <cell r="C5539"/>
          <cell r="D5539" t="str">
            <v>I190</v>
          </cell>
        </row>
        <row r="5540">
          <cell r="B5540" t="str">
            <v>245548-520</v>
          </cell>
          <cell r="C5540"/>
          <cell r="D5540" t="str">
            <v>I190</v>
          </cell>
        </row>
        <row r="5541">
          <cell r="B5541" t="str">
            <v>245549-520</v>
          </cell>
          <cell r="C5541"/>
          <cell r="D5541" t="str">
            <v>I190</v>
          </cell>
        </row>
        <row r="5542">
          <cell r="B5542" t="str">
            <v>245550-520</v>
          </cell>
          <cell r="C5542"/>
          <cell r="D5542" t="str">
            <v>I190</v>
          </cell>
        </row>
        <row r="5543">
          <cell r="B5543" t="str">
            <v>245551-520</v>
          </cell>
          <cell r="C5543"/>
          <cell r="D5543" t="str">
            <v>I190</v>
          </cell>
        </row>
        <row r="5544">
          <cell r="B5544" t="str">
            <v>245552-520</v>
          </cell>
          <cell r="C5544"/>
          <cell r="D5544" t="str">
            <v>I190</v>
          </cell>
        </row>
        <row r="5545">
          <cell r="B5545" t="str">
            <v>245553-520</v>
          </cell>
          <cell r="C5545"/>
          <cell r="D5545" t="str">
            <v>I190</v>
          </cell>
        </row>
        <row r="5546">
          <cell r="B5546" t="str">
            <v>245554-520</v>
          </cell>
          <cell r="C5546"/>
          <cell r="D5546" t="str">
            <v>I190</v>
          </cell>
        </row>
        <row r="5547">
          <cell r="B5547" t="str">
            <v>245555-520</v>
          </cell>
          <cell r="C5547"/>
          <cell r="D5547" t="str">
            <v>I190</v>
          </cell>
        </row>
        <row r="5548">
          <cell r="B5548" t="str">
            <v>245556-920</v>
          </cell>
          <cell r="C5548"/>
          <cell r="D5548" t="str">
            <v>I190</v>
          </cell>
        </row>
        <row r="5549">
          <cell r="B5549" t="str">
            <v>245557-520</v>
          </cell>
          <cell r="C5549"/>
          <cell r="D5549" t="str">
            <v>I190</v>
          </cell>
        </row>
        <row r="5550">
          <cell r="B5550" t="str">
            <v>245558-520</v>
          </cell>
          <cell r="C5550"/>
          <cell r="D5550" t="str">
            <v>I190</v>
          </cell>
        </row>
        <row r="5551">
          <cell r="B5551" t="str">
            <v>245559-520</v>
          </cell>
          <cell r="C5551"/>
          <cell r="D5551" t="str">
            <v>I190</v>
          </cell>
        </row>
        <row r="5552">
          <cell r="B5552" t="str">
            <v>245560-520</v>
          </cell>
          <cell r="C5552"/>
          <cell r="D5552" t="str">
            <v>I190</v>
          </cell>
        </row>
        <row r="5553">
          <cell r="B5553" t="str">
            <v>245561-520</v>
          </cell>
          <cell r="C5553"/>
          <cell r="D5553" t="str">
            <v>I190</v>
          </cell>
        </row>
        <row r="5554">
          <cell r="B5554" t="str">
            <v>245562-520</v>
          </cell>
          <cell r="C5554"/>
          <cell r="D5554" t="str">
            <v>I190</v>
          </cell>
        </row>
        <row r="5555">
          <cell r="B5555" t="str">
            <v>245563-520</v>
          </cell>
          <cell r="C5555"/>
          <cell r="D5555" t="str">
            <v>I190</v>
          </cell>
        </row>
        <row r="5556">
          <cell r="B5556" t="str">
            <v>245564-520</v>
          </cell>
          <cell r="C5556"/>
          <cell r="D5556" t="str">
            <v>I190</v>
          </cell>
        </row>
        <row r="5557">
          <cell r="B5557" t="str">
            <v>245565-520</v>
          </cell>
          <cell r="C5557"/>
          <cell r="D5557" t="str">
            <v>I190</v>
          </cell>
        </row>
        <row r="5558">
          <cell r="B5558" t="str">
            <v>245565-920</v>
          </cell>
          <cell r="C5558"/>
          <cell r="D5558" t="str">
            <v>I190</v>
          </cell>
        </row>
        <row r="5559">
          <cell r="B5559" t="str">
            <v>245566-520</v>
          </cell>
          <cell r="C5559"/>
          <cell r="D5559" t="str">
            <v>I190</v>
          </cell>
        </row>
        <row r="5560">
          <cell r="B5560" t="str">
            <v>245567-520</v>
          </cell>
          <cell r="C5560"/>
          <cell r="D5560" t="str">
            <v>I190</v>
          </cell>
        </row>
        <row r="5561">
          <cell r="B5561" t="str">
            <v>245568-520</v>
          </cell>
          <cell r="C5561"/>
          <cell r="D5561" t="str">
            <v>I190</v>
          </cell>
        </row>
        <row r="5562">
          <cell r="B5562" t="str">
            <v>245569-520</v>
          </cell>
          <cell r="C5562"/>
          <cell r="D5562" t="str">
            <v>I190</v>
          </cell>
        </row>
        <row r="5563">
          <cell r="B5563" t="str">
            <v>245569-920</v>
          </cell>
          <cell r="C5563"/>
          <cell r="D5563" t="str">
            <v>I190</v>
          </cell>
        </row>
        <row r="5564">
          <cell r="B5564" t="str">
            <v>245569-9D0</v>
          </cell>
          <cell r="C5564"/>
          <cell r="D5564" t="str">
            <v>I190</v>
          </cell>
        </row>
        <row r="5565">
          <cell r="B5565" t="str">
            <v>245570-520</v>
          </cell>
          <cell r="C5565"/>
          <cell r="D5565" t="str">
            <v>I190</v>
          </cell>
        </row>
        <row r="5566">
          <cell r="B5566" t="str">
            <v>245575-530</v>
          </cell>
          <cell r="C5566"/>
          <cell r="D5566" t="str">
            <v>635N</v>
          </cell>
        </row>
        <row r="5567">
          <cell r="B5567" t="str">
            <v>245575-930</v>
          </cell>
          <cell r="C5567"/>
          <cell r="D5567" t="str">
            <v>635N</v>
          </cell>
        </row>
        <row r="5568">
          <cell r="B5568" t="str">
            <v>245576-521</v>
          </cell>
          <cell r="C5568"/>
          <cell r="D5568" t="str">
            <v>635N</v>
          </cell>
        </row>
        <row r="5569">
          <cell r="B5569" t="str">
            <v>245576-900</v>
          </cell>
          <cell r="C5569"/>
          <cell r="D5569" t="str">
            <v>635N</v>
          </cell>
        </row>
        <row r="5570">
          <cell r="B5570" t="str">
            <v>245576-921</v>
          </cell>
          <cell r="C5570"/>
          <cell r="D5570" t="str">
            <v>635N</v>
          </cell>
        </row>
        <row r="5571">
          <cell r="B5571" t="str">
            <v>245592-521</v>
          </cell>
          <cell r="C5571"/>
          <cell r="D5571"/>
        </row>
        <row r="5572">
          <cell r="B5572" t="str">
            <v>245595-501</v>
          </cell>
          <cell r="C5572"/>
          <cell r="D5572"/>
        </row>
        <row r="5573">
          <cell r="B5573" t="str">
            <v>245595-521</v>
          </cell>
          <cell r="C5573"/>
          <cell r="D5573"/>
        </row>
        <row r="5574">
          <cell r="B5574" t="str">
            <v>245596-530</v>
          </cell>
          <cell r="C5574"/>
          <cell r="D5574"/>
        </row>
        <row r="5575">
          <cell r="B5575" t="str">
            <v>245596-930</v>
          </cell>
          <cell r="C5575"/>
          <cell r="D5575" t="str">
            <v>I190</v>
          </cell>
        </row>
        <row r="5576">
          <cell r="B5576" t="str">
            <v>245597-530</v>
          </cell>
          <cell r="C5576"/>
          <cell r="D5576" t="str">
            <v>I193</v>
          </cell>
        </row>
        <row r="5577">
          <cell r="B5577" t="str">
            <v>245597-930</v>
          </cell>
          <cell r="C5577"/>
          <cell r="D5577" t="str">
            <v>I190</v>
          </cell>
        </row>
        <row r="5578">
          <cell r="B5578" t="str">
            <v>245599-530</v>
          </cell>
          <cell r="C5578"/>
          <cell r="D5578"/>
        </row>
        <row r="5579">
          <cell r="B5579" t="str">
            <v>245604-501</v>
          </cell>
          <cell r="C5579"/>
          <cell r="D5579" t="str">
            <v>692N</v>
          </cell>
        </row>
        <row r="5580">
          <cell r="B5580" t="str">
            <v>245607-501</v>
          </cell>
          <cell r="C5580"/>
          <cell r="D5580" t="str">
            <v>692N</v>
          </cell>
        </row>
        <row r="5581">
          <cell r="B5581" t="str">
            <v>245608-521</v>
          </cell>
          <cell r="C5581"/>
          <cell r="D5581" t="str">
            <v>692N</v>
          </cell>
        </row>
        <row r="5582">
          <cell r="B5582" t="str">
            <v>245616-501</v>
          </cell>
          <cell r="C5582"/>
          <cell r="D5582" t="str">
            <v>692N</v>
          </cell>
        </row>
        <row r="5583">
          <cell r="B5583" t="str">
            <v>245620-501</v>
          </cell>
          <cell r="C5583"/>
          <cell r="D5583" t="str">
            <v>692N</v>
          </cell>
        </row>
        <row r="5584">
          <cell r="B5584" t="str">
            <v>245632-521</v>
          </cell>
          <cell r="C5584"/>
          <cell r="D5584" t="str">
            <v>692N</v>
          </cell>
        </row>
        <row r="5585">
          <cell r="B5585" t="str">
            <v>245640-521</v>
          </cell>
          <cell r="C5585"/>
          <cell r="D5585" t="str">
            <v>692N</v>
          </cell>
        </row>
        <row r="5586">
          <cell r="B5586" t="str">
            <v>245681-530</v>
          </cell>
          <cell r="C5586"/>
          <cell r="D5586"/>
        </row>
        <row r="5587">
          <cell r="B5587" t="str">
            <v>245681-930</v>
          </cell>
          <cell r="C5587"/>
          <cell r="D5587" t="str">
            <v>I510</v>
          </cell>
        </row>
        <row r="5588">
          <cell r="B5588" t="str">
            <v>245695-520</v>
          </cell>
          <cell r="C5588"/>
          <cell r="D5588" t="str">
            <v>I190</v>
          </cell>
        </row>
        <row r="5589">
          <cell r="B5589" t="str">
            <v>245695-920</v>
          </cell>
          <cell r="C5589"/>
          <cell r="D5589" t="str">
            <v>I190</v>
          </cell>
        </row>
        <row r="5590">
          <cell r="B5590" t="str">
            <v>245696-520</v>
          </cell>
          <cell r="C5590"/>
          <cell r="D5590" t="str">
            <v>I190</v>
          </cell>
        </row>
        <row r="5591">
          <cell r="B5591" t="str">
            <v>245697-520</v>
          </cell>
          <cell r="C5591"/>
          <cell r="D5591" t="str">
            <v>I190</v>
          </cell>
        </row>
        <row r="5592">
          <cell r="B5592" t="str">
            <v>245716-520</v>
          </cell>
          <cell r="C5592"/>
          <cell r="D5592" t="str">
            <v>3E 00</v>
          </cell>
        </row>
        <row r="5593">
          <cell r="B5593" t="str">
            <v>245716-920</v>
          </cell>
          <cell r="C5593"/>
          <cell r="D5593" t="str">
            <v>3E00</v>
          </cell>
        </row>
        <row r="5594">
          <cell r="B5594" t="str">
            <v>245717-520</v>
          </cell>
          <cell r="C5594"/>
          <cell r="D5594" t="str">
            <v>3E 00</v>
          </cell>
        </row>
        <row r="5595">
          <cell r="B5595" t="str">
            <v>245718-520</v>
          </cell>
          <cell r="C5595"/>
          <cell r="D5595" t="str">
            <v>3E 00</v>
          </cell>
        </row>
        <row r="5596">
          <cell r="B5596" t="str">
            <v>245718-920</v>
          </cell>
          <cell r="C5596"/>
          <cell r="D5596" t="str">
            <v>3E00</v>
          </cell>
        </row>
        <row r="5597">
          <cell r="B5597" t="str">
            <v>245719-520</v>
          </cell>
          <cell r="C5597"/>
          <cell r="D5597" t="str">
            <v>3E 00</v>
          </cell>
        </row>
        <row r="5598">
          <cell r="B5598" t="str">
            <v>245719-920</v>
          </cell>
          <cell r="C5598"/>
          <cell r="D5598" t="str">
            <v>3E00</v>
          </cell>
        </row>
        <row r="5599">
          <cell r="B5599" t="str">
            <v>245720-520</v>
          </cell>
          <cell r="C5599"/>
          <cell r="D5599" t="str">
            <v>3E 00</v>
          </cell>
        </row>
        <row r="5600">
          <cell r="B5600" t="str">
            <v>245720-920</v>
          </cell>
          <cell r="C5600"/>
          <cell r="D5600" t="str">
            <v>3E00</v>
          </cell>
        </row>
        <row r="5601">
          <cell r="B5601" t="str">
            <v>245721-520</v>
          </cell>
          <cell r="C5601"/>
          <cell r="D5601" t="str">
            <v>3E 00</v>
          </cell>
        </row>
        <row r="5602">
          <cell r="B5602" t="str">
            <v>245721-920</v>
          </cell>
          <cell r="C5602"/>
          <cell r="D5602" t="str">
            <v>3E00</v>
          </cell>
        </row>
        <row r="5603">
          <cell r="B5603" t="str">
            <v>245722-520</v>
          </cell>
          <cell r="C5603"/>
          <cell r="D5603" t="str">
            <v>3E 00</v>
          </cell>
        </row>
        <row r="5604">
          <cell r="B5604" t="str">
            <v>245722-920</v>
          </cell>
          <cell r="C5604"/>
          <cell r="D5604" t="str">
            <v>3E00</v>
          </cell>
        </row>
        <row r="5605">
          <cell r="B5605" t="str">
            <v>245723-520</v>
          </cell>
          <cell r="C5605"/>
          <cell r="D5605" t="str">
            <v>3E 00</v>
          </cell>
        </row>
        <row r="5606">
          <cell r="B5606" t="str">
            <v>245723-920</v>
          </cell>
          <cell r="C5606"/>
          <cell r="D5606" t="str">
            <v>3E00</v>
          </cell>
        </row>
        <row r="5607">
          <cell r="B5607" t="str">
            <v>245724-520</v>
          </cell>
          <cell r="C5607"/>
          <cell r="D5607" t="str">
            <v>3E 00</v>
          </cell>
        </row>
        <row r="5608">
          <cell r="B5608" t="str">
            <v>245724-920</v>
          </cell>
          <cell r="C5608"/>
          <cell r="D5608" t="str">
            <v>3E00</v>
          </cell>
        </row>
        <row r="5609">
          <cell r="B5609" t="str">
            <v>245725-520</v>
          </cell>
          <cell r="C5609"/>
          <cell r="D5609" t="str">
            <v>3E 00</v>
          </cell>
        </row>
        <row r="5610">
          <cell r="B5610" t="str">
            <v>245725-920</v>
          </cell>
          <cell r="C5610"/>
          <cell r="D5610" t="str">
            <v>3E00</v>
          </cell>
        </row>
        <row r="5611">
          <cell r="B5611" t="str">
            <v>245726-521</v>
          </cell>
          <cell r="C5611"/>
          <cell r="D5611" t="str">
            <v>3E 00</v>
          </cell>
        </row>
        <row r="5612">
          <cell r="B5612" t="str">
            <v>245727-520</v>
          </cell>
          <cell r="C5612"/>
          <cell r="D5612" t="str">
            <v>3E 00</v>
          </cell>
        </row>
        <row r="5613">
          <cell r="B5613" t="str">
            <v>245727-920</v>
          </cell>
          <cell r="C5613"/>
          <cell r="D5613" t="str">
            <v>3E00</v>
          </cell>
        </row>
        <row r="5614">
          <cell r="B5614" t="str">
            <v>245728-520</v>
          </cell>
          <cell r="C5614"/>
          <cell r="D5614" t="str">
            <v>3E 00</v>
          </cell>
        </row>
        <row r="5615">
          <cell r="B5615" t="str">
            <v>245729-520</v>
          </cell>
          <cell r="C5615"/>
          <cell r="D5615" t="str">
            <v>3E 00</v>
          </cell>
        </row>
        <row r="5616">
          <cell r="B5616" t="str">
            <v>245729-920</v>
          </cell>
          <cell r="C5616"/>
          <cell r="D5616" t="str">
            <v>3E00</v>
          </cell>
        </row>
        <row r="5617">
          <cell r="B5617" t="str">
            <v>245733-520</v>
          </cell>
          <cell r="C5617"/>
          <cell r="D5617" t="str">
            <v>3E 00</v>
          </cell>
        </row>
        <row r="5618">
          <cell r="B5618" t="str">
            <v>245734-520</v>
          </cell>
          <cell r="C5618"/>
          <cell r="D5618" t="str">
            <v>3E 00</v>
          </cell>
        </row>
        <row r="5619">
          <cell r="B5619" t="str">
            <v>245735-520</v>
          </cell>
          <cell r="C5619"/>
          <cell r="D5619" t="str">
            <v>3E 00</v>
          </cell>
        </row>
        <row r="5620">
          <cell r="B5620" t="str">
            <v>245736-521</v>
          </cell>
          <cell r="C5620"/>
          <cell r="D5620" t="str">
            <v>3E 00</v>
          </cell>
        </row>
        <row r="5621">
          <cell r="B5621" t="str">
            <v>245737-520</v>
          </cell>
          <cell r="C5621"/>
          <cell r="D5621" t="str">
            <v>3E 00</v>
          </cell>
        </row>
        <row r="5622">
          <cell r="B5622" t="str">
            <v>245737-920</v>
          </cell>
          <cell r="C5622"/>
          <cell r="D5622" t="str">
            <v>3E00</v>
          </cell>
        </row>
        <row r="5623">
          <cell r="B5623" t="str">
            <v>245738-520</v>
          </cell>
          <cell r="C5623"/>
          <cell r="D5623" t="str">
            <v>3E 00</v>
          </cell>
        </row>
        <row r="5624">
          <cell r="B5624" t="str">
            <v>245738-920</v>
          </cell>
          <cell r="C5624"/>
          <cell r="D5624" t="str">
            <v>3E00</v>
          </cell>
        </row>
        <row r="5625">
          <cell r="B5625" t="str">
            <v>245742-521</v>
          </cell>
          <cell r="C5625"/>
          <cell r="D5625" t="str">
            <v>Pcar</v>
          </cell>
        </row>
        <row r="5626">
          <cell r="B5626" t="str">
            <v>245743-521</v>
          </cell>
          <cell r="C5626"/>
          <cell r="D5626" t="str">
            <v>P-car</v>
          </cell>
        </row>
        <row r="5627">
          <cell r="B5627" t="str">
            <v>245746-530</v>
          </cell>
          <cell r="C5627"/>
          <cell r="D5627"/>
        </row>
        <row r="5628">
          <cell r="B5628" t="str">
            <v>245752-520</v>
          </cell>
          <cell r="C5628"/>
          <cell r="D5628" t="str">
            <v>GMT355</v>
          </cell>
        </row>
        <row r="5629">
          <cell r="B5629" t="str">
            <v>245763-520</v>
          </cell>
          <cell r="C5629"/>
          <cell r="D5629" t="str">
            <v>I190</v>
          </cell>
        </row>
        <row r="5630">
          <cell r="B5630" t="str">
            <v>245763-920</v>
          </cell>
          <cell r="C5630"/>
          <cell r="D5630" t="str">
            <v>06TF</v>
          </cell>
        </row>
        <row r="5631">
          <cell r="B5631" t="str">
            <v>245764-520</v>
          </cell>
          <cell r="C5631"/>
          <cell r="D5631" t="str">
            <v>I190</v>
          </cell>
        </row>
        <row r="5632">
          <cell r="B5632" t="str">
            <v>245764-920</v>
          </cell>
          <cell r="C5632"/>
          <cell r="D5632" t="str">
            <v>06TF</v>
          </cell>
        </row>
        <row r="5633">
          <cell r="B5633" t="str">
            <v>245764-9D0</v>
          </cell>
          <cell r="C5633"/>
          <cell r="D5633" t="str">
            <v>07TF</v>
          </cell>
        </row>
        <row r="5634">
          <cell r="B5634" t="str">
            <v>245765-520</v>
          </cell>
          <cell r="C5634"/>
          <cell r="D5634" t="str">
            <v>I190</v>
          </cell>
        </row>
        <row r="5635">
          <cell r="B5635" t="str">
            <v>245765-920</v>
          </cell>
          <cell r="C5635"/>
          <cell r="D5635" t="str">
            <v>06TF</v>
          </cell>
        </row>
        <row r="5636">
          <cell r="B5636" t="str">
            <v>245783-521</v>
          </cell>
          <cell r="C5636"/>
          <cell r="D5636" t="str">
            <v>692N</v>
          </cell>
        </row>
        <row r="5637">
          <cell r="B5637" t="str">
            <v>245784-521</v>
          </cell>
          <cell r="C5637"/>
          <cell r="D5637" t="str">
            <v>692N</v>
          </cell>
        </row>
        <row r="5638">
          <cell r="B5638" t="str">
            <v>245785-521</v>
          </cell>
          <cell r="C5638"/>
          <cell r="D5638" t="str">
            <v>692N</v>
          </cell>
        </row>
        <row r="5639">
          <cell r="B5639" t="str">
            <v>245786-521</v>
          </cell>
          <cell r="C5639"/>
          <cell r="D5639" t="str">
            <v>692N</v>
          </cell>
        </row>
        <row r="5640">
          <cell r="B5640" t="str">
            <v>245787-521</v>
          </cell>
          <cell r="C5640"/>
          <cell r="D5640" t="str">
            <v>692N</v>
          </cell>
        </row>
        <row r="5641">
          <cell r="B5641" t="str">
            <v>245788-521</v>
          </cell>
          <cell r="C5641"/>
          <cell r="D5641" t="str">
            <v>692N</v>
          </cell>
        </row>
        <row r="5642">
          <cell r="B5642" t="str">
            <v>245789-521</v>
          </cell>
          <cell r="C5642"/>
          <cell r="D5642" t="str">
            <v>692N</v>
          </cell>
        </row>
        <row r="5643">
          <cell r="B5643" t="str">
            <v>245790-521</v>
          </cell>
          <cell r="C5643"/>
          <cell r="D5643" t="str">
            <v>692N</v>
          </cell>
        </row>
        <row r="5644">
          <cell r="B5644" t="str">
            <v>245791-521</v>
          </cell>
          <cell r="C5644"/>
          <cell r="D5644" t="str">
            <v>692N</v>
          </cell>
        </row>
        <row r="5645">
          <cell r="B5645" t="str">
            <v>245792-521</v>
          </cell>
          <cell r="C5645"/>
          <cell r="D5645" t="str">
            <v>692N</v>
          </cell>
        </row>
        <row r="5646">
          <cell r="B5646" t="str">
            <v>245793-521</v>
          </cell>
          <cell r="C5646"/>
          <cell r="D5646" t="str">
            <v>692N</v>
          </cell>
        </row>
        <row r="5647">
          <cell r="B5647" t="str">
            <v>245794-521</v>
          </cell>
          <cell r="C5647"/>
          <cell r="D5647" t="str">
            <v>692N</v>
          </cell>
        </row>
        <row r="5648">
          <cell r="B5648" t="str">
            <v>245795-521</v>
          </cell>
          <cell r="C5648"/>
          <cell r="D5648" t="str">
            <v>692N</v>
          </cell>
        </row>
        <row r="5649">
          <cell r="B5649" t="str">
            <v>245796-521</v>
          </cell>
          <cell r="C5649"/>
          <cell r="D5649" t="str">
            <v>692N</v>
          </cell>
        </row>
        <row r="5650">
          <cell r="B5650" t="str">
            <v>245797-521</v>
          </cell>
          <cell r="C5650"/>
          <cell r="D5650" t="str">
            <v>692N</v>
          </cell>
        </row>
        <row r="5651">
          <cell r="B5651" t="str">
            <v>245798-521</v>
          </cell>
          <cell r="C5651"/>
          <cell r="D5651" t="str">
            <v>692N</v>
          </cell>
        </row>
        <row r="5652">
          <cell r="B5652" t="str">
            <v>245799-521</v>
          </cell>
          <cell r="C5652"/>
          <cell r="D5652" t="str">
            <v>692N</v>
          </cell>
        </row>
        <row r="5653">
          <cell r="B5653" t="str">
            <v>245800-521</v>
          </cell>
          <cell r="C5653"/>
          <cell r="D5653" t="str">
            <v>692N</v>
          </cell>
        </row>
        <row r="5654">
          <cell r="B5654" t="str">
            <v>245801-521</v>
          </cell>
          <cell r="C5654"/>
          <cell r="D5654" t="str">
            <v>692N</v>
          </cell>
        </row>
        <row r="5655">
          <cell r="B5655" t="str">
            <v>245802-521</v>
          </cell>
          <cell r="C5655"/>
          <cell r="D5655" t="str">
            <v>692N</v>
          </cell>
        </row>
        <row r="5656">
          <cell r="B5656" t="str">
            <v>245803-521</v>
          </cell>
          <cell r="C5656"/>
          <cell r="D5656" t="str">
            <v>692N</v>
          </cell>
        </row>
        <row r="5657">
          <cell r="B5657" t="str">
            <v>245804-521</v>
          </cell>
          <cell r="C5657"/>
          <cell r="D5657" t="str">
            <v>692N</v>
          </cell>
        </row>
        <row r="5658">
          <cell r="B5658" t="str">
            <v>245805-521</v>
          </cell>
          <cell r="C5658"/>
          <cell r="D5658" t="str">
            <v>692N</v>
          </cell>
        </row>
        <row r="5659">
          <cell r="B5659" t="str">
            <v>245806-521</v>
          </cell>
          <cell r="C5659"/>
          <cell r="D5659" t="str">
            <v>692N</v>
          </cell>
        </row>
        <row r="5660">
          <cell r="B5660" t="str">
            <v>245807-521</v>
          </cell>
          <cell r="C5660"/>
          <cell r="D5660" t="str">
            <v>692N</v>
          </cell>
        </row>
        <row r="5661">
          <cell r="B5661" t="str">
            <v>245808-521</v>
          </cell>
          <cell r="C5661"/>
          <cell r="D5661" t="str">
            <v>692N</v>
          </cell>
        </row>
        <row r="5662">
          <cell r="B5662" t="str">
            <v>245809-521</v>
          </cell>
          <cell r="C5662"/>
          <cell r="D5662" t="str">
            <v>692N</v>
          </cell>
        </row>
        <row r="5663">
          <cell r="B5663" t="str">
            <v>245810-521</v>
          </cell>
          <cell r="C5663"/>
          <cell r="D5663" t="str">
            <v>692N</v>
          </cell>
        </row>
        <row r="5664">
          <cell r="B5664" t="str">
            <v>245811-521</v>
          </cell>
          <cell r="C5664"/>
          <cell r="D5664" t="str">
            <v>692N</v>
          </cell>
        </row>
        <row r="5665">
          <cell r="B5665" t="str">
            <v>245812-521</v>
          </cell>
          <cell r="C5665"/>
          <cell r="D5665" t="str">
            <v>692N</v>
          </cell>
        </row>
        <row r="5666">
          <cell r="B5666" t="str">
            <v>245813-521</v>
          </cell>
          <cell r="C5666"/>
          <cell r="D5666" t="str">
            <v>692N</v>
          </cell>
        </row>
        <row r="5667">
          <cell r="B5667" t="str">
            <v>245813-921</v>
          </cell>
          <cell r="C5667"/>
          <cell r="D5667" t="str">
            <v>692N</v>
          </cell>
        </row>
        <row r="5668">
          <cell r="B5668" t="str">
            <v>245814-521</v>
          </cell>
          <cell r="C5668"/>
          <cell r="D5668" t="str">
            <v>692N</v>
          </cell>
        </row>
        <row r="5669">
          <cell r="B5669" t="str">
            <v>245814-921</v>
          </cell>
          <cell r="C5669"/>
          <cell r="D5669" t="str">
            <v>692N</v>
          </cell>
        </row>
        <row r="5670">
          <cell r="B5670" t="str">
            <v>245815-521</v>
          </cell>
          <cell r="C5670"/>
          <cell r="D5670" t="str">
            <v>692N</v>
          </cell>
        </row>
        <row r="5671">
          <cell r="B5671" t="str">
            <v>245816-521</v>
          </cell>
          <cell r="C5671"/>
          <cell r="D5671" t="str">
            <v>692N</v>
          </cell>
        </row>
        <row r="5672">
          <cell r="B5672" t="str">
            <v>245817-521</v>
          </cell>
          <cell r="C5672"/>
          <cell r="D5672" t="str">
            <v>692N</v>
          </cell>
        </row>
        <row r="5673">
          <cell r="B5673" t="str">
            <v>245818-521</v>
          </cell>
          <cell r="C5673"/>
          <cell r="D5673" t="str">
            <v>692N</v>
          </cell>
        </row>
        <row r="5674">
          <cell r="B5674" t="str">
            <v>245818-921</v>
          </cell>
          <cell r="C5674"/>
          <cell r="D5674" t="str">
            <v>692N</v>
          </cell>
        </row>
        <row r="5675">
          <cell r="B5675" t="str">
            <v>245818-9D0</v>
          </cell>
          <cell r="C5675"/>
          <cell r="D5675" t="str">
            <v>692N</v>
          </cell>
        </row>
        <row r="5676">
          <cell r="B5676" t="str">
            <v>245818-9F0</v>
          </cell>
          <cell r="C5676"/>
          <cell r="D5676" t="str">
            <v>692N</v>
          </cell>
        </row>
        <row r="5677">
          <cell r="B5677" t="str">
            <v>245819-521</v>
          </cell>
          <cell r="C5677"/>
          <cell r="D5677" t="str">
            <v>692N</v>
          </cell>
        </row>
        <row r="5678">
          <cell r="B5678" t="str">
            <v>245819-921</v>
          </cell>
          <cell r="C5678"/>
          <cell r="D5678" t="str">
            <v>692N</v>
          </cell>
        </row>
        <row r="5679">
          <cell r="B5679" t="str">
            <v>245819-9D0</v>
          </cell>
          <cell r="C5679"/>
          <cell r="D5679" t="str">
            <v>692N</v>
          </cell>
        </row>
        <row r="5680">
          <cell r="B5680" t="str">
            <v>245819-9F0</v>
          </cell>
          <cell r="C5680"/>
          <cell r="D5680" t="str">
            <v>692N</v>
          </cell>
        </row>
        <row r="5681">
          <cell r="B5681" t="str">
            <v>245820-521</v>
          </cell>
          <cell r="C5681"/>
          <cell r="D5681" t="str">
            <v>692N</v>
          </cell>
        </row>
        <row r="5682">
          <cell r="B5682" t="str">
            <v>245820-921</v>
          </cell>
          <cell r="C5682"/>
          <cell r="D5682" t="str">
            <v>692N</v>
          </cell>
        </row>
        <row r="5683">
          <cell r="B5683" t="str">
            <v>245821-521</v>
          </cell>
          <cell r="C5683"/>
          <cell r="D5683" t="str">
            <v>692N</v>
          </cell>
        </row>
        <row r="5684">
          <cell r="B5684" t="str">
            <v>245821-921</v>
          </cell>
          <cell r="C5684"/>
          <cell r="D5684" t="str">
            <v>692N</v>
          </cell>
        </row>
        <row r="5685">
          <cell r="B5685" t="str">
            <v>245822-521</v>
          </cell>
          <cell r="C5685"/>
          <cell r="D5685" t="str">
            <v>692N</v>
          </cell>
        </row>
        <row r="5686">
          <cell r="B5686" t="str">
            <v>245823-521</v>
          </cell>
          <cell r="C5686"/>
          <cell r="D5686" t="str">
            <v>692N</v>
          </cell>
        </row>
        <row r="5687">
          <cell r="B5687" t="str">
            <v>245823-921</v>
          </cell>
          <cell r="C5687"/>
          <cell r="D5687" t="str">
            <v>692N</v>
          </cell>
        </row>
        <row r="5688">
          <cell r="B5688" t="str">
            <v>245824-521</v>
          </cell>
          <cell r="C5688"/>
          <cell r="D5688" t="str">
            <v>692N</v>
          </cell>
        </row>
        <row r="5689">
          <cell r="B5689" t="str">
            <v>245825-521</v>
          </cell>
          <cell r="C5689"/>
          <cell r="D5689" t="str">
            <v>692N</v>
          </cell>
        </row>
        <row r="5690">
          <cell r="B5690" t="str">
            <v>245826-521</v>
          </cell>
          <cell r="C5690"/>
          <cell r="D5690" t="str">
            <v>692N</v>
          </cell>
        </row>
        <row r="5691">
          <cell r="B5691" t="str">
            <v>245827-521</v>
          </cell>
          <cell r="C5691"/>
          <cell r="D5691" t="str">
            <v>692N</v>
          </cell>
        </row>
        <row r="5692">
          <cell r="B5692" t="str">
            <v>245828-521</v>
          </cell>
          <cell r="C5692"/>
          <cell r="D5692" t="str">
            <v>692N</v>
          </cell>
        </row>
        <row r="5693">
          <cell r="B5693" t="str">
            <v>245829-521</v>
          </cell>
          <cell r="C5693"/>
          <cell r="D5693" t="str">
            <v>692N</v>
          </cell>
        </row>
        <row r="5694">
          <cell r="B5694" t="str">
            <v>245830-521</v>
          </cell>
          <cell r="C5694"/>
          <cell r="D5694" t="str">
            <v>692N</v>
          </cell>
        </row>
        <row r="5695">
          <cell r="B5695" t="str">
            <v>245831-521</v>
          </cell>
          <cell r="C5695"/>
          <cell r="D5695" t="str">
            <v>692N</v>
          </cell>
        </row>
        <row r="5696">
          <cell r="B5696" t="str">
            <v>245832-521</v>
          </cell>
          <cell r="C5696"/>
          <cell r="D5696" t="str">
            <v>692N</v>
          </cell>
        </row>
        <row r="5697">
          <cell r="B5697" t="str">
            <v>245833-521</v>
          </cell>
          <cell r="C5697"/>
          <cell r="D5697" t="str">
            <v>692N</v>
          </cell>
        </row>
        <row r="5698">
          <cell r="B5698" t="str">
            <v>245834-521</v>
          </cell>
          <cell r="C5698"/>
          <cell r="D5698" t="str">
            <v>692N</v>
          </cell>
        </row>
        <row r="5699">
          <cell r="B5699" t="str">
            <v>245835-521</v>
          </cell>
          <cell r="C5699"/>
          <cell r="D5699" t="str">
            <v>692N</v>
          </cell>
        </row>
        <row r="5700">
          <cell r="B5700" t="str">
            <v>245836-520</v>
          </cell>
          <cell r="C5700"/>
          <cell r="D5700" t="str">
            <v>GMT345</v>
          </cell>
        </row>
        <row r="5701">
          <cell r="B5701" t="str">
            <v>245837-520</v>
          </cell>
          <cell r="C5701"/>
          <cell r="D5701" t="str">
            <v>GMT345</v>
          </cell>
        </row>
        <row r="5702">
          <cell r="B5702" t="str">
            <v>245840-520</v>
          </cell>
          <cell r="C5702"/>
          <cell r="D5702" t="str">
            <v>06TF</v>
          </cell>
        </row>
        <row r="5703">
          <cell r="B5703" t="str">
            <v>245840-920</v>
          </cell>
          <cell r="C5703"/>
          <cell r="D5703" t="str">
            <v>692N</v>
          </cell>
        </row>
        <row r="5704">
          <cell r="B5704" t="str">
            <v>245851-530</v>
          </cell>
          <cell r="C5704"/>
          <cell r="D5704" t="str">
            <v>06TF</v>
          </cell>
        </row>
        <row r="5705">
          <cell r="B5705" t="str">
            <v>245851-930</v>
          </cell>
          <cell r="C5705"/>
          <cell r="D5705" t="str">
            <v>06TF</v>
          </cell>
        </row>
        <row r="5706">
          <cell r="B5706" t="str">
            <v>245852-530</v>
          </cell>
          <cell r="C5706"/>
          <cell r="D5706" t="str">
            <v>06TF</v>
          </cell>
        </row>
        <row r="5707">
          <cell r="B5707" t="str">
            <v>245852-930</v>
          </cell>
          <cell r="C5707"/>
          <cell r="D5707" t="str">
            <v>06TF</v>
          </cell>
        </row>
        <row r="5708">
          <cell r="B5708" t="str">
            <v>245858-520</v>
          </cell>
          <cell r="C5708"/>
          <cell r="D5708" t="str">
            <v>GMT355</v>
          </cell>
        </row>
        <row r="5709">
          <cell r="B5709" t="str">
            <v>245885-520</v>
          </cell>
          <cell r="C5709"/>
          <cell r="D5709" t="str">
            <v>3E 00</v>
          </cell>
        </row>
        <row r="5710">
          <cell r="B5710" t="str">
            <v>245885-920</v>
          </cell>
          <cell r="C5710"/>
          <cell r="D5710" t="str">
            <v>3E00</v>
          </cell>
        </row>
        <row r="5711">
          <cell r="B5711" t="str">
            <v>245910-521</v>
          </cell>
          <cell r="C5711"/>
          <cell r="D5711" t="str">
            <v>692N</v>
          </cell>
        </row>
        <row r="5712">
          <cell r="B5712" t="str">
            <v>245911-521</v>
          </cell>
          <cell r="C5712"/>
          <cell r="D5712" t="str">
            <v>692N</v>
          </cell>
        </row>
        <row r="5713">
          <cell r="B5713" t="str">
            <v>245912-521</v>
          </cell>
          <cell r="C5713"/>
          <cell r="D5713" t="str">
            <v>692N</v>
          </cell>
        </row>
        <row r="5714">
          <cell r="B5714" t="str">
            <v>245913-521</v>
          </cell>
          <cell r="C5714"/>
          <cell r="D5714" t="str">
            <v>692N</v>
          </cell>
        </row>
        <row r="5715">
          <cell r="B5715" t="str">
            <v>245915-521</v>
          </cell>
          <cell r="C5715"/>
          <cell r="D5715" t="str">
            <v>692N</v>
          </cell>
        </row>
        <row r="5716">
          <cell r="B5716" t="str">
            <v>245916-521</v>
          </cell>
          <cell r="C5716"/>
          <cell r="D5716" t="str">
            <v>692N</v>
          </cell>
        </row>
        <row r="5717">
          <cell r="B5717" t="str">
            <v>245917-521</v>
          </cell>
          <cell r="C5717"/>
          <cell r="D5717" t="str">
            <v>692N</v>
          </cell>
        </row>
        <row r="5718">
          <cell r="B5718" t="str">
            <v>245918-521</v>
          </cell>
          <cell r="C5718"/>
          <cell r="D5718" t="str">
            <v>692N</v>
          </cell>
        </row>
        <row r="5719">
          <cell r="B5719" t="str">
            <v>245919-521</v>
          </cell>
          <cell r="C5719"/>
          <cell r="D5719" t="str">
            <v>692N</v>
          </cell>
        </row>
        <row r="5720">
          <cell r="B5720" t="str">
            <v>245920-521</v>
          </cell>
          <cell r="C5720"/>
          <cell r="D5720" t="str">
            <v>692N</v>
          </cell>
        </row>
        <row r="5721">
          <cell r="B5721" t="str">
            <v>245921-521</v>
          </cell>
          <cell r="C5721"/>
          <cell r="D5721" t="str">
            <v>692N</v>
          </cell>
        </row>
        <row r="5722">
          <cell r="B5722" t="str">
            <v>245922-521</v>
          </cell>
          <cell r="C5722"/>
          <cell r="D5722" t="str">
            <v>692N</v>
          </cell>
        </row>
        <row r="5723">
          <cell r="B5723" t="str">
            <v>245923-521</v>
          </cell>
          <cell r="C5723"/>
          <cell r="D5723" t="str">
            <v>692N</v>
          </cell>
        </row>
        <row r="5724">
          <cell r="B5724" t="str">
            <v>245924-521</v>
          </cell>
          <cell r="C5724"/>
          <cell r="D5724" t="str">
            <v>692N</v>
          </cell>
        </row>
        <row r="5725">
          <cell r="B5725" t="str">
            <v>245925-521</v>
          </cell>
          <cell r="C5725"/>
          <cell r="D5725" t="str">
            <v>692N</v>
          </cell>
        </row>
        <row r="5726">
          <cell r="B5726" t="str">
            <v>245926-521</v>
          </cell>
          <cell r="C5726"/>
          <cell r="D5726" t="str">
            <v>692N</v>
          </cell>
        </row>
        <row r="5727">
          <cell r="B5727" t="str">
            <v>245932-520</v>
          </cell>
          <cell r="C5727"/>
          <cell r="D5727" t="str">
            <v>GMT355</v>
          </cell>
        </row>
        <row r="5728">
          <cell r="B5728" t="str">
            <v>245933-520</v>
          </cell>
          <cell r="C5728"/>
          <cell r="D5728" t="str">
            <v>GMT355</v>
          </cell>
        </row>
        <row r="5729">
          <cell r="B5729" t="str">
            <v>245934-520</v>
          </cell>
          <cell r="C5729"/>
          <cell r="D5729" t="str">
            <v>GMT355</v>
          </cell>
        </row>
        <row r="5730">
          <cell r="B5730" t="str">
            <v>245935-520</v>
          </cell>
          <cell r="C5730"/>
          <cell r="D5730" t="str">
            <v>GMT355</v>
          </cell>
        </row>
        <row r="5731">
          <cell r="B5731" t="str">
            <v>245936-520</v>
          </cell>
          <cell r="C5731"/>
          <cell r="D5731" t="str">
            <v>GMT355</v>
          </cell>
        </row>
        <row r="5732">
          <cell r="B5732" t="str">
            <v>245937-520</v>
          </cell>
          <cell r="C5732"/>
          <cell r="D5732" t="str">
            <v>GMT355</v>
          </cell>
        </row>
        <row r="5733">
          <cell r="B5733" t="str">
            <v>245938-520</v>
          </cell>
          <cell r="C5733"/>
          <cell r="D5733" t="str">
            <v>GMT355</v>
          </cell>
        </row>
        <row r="5734">
          <cell r="B5734" t="str">
            <v>245945-520</v>
          </cell>
          <cell r="C5734"/>
          <cell r="D5734" t="str">
            <v>3E 00 07MY</v>
          </cell>
        </row>
        <row r="5735">
          <cell r="B5735" t="str">
            <v>245961-520</v>
          </cell>
          <cell r="C5735"/>
          <cell r="D5735" t="str">
            <v>3E 00</v>
          </cell>
        </row>
        <row r="5736">
          <cell r="B5736" t="str">
            <v>245962-520</v>
          </cell>
          <cell r="C5736"/>
          <cell r="D5736" t="str">
            <v>3E 00 07MY</v>
          </cell>
        </row>
        <row r="5737">
          <cell r="B5737" t="str">
            <v>245963-520</v>
          </cell>
          <cell r="C5737"/>
          <cell r="D5737" t="str">
            <v>3E 00</v>
          </cell>
        </row>
        <row r="5738">
          <cell r="B5738" t="str">
            <v>245963-920</v>
          </cell>
          <cell r="C5738"/>
          <cell r="D5738" t="str">
            <v>3E00</v>
          </cell>
        </row>
        <row r="5739">
          <cell r="B5739" t="str">
            <v>245963-9F0</v>
          </cell>
          <cell r="C5739"/>
          <cell r="D5739" t="str">
            <v>3E00</v>
          </cell>
        </row>
        <row r="5740">
          <cell r="B5740" t="str">
            <v>245964-520</v>
          </cell>
          <cell r="C5740"/>
          <cell r="D5740" t="str">
            <v>3E 00</v>
          </cell>
        </row>
        <row r="5741">
          <cell r="B5741" t="str">
            <v>245965-520</v>
          </cell>
          <cell r="C5741"/>
          <cell r="D5741" t="str">
            <v>3E 00</v>
          </cell>
        </row>
        <row r="5742">
          <cell r="B5742" t="str">
            <v>245966-520</v>
          </cell>
          <cell r="C5742"/>
          <cell r="D5742" t="str">
            <v>3E 00 07MY</v>
          </cell>
        </row>
        <row r="5743">
          <cell r="B5743" t="str">
            <v>245968-520</v>
          </cell>
          <cell r="C5743"/>
          <cell r="D5743" t="str">
            <v>P-Car</v>
          </cell>
        </row>
        <row r="5744">
          <cell r="B5744" t="str">
            <v>245977-520</v>
          </cell>
          <cell r="C5744"/>
          <cell r="D5744" t="str">
            <v>3E 45 08MY</v>
          </cell>
        </row>
        <row r="5745">
          <cell r="B5745" t="str">
            <v>245978-520</v>
          </cell>
          <cell r="C5745"/>
          <cell r="D5745" t="str">
            <v>3E 45 08MY</v>
          </cell>
        </row>
        <row r="5746">
          <cell r="B5746" t="str">
            <v>245979-520</v>
          </cell>
          <cell r="C5746"/>
          <cell r="D5746" t="str">
            <v>3E 00 08MY</v>
          </cell>
        </row>
        <row r="5747">
          <cell r="B5747" t="str">
            <v>245980-520</v>
          </cell>
          <cell r="C5747"/>
          <cell r="D5747" t="str">
            <v>3E 45</v>
          </cell>
        </row>
        <row r="5748">
          <cell r="B5748" t="str">
            <v>245983-520</v>
          </cell>
          <cell r="C5748"/>
          <cell r="D5748" t="str">
            <v>1L00</v>
          </cell>
        </row>
        <row r="5749">
          <cell r="B5749" t="str">
            <v>245983-920</v>
          </cell>
          <cell r="C5749"/>
          <cell r="D5749" t="str">
            <v>1L00</v>
          </cell>
        </row>
        <row r="5750">
          <cell r="B5750" t="str">
            <v>245989-520</v>
          </cell>
          <cell r="C5750"/>
          <cell r="D5750" t="str">
            <v>3E 00</v>
          </cell>
        </row>
        <row r="5751">
          <cell r="B5751" t="str">
            <v>245990-520</v>
          </cell>
          <cell r="C5751"/>
          <cell r="D5751" t="str">
            <v>3E 00</v>
          </cell>
        </row>
        <row r="5752">
          <cell r="B5752" t="str">
            <v>245991-520</v>
          </cell>
          <cell r="C5752"/>
          <cell r="D5752" t="str">
            <v>3E 45 08MY</v>
          </cell>
        </row>
        <row r="5753">
          <cell r="B5753" t="str">
            <v>245992-520</v>
          </cell>
          <cell r="C5753"/>
          <cell r="D5753" t="str">
            <v>3E 45 08MY</v>
          </cell>
        </row>
        <row r="5754">
          <cell r="B5754" t="str">
            <v>245992-920</v>
          </cell>
          <cell r="C5754"/>
          <cell r="D5754" t="str">
            <v>3E45 08MY</v>
          </cell>
        </row>
        <row r="5755">
          <cell r="B5755" t="str">
            <v>246022-001</v>
          </cell>
          <cell r="C5755"/>
          <cell r="D5755" t="str">
            <v>002L</v>
          </cell>
        </row>
        <row r="5756">
          <cell r="B5756" t="str">
            <v>246022-928</v>
          </cell>
          <cell r="C5756"/>
          <cell r="D5756" t="str">
            <v>002L</v>
          </cell>
        </row>
        <row r="5757">
          <cell r="B5757" t="str">
            <v>246022-929</v>
          </cell>
          <cell r="C5757"/>
          <cell r="D5757" t="str">
            <v>500N</v>
          </cell>
        </row>
        <row r="5758">
          <cell r="B5758" t="str">
            <v>246022-939</v>
          </cell>
          <cell r="C5758"/>
          <cell r="D5758" t="str">
            <v>351L</v>
          </cell>
        </row>
        <row r="5759">
          <cell r="B5759" t="str">
            <v>246027-920</v>
          </cell>
          <cell r="C5759"/>
          <cell r="D5759" t="str">
            <v>692N</v>
          </cell>
        </row>
        <row r="5760">
          <cell r="B5760" t="str">
            <v>246027-930</v>
          </cell>
          <cell r="C5760"/>
          <cell r="D5760" t="str">
            <v>635N</v>
          </cell>
        </row>
        <row r="5761">
          <cell r="B5761" t="str">
            <v>246060-001</v>
          </cell>
          <cell r="C5761"/>
          <cell r="D5761" t="str">
            <v>500N</v>
          </cell>
        </row>
        <row r="5762">
          <cell r="B5762" t="str">
            <v>246060-002</v>
          </cell>
          <cell r="C5762"/>
          <cell r="D5762" t="str">
            <v>500N</v>
          </cell>
        </row>
        <row r="5763">
          <cell r="B5763" t="str">
            <v>246060-920</v>
          </cell>
          <cell r="C5763"/>
          <cell r="D5763" t="str">
            <v>002L</v>
          </cell>
        </row>
        <row r="5764">
          <cell r="B5764" t="str">
            <v>246060-921</v>
          </cell>
          <cell r="C5764"/>
          <cell r="D5764" t="str">
            <v>500N</v>
          </cell>
        </row>
        <row r="5765">
          <cell r="B5765" t="str">
            <v>246060-930</v>
          </cell>
          <cell r="C5765"/>
          <cell r="D5765"/>
        </row>
        <row r="5766">
          <cell r="B5766" t="str">
            <v>246060-953</v>
          </cell>
          <cell r="C5766"/>
          <cell r="D5766"/>
        </row>
        <row r="5767">
          <cell r="B5767" t="str">
            <v>246060-9B0</v>
          </cell>
          <cell r="C5767"/>
          <cell r="D5767"/>
        </row>
        <row r="5768">
          <cell r="B5768" t="str">
            <v>246060-9B1</v>
          </cell>
          <cell r="C5768"/>
          <cell r="D5768"/>
        </row>
        <row r="5769">
          <cell r="B5769" t="str">
            <v>246060-9B2</v>
          </cell>
          <cell r="C5769"/>
          <cell r="D5769"/>
        </row>
        <row r="5770">
          <cell r="B5770" t="str">
            <v>246060-9B3</v>
          </cell>
          <cell r="C5770"/>
          <cell r="D5770" t="str">
            <v>896L</v>
          </cell>
        </row>
        <row r="5771">
          <cell r="B5771" t="str">
            <v>246060-9E0</v>
          </cell>
          <cell r="C5771"/>
          <cell r="D5771"/>
        </row>
        <row r="5772">
          <cell r="B5772" t="str">
            <v>246060-9E1</v>
          </cell>
          <cell r="C5772"/>
          <cell r="D5772"/>
        </row>
        <row r="5773">
          <cell r="B5773" t="str">
            <v>246060-9E2</v>
          </cell>
          <cell r="C5773"/>
          <cell r="D5773"/>
        </row>
        <row r="5774">
          <cell r="B5774" t="str">
            <v>246060-9E3</v>
          </cell>
          <cell r="C5774"/>
          <cell r="D5774"/>
        </row>
        <row r="5775">
          <cell r="B5775" t="str">
            <v>246060-9E4</v>
          </cell>
          <cell r="C5775"/>
          <cell r="D5775"/>
        </row>
        <row r="5776">
          <cell r="B5776" t="str">
            <v>246060-9E5</v>
          </cell>
          <cell r="C5776"/>
          <cell r="D5776"/>
        </row>
        <row r="5777">
          <cell r="B5777" t="str">
            <v>246060-9E6</v>
          </cell>
          <cell r="C5777"/>
          <cell r="D5777"/>
        </row>
        <row r="5778">
          <cell r="B5778" t="str">
            <v>246060-9E7</v>
          </cell>
          <cell r="C5778"/>
          <cell r="D5778"/>
        </row>
        <row r="5779">
          <cell r="B5779" t="str">
            <v>246060-9G0</v>
          </cell>
          <cell r="C5779"/>
          <cell r="D5779"/>
        </row>
        <row r="5780">
          <cell r="B5780" t="str">
            <v>246060-9G1</v>
          </cell>
          <cell r="C5780"/>
          <cell r="D5780"/>
        </row>
        <row r="5781">
          <cell r="B5781" t="str">
            <v>246060-9L1</v>
          </cell>
          <cell r="C5781"/>
          <cell r="D5781" t="str">
            <v>044L</v>
          </cell>
        </row>
        <row r="5782">
          <cell r="B5782" t="str">
            <v>246060-9L2</v>
          </cell>
          <cell r="C5782"/>
          <cell r="D5782" t="str">
            <v>042L</v>
          </cell>
        </row>
        <row r="5783">
          <cell r="B5783" t="str">
            <v>246060-9L3</v>
          </cell>
          <cell r="C5783"/>
          <cell r="D5783" t="str">
            <v>043L</v>
          </cell>
        </row>
        <row r="5784">
          <cell r="B5784" t="str">
            <v>246061-000</v>
          </cell>
          <cell r="C5784"/>
          <cell r="D5784" t="str">
            <v>500N</v>
          </cell>
        </row>
        <row r="5785">
          <cell r="B5785" t="str">
            <v>246061-912</v>
          </cell>
          <cell r="C5785"/>
          <cell r="D5785" t="str">
            <v>044L</v>
          </cell>
        </row>
        <row r="5786">
          <cell r="B5786" t="str">
            <v>246061-9E0</v>
          </cell>
          <cell r="C5786"/>
          <cell r="D5786"/>
        </row>
        <row r="5787">
          <cell r="B5787" t="str">
            <v>246061-9E1</v>
          </cell>
          <cell r="C5787"/>
          <cell r="D5787"/>
        </row>
        <row r="5788">
          <cell r="B5788" t="str">
            <v>246236-000</v>
          </cell>
          <cell r="C5788"/>
          <cell r="D5788" t="str">
            <v>I190</v>
          </cell>
        </row>
        <row r="5789">
          <cell r="B5789" t="str">
            <v>246236-920</v>
          </cell>
          <cell r="C5789"/>
          <cell r="D5789" t="str">
            <v>I190</v>
          </cell>
        </row>
        <row r="5790">
          <cell r="B5790" t="str">
            <v>246236-928</v>
          </cell>
          <cell r="C5790"/>
          <cell r="D5790" t="str">
            <v>I190</v>
          </cell>
        </row>
        <row r="5791">
          <cell r="B5791" t="str">
            <v>246236-9E0</v>
          </cell>
          <cell r="C5791"/>
          <cell r="D5791"/>
        </row>
        <row r="5792">
          <cell r="B5792" t="str">
            <v>246236-9E1</v>
          </cell>
          <cell r="C5792"/>
          <cell r="D5792"/>
        </row>
        <row r="5793">
          <cell r="B5793" t="str">
            <v>246236-9G0</v>
          </cell>
          <cell r="C5793"/>
          <cell r="D5793"/>
        </row>
        <row r="5794">
          <cell r="B5794" t="str">
            <v>246239-000</v>
          </cell>
          <cell r="C5794"/>
          <cell r="D5794" t="str">
            <v>I190</v>
          </cell>
        </row>
        <row r="5795">
          <cell r="B5795" t="str">
            <v>246239-920</v>
          </cell>
          <cell r="C5795"/>
          <cell r="D5795" t="str">
            <v>I190</v>
          </cell>
        </row>
        <row r="5796">
          <cell r="B5796" t="str">
            <v>246239-9D0</v>
          </cell>
          <cell r="C5796"/>
          <cell r="D5796" t="str">
            <v>I190</v>
          </cell>
        </row>
        <row r="5797">
          <cell r="B5797" t="str">
            <v>246239-9E0</v>
          </cell>
          <cell r="C5797"/>
          <cell r="D5797" t="str">
            <v>I190</v>
          </cell>
        </row>
        <row r="5798">
          <cell r="B5798" t="str">
            <v>246239-9F0</v>
          </cell>
          <cell r="C5798"/>
          <cell r="D5798" t="str">
            <v>I190</v>
          </cell>
        </row>
        <row r="5799">
          <cell r="B5799" t="str">
            <v>246239-9G0</v>
          </cell>
          <cell r="C5799"/>
          <cell r="D5799"/>
        </row>
        <row r="5800">
          <cell r="B5800" t="str">
            <v>246239-9G1</v>
          </cell>
          <cell r="C5800"/>
          <cell r="D5800"/>
        </row>
        <row r="5801">
          <cell r="B5801" t="str">
            <v>246242-912</v>
          </cell>
          <cell r="C5801"/>
          <cell r="D5801"/>
        </row>
        <row r="5802">
          <cell r="B5802" t="str">
            <v>246253-921</v>
          </cell>
          <cell r="C5802"/>
          <cell r="D5802"/>
        </row>
        <row r="5803">
          <cell r="B5803" t="str">
            <v>246254-921</v>
          </cell>
          <cell r="C5803"/>
          <cell r="D5803"/>
        </row>
        <row r="5804">
          <cell r="B5804" t="str">
            <v>246259-000</v>
          </cell>
          <cell r="C5804"/>
          <cell r="D5804" t="str">
            <v>I190</v>
          </cell>
        </row>
        <row r="5805">
          <cell r="B5805" t="str">
            <v>246259-911</v>
          </cell>
          <cell r="C5805"/>
          <cell r="D5805" t="str">
            <v>I190</v>
          </cell>
        </row>
        <row r="5806">
          <cell r="B5806" t="str">
            <v>246259-9D0</v>
          </cell>
          <cell r="C5806"/>
          <cell r="D5806"/>
        </row>
        <row r="5807">
          <cell r="B5807" t="str">
            <v>246259-9F2</v>
          </cell>
          <cell r="C5807"/>
          <cell r="D5807"/>
        </row>
        <row r="5808">
          <cell r="B5808" t="str">
            <v>246260-000</v>
          </cell>
          <cell r="C5808"/>
          <cell r="D5808" t="str">
            <v>GMT355</v>
          </cell>
        </row>
        <row r="5809">
          <cell r="B5809" t="str">
            <v>246260-911</v>
          </cell>
          <cell r="C5809"/>
          <cell r="D5809" t="str">
            <v>I190</v>
          </cell>
        </row>
        <row r="5810">
          <cell r="B5810" t="str">
            <v>246260-920</v>
          </cell>
          <cell r="C5810"/>
          <cell r="D5810" t="str">
            <v>GMT355</v>
          </cell>
        </row>
        <row r="5811">
          <cell r="B5811" t="str">
            <v>246260-9D2</v>
          </cell>
          <cell r="C5811"/>
          <cell r="D5811"/>
        </row>
        <row r="5812">
          <cell r="B5812" t="str">
            <v>246260-9F0</v>
          </cell>
          <cell r="C5812"/>
          <cell r="D5812" t="str">
            <v>I190</v>
          </cell>
        </row>
        <row r="5813">
          <cell r="B5813" t="str">
            <v>246260-9G0</v>
          </cell>
          <cell r="C5813"/>
          <cell r="D5813"/>
        </row>
        <row r="5814">
          <cell r="B5814" t="str">
            <v>246390-000</v>
          </cell>
          <cell r="C5814"/>
          <cell r="D5814" t="str">
            <v>GMT355</v>
          </cell>
        </row>
        <row r="5815">
          <cell r="B5815" t="str">
            <v>246390-920</v>
          </cell>
          <cell r="C5815"/>
          <cell r="D5815" t="str">
            <v>GMT355</v>
          </cell>
        </row>
        <row r="5816">
          <cell r="B5816" t="str">
            <v>246401-702</v>
          </cell>
          <cell r="C5816"/>
          <cell r="D5816" t="str">
            <v>351L</v>
          </cell>
        </row>
        <row r="5817">
          <cell r="B5817" t="str">
            <v>246480-701</v>
          </cell>
          <cell r="C5817"/>
          <cell r="D5817" t="str">
            <v>692N</v>
          </cell>
        </row>
        <row r="5818">
          <cell r="B5818" t="str">
            <v>246480-9B0</v>
          </cell>
          <cell r="C5818"/>
          <cell r="D5818"/>
        </row>
        <row r="5819">
          <cell r="B5819" t="str">
            <v>246480-9B1</v>
          </cell>
          <cell r="C5819"/>
          <cell r="D5819"/>
        </row>
        <row r="5820">
          <cell r="B5820" t="str">
            <v>246480-9T2</v>
          </cell>
          <cell r="C5820"/>
          <cell r="D5820" t="str">
            <v>692N</v>
          </cell>
        </row>
        <row r="5821">
          <cell r="B5821" t="str">
            <v>246480-9T5</v>
          </cell>
          <cell r="C5821"/>
          <cell r="D5821" t="str">
            <v>351L</v>
          </cell>
        </row>
        <row r="5822">
          <cell r="B5822" t="str">
            <v>246480-9T6</v>
          </cell>
          <cell r="C5822"/>
          <cell r="D5822" t="str">
            <v>692N</v>
          </cell>
        </row>
        <row r="5823">
          <cell r="B5823" t="str">
            <v>246480-9T9</v>
          </cell>
          <cell r="C5823"/>
          <cell r="D5823" t="str">
            <v>351L</v>
          </cell>
        </row>
        <row r="5824">
          <cell r="B5824" t="str">
            <v>246483-000</v>
          </cell>
          <cell r="C5824"/>
          <cell r="D5824" t="str">
            <v>I193</v>
          </cell>
        </row>
        <row r="5825">
          <cell r="B5825" t="str">
            <v>246483-002</v>
          </cell>
          <cell r="C5825"/>
          <cell r="D5825" t="str">
            <v>I193</v>
          </cell>
        </row>
        <row r="5826">
          <cell r="B5826" t="str">
            <v>246483-912</v>
          </cell>
          <cell r="C5826"/>
          <cell r="D5826" t="str">
            <v>I193</v>
          </cell>
        </row>
        <row r="5827">
          <cell r="B5827" t="str">
            <v>246483-991</v>
          </cell>
          <cell r="C5827"/>
          <cell r="D5827" t="str">
            <v>I193</v>
          </cell>
        </row>
        <row r="5828">
          <cell r="B5828" t="str">
            <v>246483-992</v>
          </cell>
          <cell r="C5828"/>
          <cell r="D5828" t="str">
            <v>I193</v>
          </cell>
        </row>
        <row r="5829">
          <cell r="B5829" t="str">
            <v>246485-921</v>
          </cell>
          <cell r="C5829"/>
          <cell r="D5829" t="str">
            <v>692N</v>
          </cell>
        </row>
        <row r="5830">
          <cell r="B5830" t="str">
            <v>246485-929</v>
          </cell>
          <cell r="C5830"/>
          <cell r="D5830" t="str">
            <v>692N</v>
          </cell>
        </row>
        <row r="5831">
          <cell r="B5831" t="str">
            <v>246486-921</v>
          </cell>
          <cell r="C5831"/>
          <cell r="D5831" t="str">
            <v>692N</v>
          </cell>
        </row>
        <row r="5832">
          <cell r="B5832" t="str">
            <v>246487-921</v>
          </cell>
          <cell r="C5832"/>
          <cell r="D5832"/>
        </row>
        <row r="5833">
          <cell r="B5833" t="str">
            <v>246487-929</v>
          </cell>
          <cell r="C5833"/>
          <cell r="D5833" t="str">
            <v>692N</v>
          </cell>
        </row>
        <row r="5834">
          <cell r="B5834" t="str">
            <v>246487-9E0</v>
          </cell>
          <cell r="C5834"/>
          <cell r="D5834"/>
        </row>
        <row r="5835">
          <cell r="B5835" t="str">
            <v>246487-9E1</v>
          </cell>
          <cell r="C5835"/>
          <cell r="D5835"/>
        </row>
        <row r="5836">
          <cell r="B5836" t="str">
            <v>246488-921</v>
          </cell>
          <cell r="C5836"/>
          <cell r="D5836" t="str">
            <v>692N</v>
          </cell>
        </row>
        <row r="5837">
          <cell r="B5837" t="str">
            <v>246489-705</v>
          </cell>
          <cell r="C5837"/>
          <cell r="D5837" t="str">
            <v>KEYLES1811</v>
          </cell>
        </row>
        <row r="5838">
          <cell r="B5838" t="str">
            <v>246489-921</v>
          </cell>
          <cell r="C5838"/>
          <cell r="D5838" t="str">
            <v>692N</v>
          </cell>
        </row>
        <row r="5839">
          <cell r="B5839" t="str">
            <v>246489-92T</v>
          </cell>
          <cell r="C5839"/>
          <cell r="D5839" t="str">
            <v>692N</v>
          </cell>
        </row>
        <row r="5840">
          <cell r="B5840" t="str">
            <v>246489-953</v>
          </cell>
          <cell r="C5840"/>
          <cell r="D5840" t="str">
            <v>692N</v>
          </cell>
        </row>
        <row r="5841">
          <cell r="B5841" t="str">
            <v>246489-963</v>
          </cell>
          <cell r="C5841"/>
          <cell r="D5841" t="str">
            <v>692N</v>
          </cell>
        </row>
        <row r="5842">
          <cell r="B5842" t="str">
            <v>246489-9E0</v>
          </cell>
          <cell r="C5842"/>
          <cell r="D5842"/>
        </row>
        <row r="5843">
          <cell r="B5843" t="str">
            <v>246489-9E1</v>
          </cell>
          <cell r="C5843"/>
          <cell r="D5843"/>
        </row>
        <row r="5844">
          <cell r="B5844" t="str">
            <v>246489-9E2</v>
          </cell>
          <cell r="C5844"/>
          <cell r="D5844"/>
        </row>
        <row r="5845">
          <cell r="B5845" t="str">
            <v>246489-9E3</v>
          </cell>
          <cell r="C5845"/>
          <cell r="D5845"/>
        </row>
        <row r="5846">
          <cell r="B5846" t="str">
            <v>246489-9G0</v>
          </cell>
          <cell r="C5846"/>
          <cell r="D5846"/>
        </row>
        <row r="5847">
          <cell r="B5847" t="str">
            <v>246489-9G1</v>
          </cell>
          <cell r="C5847"/>
          <cell r="D5847"/>
        </row>
        <row r="5848">
          <cell r="B5848" t="str">
            <v>246489-9T1</v>
          </cell>
          <cell r="C5848"/>
          <cell r="D5848" t="str">
            <v>351L</v>
          </cell>
        </row>
        <row r="5849">
          <cell r="B5849" t="str">
            <v>246489-9T2</v>
          </cell>
          <cell r="C5849"/>
          <cell r="D5849" t="str">
            <v>692N</v>
          </cell>
        </row>
        <row r="5850">
          <cell r="B5850" t="str">
            <v>246489-9T6</v>
          </cell>
          <cell r="C5850"/>
          <cell r="D5850" t="str">
            <v>692N</v>
          </cell>
        </row>
        <row r="5851">
          <cell r="B5851" t="str">
            <v>246489-9T7</v>
          </cell>
          <cell r="C5851"/>
          <cell r="D5851" t="str">
            <v>692N</v>
          </cell>
        </row>
        <row r="5852">
          <cell r="B5852" t="str">
            <v>246491-000</v>
          </cell>
          <cell r="C5852"/>
          <cell r="D5852" t="str">
            <v>692N</v>
          </cell>
        </row>
        <row r="5853">
          <cell r="B5853" t="str">
            <v>246491-917</v>
          </cell>
          <cell r="C5853"/>
          <cell r="D5853" t="str">
            <v>692N</v>
          </cell>
        </row>
        <row r="5854">
          <cell r="B5854" t="str">
            <v>246491-921</v>
          </cell>
          <cell r="C5854"/>
          <cell r="D5854" t="str">
            <v>053L</v>
          </cell>
        </row>
        <row r="5855">
          <cell r="B5855" t="str">
            <v>246491-92T</v>
          </cell>
          <cell r="C5855"/>
          <cell r="D5855" t="str">
            <v>692N</v>
          </cell>
        </row>
        <row r="5856">
          <cell r="B5856" t="str">
            <v>246491-953</v>
          </cell>
          <cell r="C5856"/>
          <cell r="D5856" t="str">
            <v>692N</v>
          </cell>
        </row>
        <row r="5857">
          <cell r="B5857" t="str">
            <v>246491-963</v>
          </cell>
          <cell r="C5857"/>
          <cell r="D5857" t="str">
            <v>692N</v>
          </cell>
        </row>
        <row r="5858">
          <cell r="B5858" t="str">
            <v>246491-9E0</v>
          </cell>
          <cell r="C5858"/>
          <cell r="D5858"/>
        </row>
        <row r="5859">
          <cell r="B5859" t="str">
            <v>246491-9E1</v>
          </cell>
          <cell r="C5859"/>
          <cell r="D5859"/>
        </row>
        <row r="5860">
          <cell r="B5860" t="str">
            <v>246491-9E2</v>
          </cell>
          <cell r="C5860"/>
          <cell r="D5860"/>
        </row>
        <row r="5861">
          <cell r="B5861" t="str">
            <v>246491-9E3</v>
          </cell>
          <cell r="C5861"/>
          <cell r="D5861"/>
        </row>
        <row r="5862">
          <cell r="B5862" t="str">
            <v>246491-9G0</v>
          </cell>
          <cell r="C5862"/>
          <cell r="D5862"/>
        </row>
        <row r="5863">
          <cell r="B5863" t="str">
            <v>246491-9T2</v>
          </cell>
          <cell r="C5863"/>
          <cell r="D5863" t="str">
            <v>692N</v>
          </cell>
        </row>
        <row r="5864">
          <cell r="B5864" t="str">
            <v>246491-9T6</v>
          </cell>
          <cell r="C5864"/>
          <cell r="D5864" t="str">
            <v>053L</v>
          </cell>
        </row>
        <row r="5865">
          <cell r="B5865" t="str">
            <v>246491-9T7</v>
          </cell>
          <cell r="C5865"/>
          <cell r="D5865" t="str">
            <v>053L</v>
          </cell>
        </row>
        <row r="5866">
          <cell r="B5866" t="str">
            <v>246492-9L6</v>
          </cell>
          <cell r="C5866"/>
          <cell r="D5866" t="str">
            <v>053L</v>
          </cell>
        </row>
        <row r="5867">
          <cell r="B5867" t="str">
            <v>246492-9T2</v>
          </cell>
          <cell r="C5867"/>
          <cell r="D5867" t="str">
            <v>692N</v>
          </cell>
        </row>
        <row r="5868">
          <cell r="B5868" t="str">
            <v>246492-9T6</v>
          </cell>
          <cell r="C5868"/>
          <cell r="D5868" t="str">
            <v>053L</v>
          </cell>
        </row>
        <row r="5869">
          <cell r="B5869" t="str">
            <v>246522-000</v>
          </cell>
          <cell r="C5869"/>
          <cell r="D5869" t="str">
            <v>I193</v>
          </cell>
        </row>
        <row r="5870">
          <cell r="B5870" t="str">
            <v>246522-920</v>
          </cell>
          <cell r="C5870"/>
          <cell r="D5870" t="str">
            <v>07TF</v>
          </cell>
        </row>
        <row r="5871">
          <cell r="B5871" t="str">
            <v>246522-930</v>
          </cell>
          <cell r="C5871"/>
          <cell r="D5871" t="str">
            <v>I190</v>
          </cell>
        </row>
        <row r="5872">
          <cell r="B5872" t="str">
            <v>246522-990</v>
          </cell>
          <cell r="C5872"/>
          <cell r="D5872" t="str">
            <v>I510</v>
          </cell>
        </row>
        <row r="5873">
          <cell r="B5873" t="str">
            <v>246522-9E0</v>
          </cell>
          <cell r="C5873"/>
          <cell r="D5873" t="str">
            <v>I190</v>
          </cell>
        </row>
        <row r="5874">
          <cell r="B5874" t="str">
            <v>246527-002</v>
          </cell>
          <cell r="C5874"/>
          <cell r="D5874" t="str">
            <v>3E 00</v>
          </cell>
        </row>
        <row r="5875">
          <cell r="B5875" t="str">
            <v>246527-702</v>
          </cell>
          <cell r="C5875"/>
          <cell r="D5875" t="str">
            <v>3E 00JP</v>
          </cell>
        </row>
        <row r="5876">
          <cell r="B5876" t="str">
            <v>246527-703</v>
          </cell>
          <cell r="C5876"/>
          <cell r="D5876" t="str">
            <v>3E 00</v>
          </cell>
        </row>
        <row r="5877">
          <cell r="B5877" t="str">
            <v>246527-811</v>
          </cell>
          <cell r="C5877"/>
          <cell r="D5877" t="str">
            <v>3E 00</v>
          </cell>
        </row>
        <row r="5878">
          <cell r="B5878" t="str">
            <v>246527-821</v>
          </cell>
          <cell r="C5878"/>
          <cell r="D5878" t="str">
            <v>3E 00</v>
          </cell>
        </row>
        <row r="5879">
          <cell r="B5879" t="str">
            <v>246527-853</v>
          </cell>
          <cell r="C5879"/>
          <cell r="D5879" t="str">
            <v>3E 00</v>
          </cell>
        </row>
        <row r="5880">
          <cell r="B5880" t="str">
            <v>246527-902</v>
          </cell>
          <cell r="C5880"/>
          <cell r="D5880" t="str">
            <v>3E 00</v>
          </cell>
        </row>
        <row r="5881">
          <cell r="B5881" t="str">
            <v>246527-911</v>
          </cell>
          <cell r="C5881"/>
          <cell r="D5881" t="str">
            <v>3E 00</v>
          </cell>
        </row>
        <row r="5882">
          <cell r="B5882" t="str">
            <v>246527-912</v>
          </cell>
          <cell r="C5882"/>
          <cell r="D5882" t="str">
            <v>3E 00</v>
          </cell>
        </row>
        <row r="5883">
          <cell r="B5883" t="str">
            <v>246527-921</v>
          </cell>
          <cell r="C5883"/>
          <cell r="D5883" t="str">
            <v>3E 00</v>
          </cell>
        </row>
        <row r="5884">
          <cell r="B5884" t="str">
            <v>246527-953</v>
          </cell>
          <cell r="C5884"/>
          <cell r="D5884" t="str">
            <v>3E 00</v>
          </cell>
        </row>
        <row r="5885">
          <cell r="B5885" t="str">
            <v>246527-9E0</v>
          </cell>
          <cell r="C5885"/>
          <cell r="D5885" t="str">
            <v>3E00</v>
          </cell>
        </row>
        <row r="5886">
          <cell r="B5886" t="str">
            <v>246527-9E1</v>
          </cell>
          <cell r="C5886"/>
          <cell r="D5886" t="str">
            <v>3E00</v>
          </cell>
        </row>
        <row r="5887">
          <cell r="B5887" t="str">
            <v>246527-9G2</v>
          </cell>
          <cell r="C5887"/>
          <cell r="D5887" t="str">
            <v>3E 00</v>
          </cell>
        </row>
        <row r="5888">
          <cell r="B5888" t="str">
            <v>246527-9N2</v>
          </cell>
          <cell r="C5888"/>
          <cell r="D5888" t="str">
            <v>3E00 13MY</v>
          </cell>
        </row>
        <row r="5889">
          <cell r="B5889" t="str">
            <v>246527-9R2</v>
          </cell>
          <cell r="C5889"/>
          <cell r="D5889" t="str">
            <v>3E 00</v>
          </cell>
        </row>
        <row r="5890">
          <cell r="B5890" t="str">
            <v>246527-9W2</v>
          </cell>
          <cell r="C5890"/>
          <cell r="D5890" t="str">
            <v>3E 00</v>
          </cell>
        </row>
        <row r="5891">
          <cell r="B5891" t="str">
            <v>246529-911</v>
          </cell>
          <cell r="C5891"/>
          <cell r="D5891" t="str">
            <v>3E 00</v>
          </cell>
        </row>
        <row r="5892">
          <cell r="B5892" t="str">
            <v>246529-920</v>
          </cell>
          <cell r="C5892"/>
          <cell r="D5892" t="str">
            <v>3E 00</v>
          </cell>
        </row>
        <row r="5893">
          <cell r="B5893" t="str">
            <v>246529-9E0</v>
          </cell>
          <cell r="C5893"/>
          <cell r="D5893" t="str">
            <v>3E00</v>
          </cell>
        </row>
        <row r="5894">
          <cell r="B5894" t="str">
            <v>246529-9E1</v>
          </cell>
          <cell r="C5894"/>
          <cell r="D5894" t="str">
            <v>3E45</v>
          </cell>
        </row>
        <row r="5895">
          <cell r="B5895" t="str">
            <v>246529-9G0</v>
          </cell>
          <cell r="C5895"/>
          <cell r="D5895" t="str">
            <v>3E 00 (Change to 9G20)</v>
          </cell>
        </row>
        <row r="5896">
          <cell r="B5896" t="str">
            <v>246529-9G1</v>
          </cell>
          <cell r="C5896"/>
          <cell r="D5896" t="str">
            <v>3E00 13MY</v>
          </cell>
        </row>
        <row r="5897">
          <cell r="B5897" t="str">
            <v>246529-9G2</v>
          </cell>
          <cell r="C5897"/>
          <cell r="D5897" t="str">
            <v>3E 00</v>
          </cell>
        </row>
        <row r="5898">
          <cell r="B5898" t="str">
            <v>246529-9N1</v>
          </cell>
          <cell r="C5898"/>
          <cell r="D5898" t="str">
            <v>3E00 13MY</v>
          </cell>
        </row>
        <row r="5899">
          <cell r="B5899" t="str">
            <v>246529-9N7</v>
          </cell>
          <cell r="C5899"/>
          <cell r="D5899" t="str">
            <v>3E00 13MY</v>
          </cell>
        </row>
        <row r="5900">
          <cell r="B5900" t="str">
            <v>246529-9R2</v>
          </cell>
          <cell r="C5900"/>
          <cell r="D5900" t="str">
            <v>3E45</v>
          </cell>
        </row>
        <row r="5901">
          <cell r="B5901" t="str">
            <v>246529-9W2</v>
          </cell>
          <cell r="C5901"/>
          <cell r="D5901" t="str">
            <v>3E 00</v>
          </cell>
        </row>
        <row r="5902">
          <cell r="B5902" t="str">
            <v>246535-002</v>
          </cell>
          <cell r="C5902"/>
          <cell r="D5902" t="str">
            <v>3E 00</v>
          </cell>
        </row>
        <row r="5903">
          <cell r="B5903" t="str">
            <v>246535-003</v>
          </cell>
          <cell r="C5903"/>
          <cell r="D5903" t="str">
            <v>3E 00</v>
          </cell>
        </row>
        <row r="5904">
          <cell r="B5904" t="str">
            <v>246535-004</v>
          </cell>
          <cell r="C5904"/>
          <cell r="D5904" t="str">
            <v>3E 00</v>
          </cell>
        </row>
        <row r="5905">
          <cell r="B5905" t="str">
            <v>246535-820</v>
          </cell>
          <cell r="C5905"/>
          <cell r="D5905" t="str">
            <v>3E 00</v>
          </cell>
        </row>
        <row r="5906">
          <cell r="B5906" t="str">
            <v>246535-821</v>
          </cell>
          <cell r="C5906"/>
          <cell r="D5906" t="str">
            <v>3E 00</v>
          </cell>
        </row>
        <row r="5907">
          <cell r="B5907" t="str">
            <v>246535-920</v>
          </cell>
          <cell r="C5907"/>
          <cell r="D5907" t="str">
            <v>3E 00</v>
          </cell>
        </row>
        <row r="5908">
          <cell r="B5908" t="str">
            <v>246535-921</v>
          </cell>
          <cell r="C5908"/>
          <cell r="D5908" t="str">
            <v>3E 00</v>
          </cell>
        </row>
        <row r="5909">
          <cell r="B5909" t="str">
            <v>246535-9E0</v>
          </cell>
          <cell r="C5909"/>
          <cell r="D5909" t="str">
            <v>3E00</v>
          </cell>
        </row>
        <row r="5910">
          <cell r="B5910" t="str">
            <v>246535-9G0</v>
          </cell>
          <cell r="C5910"/>
          <cell r="D5910" t="str">
            <v>3E00 (Change to 9G20)</v>
          </cell>
        </row>
        <row r="5911">
          <cell r="B5911" t="str">
            <v>246535-9G2</v>
          </cell>
          <cell r="C5911"/>
          <cell r="D5911" t="str">
            <v>3E00 13MY</v>
          </cell>
        </row>
        <row r="5912">
          <cell r="B5912" t="str">
            <v>246535-9G4</v>
          </cell>
          <cell r="C5912"/>
          <cell r="D5912" t="str">
            <v>3E00 13MY</v>
          </cell>
        </row>
        <row r="5913">
          <cell r="B5913" t="str">
            <v>246535-9N4</v>
          </cell>
          <cell r="C5913"/>
          <cell r="D5913" t="str">
            <v>3E00 13MY</v>
          </cell>
        </row>
        <row r="5914">
          <cell r="B5914" t="str">
            <v>246536-911</v>
          </cell>
          <cell r="C5914"/>
          <cell r="D5914"/>
        </row>
        <row r="5915">
          <cell r="B5915" t="str">
            <v>246536-919</v>
          </cell>
          <cell r="C5915"/>
          <cell r="D5915" t="str">
            <v>3E 00</v>
          </cell>
        </row>
        <row r="5916">
          <cell r="B5916" t="str">
            <v>246536-9E0</v>
          </cell>
          <cell r="C5916"/>
          <cell r="D5916" t="str">
            <v>3E00</v>
          </cell>
        </row>
        <row r="5917">
          <cell r="B5917" t="str">
            <v>246548-92T</v>
          </cell>
          <cell r="C5917"/>
          <cell r="D5917" t="str">
            <v>3E 00</v>
          </cell>
        </row>
        <row r="5918">
          <cell r="B5918" t="str">
            <v>246548-952</v>
          </cell>
          <cell r="C5918"/>
          <cell r="D5918" t="str">
            <v>235L</v>
          </cell>
        </row>
        <row r="5919">
          <cell r="B5919" t="str">
            <v>246548-963</v>
          </cell>
          <cell r="C5919"/>
          <cell r="D5919" t="str">
            <v>235L</v>
          </cell>
        </row>
        <row r="5920">
          <cell r="B5920" t="str">
            <v>246548-993</v>
          </cell>
          <cell r="C5920"/>
          <cell r="D5920" t="str">
            <v>235L</v>
          </cell>
        </row>
        <row r="5921">
          <cell r="B5921" t="str">
            <v>246548-9E0</v>
          </cell>
          <cell r="C5921"/>
          <cell r="D5921" t="str">
            <v>053L</v>
          </cell>
        </row>
        <row r="5922">
          <cell r="B5922" t="str">
            <v>246548-9L6</v>
          </cell>
          <cell r="C5922"/>
          <cell r="D5922" t="str">
            <v>053L</v>
          </cell>
        </row>
        <row r="5923">
          <cell r="B5923" t="str">
            <v>246548-9T0</v>
          </cell>
          <cell r="C5923"/>
          <cell r="D5923" t="str">
            <v>235L</v>
          </cell>
        </row>
        <row r="5924">
          <cell r="B5924" t="str">
            <v>246548-9T6</v>
          </cell>
          <cell r="C5924"/>
          <cell r="D5924" t="str">
            <v>053L</v>
          </cell>
        </row>
        <row r="5925">
          <cell r="B5925" t="str">
            <v>246552-912</v>
          </cell>
          <cell r="C5925"/>
          <cell r="D5925" t="str">
            <v>235L</v>
          </cell>
        </row>
        <row r="5926">
          <cell r="B5926" t="str">
            <v>246552-921</v>
          </cell>
          <cell r="C5926"/>
          <cell r="D5926" t="str">
            <v>053L</v>
          </cell>
        </row>
        <row r="5927">
          <cell r="B5927" t="str">
            <v>246606-921</v>
          </cell>
          <cell r="C5927"/>
          <cell r="D5927" t="str">
            <v>692N</v>
          </cell>
        </row>
        <row r="5928">
          <cell r="B5928" t="str">
            <v>246606-929</v>
          </cell>
          <cell r="C5928"/>
          <cell r="D5928" t="str">
            <v>692N</v>
          </cell>
        </row>
        <row r="5929">
          <cell r="B5929" t="str">
            <v>246606-9E0</v>
          </cell>
          <cell r="C5929"/>
          <cell r="D5929"/>
        </row>
        <row r="5930">
          <cell r="B5930" t="str">
            <v>246606-9E1</v>
          </cell>
          <cell r="C5930"/>
          <cell r="D5930"/>
        </row>
        <row r="5931">
          <cell r="B5931" t="str">
            <v>246606-9G0</v>
          </cell>
          <cell r="C5931"/>
          <cell r="D5931"/>
        </row>
        <row r="5932">
          <cell r="B5932" t="str">
            <v>246606-9G1</v>
          </cell>
          <cell r="C5932"/>
          <cell r="D5932"/>
        </row>
        <row r="5933">
          <cell r="B5933" t="str">
            <v>246607-921</v>
          </cell>
          <cell r="C5933"/>
          <cell r="D5933" t="str">
            <v>692N</v>
          </cell>
        </row>
        <row r="5934">
          <cell r="B5934" t="str">
            <v>246608-921</v>
          </cell>
          <cell r="C5934"/>
          <cell r="D5934"/>
        </row>
        <row r="5935">
          <cell r="B5935" t="str">
            <v>246608-929</v>
          </cell>
          <cell r="C5935"/>
          <cell r="D5935" t="str">
            <v>692N</v>
          </cell>
        </row>
        <row r="5936">
          <cell r="B5936" t="str">
            <v>246608-9E0</v>
          </cell>
          <cell r="C5936"/>
          <cell r="D5936"/>
        </row>
        <row r="5937">
          <cell r="B5937" t="str">
            <v>246608-9E1</v>
          </cell>
          <cell r="C5937"/>
          <cell r="D5937"/>
        </row>
        <row r="5938">
          <cell r="B5938" t="str">
            <v>246609-921</v>
          </cell>
          <cell r="C5938"/>
          <cell r="D5938" t="str">
            <v>692N</v>
          </cell>
        </row>
        <row r="5939">
          <cell r="B5939" t="str">
            <v>246610-921</v>
          </cell>
          <cell r="C5939"/>
          <cell r="D5939" t="str">
            <v>692N</v>
          </cell>
        </row>
        <row r="5940">
          <cell r="B5940" t="str">
            <v>246610-929</v>
          </cell>
          <cell r="C5940"/>
          <cell r="D5940" t="str">
            <v>692N</v>
          </cell>
        </row>
        <row r="5941">
          <cell r="B5941" t="str">
            <v>246610-9E0</v>
          </cell>
          <cell r="C5941"/>
          <cell r="D5941"/>
        </row>
        <row r="5942">
          <cell r="B5942" t="str">
            <v>246610-9E1</v>
          </cell>
          <cell r="C5942"/>
          <cell r="D5942"/>
        </row>
        <row r="5943">
          <cell r="B5943" t="str">
            <v>246610-9E2</v>
          </cell>
          <cell r="C5943"/>
          <cell r="D5943"/>
        </row>
        <row r="5944">
          <cell r="B5944" t="str">
            <v>246610-9E3</v>
          </cell>
          <cell r="C5944"/>
          <cell r="D5944"/>
        </row>
        <row r="5945">
          <cell r="B5945" t="str">
            <v>246610-9G0</v>
          </cell>
          <cell r="C5945"/>
          <cell r="D5945"/>
        </row>
        <row r="5946">
          <cell r="B5946" t="str">
            <v>246611-001</v>
          </cell>
          <cell r="C5946"/>
          <cell r="D5946" t="str">
            <v>692N/407L</v>
          </cell>
        </row>
        <row r="5947">
          <cell r="B5947" t="str">
            <v>246611-701</v>
          </cell>
          <cell r="C5947"/>
          <cell r="D5947" t="str">
            <v>692N</v>
          </cell>
        </row>
        <row r="5948">
          <cell r="B5948" t="str">
            <v>246633-921</v>
          </cell>
          <cell r="C5948"/>
          <cell r="D5948" t="str">
            <v>053L</v>
          </cell>
        </row>
        <row r="5949">
          <cell r="B5949" t="str">
            <v>246634-001</v>
          </cell>
          <cell r="C5949"/>
          <cell r="D5949" t="str">
            <v>407L</v>
          </cell>
        </row>
        <row r="5950">
          <cell r="B5950" t="str">
            <v>246634-701</v>
          </cell>
          <cell r="C5950"/>
          <cell r="D5950" t="str">
            <v>053L</v>
          </cell>
        </row>
        <row r="5951">
          <cell r="B5951" t="str">
            <v>246635-000</v>
          </cell>
          <cell r="C5951"/>
          <cell r="D5951" t="str">
            <v>07TF</v>
          </cell>
        </row>
        <row r="5952">
          <cell r="B5952" t="str">
            <v>246635-002</v>
          </cell>
          <cell r="C5952"/>
          <cell r="D5952" t="str">
            <v>I190</v>
          </cell>
        </row>
        <row r="5953">
          <cell r="B5953" t="str">
            <v>246635-920</v>
          </cell>
          <cell r="C5953"/>
          <cell r="D5953" t="str">
            <v>I190</v>
          </cell>
        </row>
        <row r="5954">
          <cell r="B5954" t="str">
            <v>246635-930</v>
          </cell>
          <cell r="C5954"/>
          <cell r="D5954" t="str">
            <v>07TF</v>
          </cell>
        </row>
        <row r="5955">
          <cell r="B5955" t="str">
            <v>246635-990</v>
          </cell>
          <cell r="C5955"/>
          <cell r="D5955" t="str">
            <v>I190</v>
          </cell>
        </row>
        <row r="5956">
          <cell r="B5956" t="str">
            <v>246635-9G0</v>
          </cell>
          <cell r="C5956"/>
          <cell r="D5956" t="str">
            <v>I190</v>
          </cell>
        </row>
        <row r="5957">
          <cell r="B5957" t="str">
            <v>246635-9G1</v>
          </cell>
          <cell r="C5957"/>
          <cell r="D5957" t="str">
            <v>I190</v>
          </cell>
        </row>
        <row r="5958">
          <cell r="B5958" t="str">
            <v>246635-S02</v>
          </cell>
          <cell r="C5958"/>
          <cell r="D5958" t="str">
            <v>MET</v>
          </cell>
        </row>
        <row r="5959">
          <cell r="B5959" t="str">
            <v>246662-000</v>
          </cell>
          <cell r="C5959"/>
          <cell r="D5959" t="str">
            <v>GMT355</v>
          </cell>
        </row>
        <row r="5960">
          <cell r="B5960" t="str">
            <v>246662-920</v>
          </cell>
          <cell r="C5960"/>
          <cell r="D5960" t="str">
            <v>GMT355</v>
          </cell>
        </row>
        <row r="5961">
          <cell r="B5961" t="str">
            <v>246681-701</v>
          </cell>
          <cell r="C5961"/>
          <cell r="D5961" t="str">
            <v>692N</v>
          </cell>
        </row>
        <row r="5962">
          <cell r="B5962" t="str">
            <v>246710-912</v>
          </cell>
          <cell r="C5962"/>
          <cell r="D5962"/>
        </row>
        <row r="5963">
          <cell r="B5963" t="str">
            <v>246710-919</v>
          </cell>
          <cell r="C5963"/>
          <cell r="D5963" t="str">
            <v>351L</v>
          </cell>
        </row>
        <row r="5964">
          <cell r="B5964" t="str">
            <v>246710-9B0</v>
          </cell>
          <cell r="C5964"/>
          <cell r="D5964"/>
        </row>
        <row r="5965">
          <cell r="B5965" t="str">
            <v>246711-912</v>
          </cell>
          <cell r="C5965"/>
          <cell r="D5965" t="str">
            <v>351L</v>
          </cell>
        </row>
        <row r="5966">
          <cell r="B5966" t="str">
            <v>246711-9B0</v>
          </cell>
          <cell r="C5966"/>
          <cell r="D5966"/>
        </row>
        <row r="5967">
          <cell r="B5967" t="str">
            <v>246774-701</v>
          </cell>
          <cell r="C5967"/>
          <cell r="D5967"/>
        </row>
        <row r="5968">
          <cell r="B5968" t="str">
            <v>246774-702</v>
          </cell>
          <cell r="C5968"/>
          <cell r="D5968"/>
        </row>
        <row r="5969">
          <cell r="B5969" t="str">
            <v>246774-703</v>
          </cell>
          <cell r="C5969"/>
          <cell r="D5969" t="str">
            <v>557N</v>
          </cell>
        </row>
        <row r="5970">
          <cell r="B5970" t="str">
            <v>246774-9E0</v>
          </cell>
          <cell r="C5970"/>
          <cell r="D5970" t="str">
            <v>380N</v>
          </cell>
        </row>
        <row r="5971">
          <cell r="B5971" t="str">
            <v>246774-9L3</v>
          </cell>
          <cell r="C5971"/>
          <cell r="D5971" t="str">
            <v>380N</v>
          </cell>
        </row>
        <row r="5972">
          <cell r="B5972" t="str">
            <v>246774-9T2</v>
          </cell>
          <cell r="C5972"/>
          <cell r="D5972" t="str">
            <v>380N</v>
          </cell>
        </row>
        <row r="5973">
          <cell r="B5973" t="str">
            <v>246774-9T3</v>
          </cell>
          <cell r="C5973"/>
          <cell r="D5973" t="str">
            <v>380N</v>
          </cell>
        </row>
        <row r="5974">
          <cell r="B5974" t="str">
            <v>246774-9T6</v>
          </cell>
          <cell r="C5974"/>
          <cell r="D5974" t="str">
            <v>557N</v>
          </cell>
        </row>
        <row r="5975">
          <cell r="B5975" t="str">
            <v>246803-008</v>
          </cell>
          <cell r="C5975"/>
          <cell r="D5975" t="str">
            <v>043L_Change from TRJ</v>
          </cell>
        </row>
        <row r="5976">
          <cell r="B5976" t="str">
            <v>246803-703</v>
          </cell>
          <cell r="C5976"/>
          <cell r="D5976" t="str">
            <v>043L</v>
          </cell>
        </row>
        <row r="5977">
          <cell r="B5977" t="str">
            <v>246803-704</v>
          </cell>
          <cell r="C5977"/>
          <cell r="D5977" t="str">
            <v>043L</v>
          </cell>
        </row>
        <row r="5978">
          <cell r="B5978" t="str">
            <v>246803-705</v>
          </cell>
          <cell r="C5978"/>
          <cell r="D5978" t="str">
            <v>056A</v>
          </cell>
        </row>
        <row r="5979">
          <cell r="B5979" t="str">
            <v>246803-706</v>
          </cell>
          <cell r="C5979"/>
          <cell r="D5979" t="str">
            <v>056A</v>
          </cell>
        </row>
        <row r="5980">
          <cell r="B5980" t="str">
            <v>246803-708</v>
          </cell>
          <cell r="C5980"/>
          <cell r="D5980" t="str">
            <v>043L</v>
          </cell>
        </row>
        <row r="5981">
          <cell r="B5981" t="str">
            <v>246803-9E0</v>
          </cell>
          <cell r="C5981"/>
          <cell r="D5981"/>
        </row>
        <row r="5982">
          <cell r="B5982" t="str">
            <v>246803-9E1</v>
          </cell>
          <cell r="C5982"/>
          <cell r="D5982"/>
        </row>
        <row r="5983">
          <cell r="B5983" t="str">
            <v>246803-9G7</v>
          </cell>
          <cell r="C5983"/>
          <cell r="D5983"/>
        </row>
        <row r="5984">
          <cell r="B5984" t="str">
            <v>246803-9M7</v>
          </cell>
          <cell r="C5984"/>
          <cell r="D5984" t="str">
            <v>043L</v>
          </cell>
        </row>
        <row r="5985">
          <cell r="B5985" t="str">
            <v>246803-9T2</v>
          </cell>
          <cell r="C5985"/>
          <cell r="D5985" t="str">
            <v>044L</v>
          </cell>
        </row>
        <row r="5986">
          <cell r="B5986" t="str">
            <v>246803-9T3</v>
          </cell>
          <cell r="C5986"/>
          <cell r="D5986" t="str">
            <v>044L</v>
          </cell>
        </row>
        <row r="5987">
          <cell r="B5987" t="str">
            <v>246803-9T7</v>
          </cell>
          <cell r="C5987"/>
          <cell r="D5987" t="str">
            <v>043L</v>
          </cell>
        </row>
        <row r="5988">
          <cell r="B5988" t="str">
            <v>246817-701</v>
          </cell>
          <cell r="C5988"/>
          <cell r="D5988" t="str">
            <v>D40D</v>
          </cell>
        </row>
        <row r="5989">
          <cell r="B5989" t="str">
            <v>246826-000</v>
          </cell>
          <cell r="C5989"/>
          <cell r="D5989" t="str">
            <v>043L</v>
          </cell>
        </row>
        <row r="5990">
          <cell r="B5990" t="str">
            <v>246826-9E0</v>
          </cell>
          <cell r="C5990"/>
          <cell r="D5990"/>
        </row>
        <row r="5991">
          <cell r="B5991" t="str">
            <v>246826-9E1</v>
          </cell>
          <cell r="C5991"/>
          <cell r="D5991"/>
        </row>
        <row r="5992">
          <cell r="B5992" t="str">
            <v>246826-9E2</v>
          </cell>
          <cell r="C5992"/>
          <cell r="D5992"/>
        </row>
        <row r="5993">
          <cell r="B5993" t="str">
            <v>246826-9E3</v>
          </cell>
          <cell r="C5993"/>
          <cell r="D5993"/>
        </row>
        <row r="5994">
          <cell r="B5994" t="str">
            <v>246826-9M7</v>
          </cell>
          <cell r="C5994"/>
          <cell r="D5994" t="str">
            <v>043L</v>
          </cell>
        </row>
        <row r="5995">
          <cell r="B5995" t="str">
            <v>246826-9W3</v>
          </cell>
          <cell r="C5995"/>
          <cell r="D5995" t="str">
            <v>043L</v>
          </cell>
        </row>
        <row r="5996">
          <cell r="B5996" t="str">
            <v>246826-9W7</v>
          </cell>
          <cell r="C5996"/>
          <cell r="D5996" t="str">
            <v>043L</v>
          </cell>
        </row>
        <row r="5997">
          <cell r="B5997" t="str">
            <v>246827-000</v>
          </cell>
          <cell r="C5997"/>
          <cell r="D5997" t="str">
            <v>043L</v>
          </cell>
        </row>
        <row r="5998">
          <cell r="B5998" t="str">
            <v>246827-9E0</v>
          </cell>
          <cell r="C5998"/>
          <cell r="D5998"/>
        </row>
        <row r="5999">
          <cell r="B5999" t="str">
            <v>246827-9E1</v>
          </cell>
          <cell r="C5999"/>
          <cell r="D5999"/>
        </row>
        <row r="6000">
          <cell r="B6000" t="str">
            <v>246827-9E2</v>
          </cell>
          <cell r="C6000"/>
          <cell r="D6000"/>
        </row>
        <row r="6001">
          <cell r="B6001" t="str">
            <v>246827-9E3</v>
          </cell>
          <cell r="C6001"/>
          <cell r="D6001"/>
        </row>
        <row r="6002">
          <cell r="B6002" t="str">
            <v>246827-9M7</v>
          </cell>
          <cell r="C6002"/>
          <cell r="D6002" t="str">
            <v>043L</v>
          </cell>
        </row>
        <row r="6003">
          <cell r="B6003" t="str">
            <v>246827-9W3</v>
          </cell>
          <cell r="C6003"/>
          <cell r="D6003" t="str">
            <v>043L</v>
          </cell>
        </row>
        <row r="6004">
          <cell r="B6004" t="str">
            <v>246827-9W7</v>
          </cell>
          <cell r="C6004"/>
          <cell r="D6004" t="str">
            <v>043L</v>
          </cell>
        </row>
        <row r="6005">
          <cell r="B6005" t="str">
            <v>246828-000</v>
          </cell>
          <cell r="C6005"/>
          <cell r="D6005" t="str">
            <v>043L</v>
          </cell>
        </row>
        <row r="6006">
          <cell r="B6006" t="str">
            <v>246828-9W3</v>
          </cell>
          <cell r="C6006"/>
          <cell r="D6006" t="str">
            <v>043L</v>
          </cell>
        </row>
        <row r="6007">
          <cell r="B6007" t="str">
            <v>246831-703</v>
          </cell>
          <cell r="C6007"/>
          <cell r="D6007" t="str">
            <v>692N/407L</v>
          </cell>
        </row>
        <row r="6008">
          <cell r="B6008" t="str">
            <v>246831-704</v>
          </cell>
          <cell r="C6008"/>
          <cell r="D6008" t="str">
            <v>692N/407L</v>
          </cell>
        </row>
        <row r="6009">
          <cell r="B6009" t="str">
            <v>246831-92G</v>
          </cell>
          <cell r="C6009"/>
          <cell r="D6009" t="str">
            <v>692N/407L</v>
          </cell>
        </row>
        <row r="6010">
          <cell r="B6010" t="str">
            <v>246831-92T</v>
          </cell>
          <cell r="C6010"/>
          <cell r="D6010" t="str">
            <v>692N/407L</v>
          </cell>
        </row>
        <row r="6011">
          <cell r="B6011" t="str">
            <v>246831-9E0</v>
          </cell>
          <cell r="C6011"/>
          <cell r="D6011"/>
        </row>
        <row r="6012">
          <cell r="B6012" t="str">
            <v>246831-9E1</v>
          </cell>
          <cell r="C6012"/>
          <cell r="D6012"/>
        </row>
        <row r="6013">
          <cell r="B6013" t="str">
            <v>246831-9G5</v>
          </cell>
          <cell r="C6013"/>
          <cell r="D6013" t="str">
            <v>482L</v>
          </cell>
        </row>
        <row r="6014">
          <cell r="B6014" t="str">
            <v>246831-9G6</v>
          </cell>
          <cell r="C6014"/>
          <cell r="D6014"/>
        </row>
        <row r="6015">
          <cell r="B6015" t="str">
            <v>246831-9G7</v>
          </cell>
          <cell r="C6015"/>
          <cell r="D6015" t="str">
            <v>482L</v>
          </cell>
        </row>
        <row r="6016">
          <cell r="B6016" t="str">
            <v>246831-9T5</v>
          </cell>
          <cell r="C6016"/>
          <cell r="D6016" t="str">
            <v>482L</v>
          </cell>
        </row>
        <row r="6017">
          <cell r="B6017" t="str">
            <v>246831-9T6</v>
          </cell>
          <cell r="C6017"/>
          <cell r="D6017" t="str">
            <v>692N/407L</v>
          </cell>
        </row>
        <row r="6018">
          <cell r="B6018" t="str">
            <v>246831-9T7</v>
          </cell>
          <cell r="C6018"/>
          <cell r="D6018" t="str">
            <v>482L</v>
          </cell>
        </row>
        <row r="6019">
          <cell r="B6019" t="str">
            <v>246833-001</v>
          </cell>
          <cell r="C6019"/>
          <cell r="D6019" t="str">
            <v>043L</v>
          </cell>
        </row>
        <row r="6020">
          <cell r="B6020" t="str">
            <v>246833-701</v>
          </cell>
          <cell r="C6020"/>
          <cell r="D6020" t="str">
            <v>043L</v>
          </cell>
        </row>
        <row r="6021">
          <cell r="B6021" t="str">
            <v>246833-X70</v>
          </cell>
          <cell r="C6021"/>
          <cell r="D6021"/>
        </row>
        <row r="6022">
          <cell r="B6022" t="str">
            <v>246834-9T2</v>
          </cell>
          <cell r="C6022"/>
          <cell r="D6022" t="str">
            <v>043L</v>
          </cell>
        </row>
        <row r="6023">
          <cell r="B6023" t="str">
            <v>246834-9T3</v>
          </cell>
          <cell r="C6023"/>
          <cell r="D6023" t="str">
            <v>043L</v>
          </cell>
        </row>
        <row r="6024">
          <cell r="B6024" t="str">
            <v>246834-9W3</v>
          </cell>
          <cell r="C6024"/>
          <cell r="D6024"/>
        </row>
        <row r="6025">
          <cell r="B6025" t="str">
            <v>246841-703</v>
          </cell>
          <cell r="C6025"/>
          <cell r="D6025" t="str">
            <v>043L</v>
          </cell>
        </row>
        <row r="6026">
          <cell r="B6026" t="str">
            <v>246841-704</v>
          </cell>
          <cell r="C6026"/>
          <cell r="D6026" t="str">
            <v>043L</v>
          </cell>
        </row>
        <row r="6027">
          <cell r="B6027" t="str">
            <v>246851-920</v>
          </cell>
          <cell r="C6027"/>
          <cell r="D6027" t="str">
            <v>3E 00</v>
          </cell>
        </row>
        <row r="6028">
          <cell r="B6028" t="str">
            <v>246852-000</v>
          </cell>
          <cell r="C6028"/>
          <cell r="D6028" t="str">
            <v>07TF</v>
          </cell>
        </row>
        <row r="6029">
          <cell r="B6029" t="str">
            <v>246852-930</v>
          </cell>
          <cell r="C6029"/>
          <cell r="D6029" t="str">
            <v>07TF</v>
          </cell>
        </row>
        <row r="6030">
          <cell r="B6030" t="str">
            <v>246852-9D3</v>
          </cell>
          <cell r="C6030"/>
          <cell r="D6030"/>
        </row>
        <row r="6031">
          <cell r="B6031" t="str">
            <v>246852-9E0</v>
          </cell>
          <cell r="C6031"/>
          <cell r="D6031" t="str">
            <v>07TF</v>
          </cell>
        </row>
        <row r="6032">
          <cell r="B6032" t="str">
            <v>246852-9F3</v>
          </cell>
          <cell r="C6032"/>
          <cell r="D6032"/>
        </row>
        <row r="6033">
          <cell r="B6033" t="str">
            <v>246898-002</v>
          </cell>
          <cell r="C6033"/>
          <cell r="D6033" t="str">
            <v>043L_Change from TRJ</v>
          </cell>
        </row>
        <row r="6034">
          <cell r="B6034" t="str">
            <v>246898-701</v>
          </cell>
          <cell r="C6034"/>
          <cell r="D6034" t="str">
            <v>043L</v>
          </cell>
        </row>
        <row r="6035">
          <cell r="B6035" t="str">
            <v>246898-702</v>
          </cell>
          <cell r="C6035"/>
          <cell r="D6035" t="str">
            <v>043L</v>
          </cell>
        </row>
        <row r="6036">
          <cell r="B6036" t="str">
            <v>247198-521</v>
          </cell>
          <cell r="C6036"/>
          <cell r="D6036" t="str">
            <v>500N</v>
          </cell>
        </row>
        <row r="6037">
          <cell r="B6037" t="str">
            <v>247198-900</v>
          </cell>
          <cell r="C6037"/>
          <cell r="D6037"/>
        </row>
        <row r="6038">
          <cell r="B6038" t="str">
            <v>247199-521</v>
          </cell>
          <cell r="C6038"/>
          <cell r="D6038" t="str">
            <v>500N</v>
          </cell>
        </row>
        <row r="6039">
          <cell r="B6039" t="str">
            <v>247199-900</v>
          </cell>
          <cell r="C6039"/>
          <cell r="D6039" t="str">
            <v>500N</v>
          </cell>
        </row>
        <row r="6040">
          <cell r="B6040" t="str">
            <v>247444-521</v>
          </cell>
          <cell r="C6040"/>
          <cell r="D6040" t="str">
            <v>380N</v>
          </cell>
        </row>
        <row r="6041">
          <cell r="B6041" t="str">
            <v>247444-921</v>
          </cell>
          <cell r="C6041"/>
          <cell r="D6041" t="str">
            <v>380N</v>
          </cell>
        </row>
        <row r="6042">
          <cell r="B6042" t="str">
            <v>247444-9L0</v>
          </cell>
          <cell r="C6042"/>
          <cell r="D6042" t="str">
            <v>380N</v>
          </cell>
        </row>
        <row r="6043">
          <cell r="B6043" t="str">
            <v>247823-521</v>
          </cell>
          <cell r="C6043"/>
          <cell r="D6043" t="str">
            <v>557N</v>
          </cell>
        </row>
        <row r="6044">
          <cell r="B6044" t="str">
            <v>247825-521</v>
          </cell>
          <cell r="C6044"/>
          <cell r="D6044" t="str">
            <v>557N</v>
          </cell>
        </row>
        <row r="6045">
          <cell r="B6045" t="str">
            <v>247833-521</v>
          </cell>
          <cell r="C6045"/>
          <cell r="D6045" t="str">
            <v>592N</v>
          </cell>
        </row>
        <row r="6046">
          <cell r="B6046" t="str">
            <v>247835-521</v>
          </cell>
          <cell r="C6046"/>
          <cell r="D6046" t="str">
            <v>858N</v>
          </cell>
        </row>
        <row r="6047">
          <cell r="B6047" t="str">
            <v>247836-521</v>
          </cell>
          <cell r="C6047"/>
          <cell r="D6047" t="str">
            <v>858N</v>
          </cell>
        </row>
        <row r="6048">
          <cell r="B6048" t="str">
            <v>247844-521</v>
          </cell>
          <cell r="C6048"/>
          <cell r="D6048" t="str">
            <v>380N</v>
          </cell>
        </row>
        <row r="6049">
          <cell r="B6049" t="str">
            <v>247845-521</v>
          </cell>
          <cell r="C6049"/>
          <cell r="D6049" t="str">
            <v>380N</v>
          </cell>
        </row>
        <row r="6050">
          <cell r="B6050" t="str">
            <v>247878-520</v>
          </cell>
          <cell r="C6050"/>
          <cell r="D6050" t="str">
            <v>D38A</v>
          </cell>
        </row>
        <row r="6051">
          <cell r="B6051" t="str">
            <v>247956-521</v>
          </cell>
          <cell r="C6051"/>
          <cell r="D6051" t="str">
            <v>380N</v>
          </cell>
        </row>
        <row r="6052">
          <cell r="B6052" t="str">
            <v>247956-921</v>
          </cell>
          <cell r="C6052"/>
          <cell r="D6052" t="str">
            <v>380N</v>
          </cell>
        </row>
        <row r="6053">
          <cell r="B6053" t="str">
            <v>247956-9L0</v>
          </cell>
          <cell r="C6053"/>
          <cell r="D6053" t="str">
            <v>380N</v>
          </cell>
        </row>
        <row r="6054">
          <cell r="B6054" t="str">
            <v>248026-520</v>
          </cell>
          <cell r="C6054"/>
          <cell r="D6054" t="str">
            <v>D38A</v>
          </cell>
        </row>
        <row r="6055">
          <cell r="B6055" t="str">
            <v>248127-521</v>
          </cell>
          <cell r="C6055"/>
          <cell r="D6055" t="str">
            <v>380N</v>
          </cell>
        </row>
        <row r="6056">
          <cell r="B6056" t="str">
            <v>248127-921</v>
          </cell>
          <cell r="C6056"/>
          <cell r="D6056" t="str">
            <v>380N</v>
          </cell>
        </row>
        <row r="6057">
          <cell r="B6057" t="str">
            <v>248127-9L0</v>
          </cell>
          <cell r="C6057"/>
          <cell r="D6057" t="str">
            <v>380N</v>
          </cell>
        </row>
        <row r="6058">
          <cell r="B6058" t="str">
            <v>248128-521</v>
          </cell>
          <cell r="C6058"/>
          <cell r="D6058" t="str">
            <v>380N</v>
          </cell>
        </row>
        <row r="6059">
          <cell r="B6059" t="str">
            <v>248128-921</v>
          </cell>
          <cell r="C6059"/>
          <cell r="D6059" t="str">
            <v>380N</v>
          </cell>
        </row>
        <row r="6060">
          <cell r="B6060" t="str">
            <v>248128-9L0</v>
          </cell>
          <cell r="C6060"/>
          <cell r="D6060" t="str">
            <v>380N</v>
          </cell>
        </row>
        <row r="6061">
          <cell r="B6061" t="str">
            <v>248321-520</v>
          </cell>
          <cell r="C6061"/>
          <cell r="D6061" t="str">
            <v>P-Car</v>
          </cell>
        </row>
        <row r="6062">
          <cell r="B6062" t="str">
            <v>248394-521</v>
          </cell>
          <cell r="C6062"/>
          <cell r="D6062" t="str">
            <v>053L</v>
          </cell>
        </row>
        <row r="6063">
          <cell r="B6063" t="str">
            <v>248394-921</v>
          </cell>
          <cell r="C6063"/>
          <cell r="D6063" t="str">
            <v>053L</v>
          </cell>
        </row>
        <row r="6064">
          <cell r="B6064" t="str">
            <v>248394-9L0</v>
          </cell>
          <cell r="C6064"/>
          <cell r="D6064" t="str">
            <v>053L</v>
          </cell>
        </row>
        <row r="6065">
          <cell r="B6065" t="str">
            <v>248395-521</v>
          </cell>
          <cell r="C6065"/>
          <cell r="D6065"/>
        </row>
        <row r="6066">
          <cell r="B6066" t="str">
            <v>248396-521</v>
          </cell>
          <cell r="C6066"/>
          <cell r="D6066" t="str">
            <v>053L</v>
          </cell>
        </row>
        <row r="6067">
          <cell r="B6067" t="str">
            <v>248396-921</v>
          </cell>
          <cell r="C6067"/>
          <cell r="D6067" t="str">
            <v>053L</v>
          </cell>
        </row>
        <row r="6068">
          <cell r="B6068" t="str">
            <v>248396-9L0</v>
          </cell>
          <cell r="C6068"/>
          <cell r="D6068" t="str">
            <v>053L</v>
          </cell>
        </row>
        <row r="6069">
          <cell r="B6069" t="str">
            <v>248398-501</v>
          </cell>
          <cell r="C6069"/>
          <cell r="D6069"/>
        </row>
        <row r="6070">
          <cell r="B6070" t="str">
            <v>248398-521</v>
          </cell>
          <cell r="C6070"/>
          <cell r="D6070" t="str">
            <v>053L</v>
          </cell>
        </row>
        <row r="6071">
          <cell r="B6071" t="str">
            <v>248399-501</v>
          </cell>
          <cell r="C6071"/>
          <cell r="D6071"/>
        </row>
        <row r="6072">
          <cell r="B6072" t="str">
            <v>248399-521</v>
          </cell>
          <cell r="C6072"/>
          <cell r="D6072" t="str">
            <v>053L</v>
          </cell>
        </row>
        <row r="6073">
          <cell r="B6073" t="str">
            <v>248422-521</v>
          </cell>
          <cell r="C6073"/>
          <cell r="D6073" t="str">
            <v>053L</v>
          </cell>
        </row>
        <row r="6074">
          <cell r="B6074" t="str">
            <v>248423-521</v>
          </cell>
          <cell r="C6074"/>
          <cell r="D6074" t="str">
            <v>053L</v>
          </cell>
        </row>
        <row r="6075">
          <cell r="B6075" t="str">
            <v>248443-521</v>
          </cell>
          <cell r="C6075"/>
          <cell r="D6075" t="str">
            <v>930N</v>
          </cell>
        </row>
        <row r="6076">
          <cell r="B6076" t="str">
            <v>248444-521</v>
          </cell>
          <cell r="C6076"/>
          <cell r="D6076" t="str">
            <v>930N</v>
          </cell>
        </row>
        <row r="6077">
          <cell r="B6077" t="str">
            <v>248445-530</v>
          </cell>
          <cell r="C6077"/>
          <cell r="D6077" t="str">
            <v>503N Wood</v>
          </cell>
        </row>
        <row r="6078">
          <cell r="B6078" t="str">
            <v>248445-930</v>
          </cell>
          <cell r="C6078"/>
          <cell r="D6078" t="str">
            <v>503N</v>
          </cell>
        </row>
        <row r="6079">
          <cell r="B6079" t="str">
            <v>248451-521</v>
          </cell>
          <cell r="C6079"/>
          <cell r="D6079" t="str">
            <v>053L</v>
          </cell>
        </row>
        <row r="6080">
          <cell r="B6080" t="str">
            <v>248497-520</v>
          </cell>
          <cell r="C6080"/>
          <cell r="D6080" t="str">
            <v>D38A</v>
          </cell>
        </row>
        <row r="6081">
          <cell r="B6081" t="str">
            <v>248497-920</v>
          </cell>
          <cell r="C6081"/>
          <cell r="D6081" t="str">
            <v>D38A</v>
          </cell>
        </row>
        <row r="6082">
          <cell r="B6082" t="str">
            <v>248515-521</v>
          </cell>
          <cell r="C6082"/>
          <cell r="D6082" t="str">
            <v>050L</v>
          </cell>
        </row>
        <row r="6083">
          <cell r="B6083" t="str">
            <v>248516-521</v>
          </cell>
          <cell r="C6083"/>
          <cell r="D6083" t="str">
            <v>050L</v>
          </cell>
        </row>
        <row r="6084">
          <cell r="B6084" t="str">
            <v>248516-990</v>
          </cell>
          <cell r="C6084"/>
          <cell r="D6084" t="str">
            <v>050L</v>
          </cell>
        </row>
        <row r="6085">
          <cell r="B6085" t="str">
            <v>248517-521</v>
          </cell>
          <cell r="C6085"/>
          <cell r="D6085" t="str">
            <v>050L</v>
          </cell>
        </row>
        <row r="6086">
          <cell r="B6086" t="str">
            <v>248529-908</v>
          </cell>
          <cell r="C6086"/>
          <cell r="D6086" t="str">
            <v>730B</v>
          </cell>
        </row>
        <row r="6087">
          <cell r="B6087" t="str">
            <v>248539-521</v>
          </cell>
          <cell r="C6087"/>
          <cell r="D6087" t="str">
            <v>770N</v>
          </cell>
        </row>
        <row r="6088">
          <cell r="B6088" t="str">
            <v>248612-521</v>
          </cell>
          <cell r="C6088"/>
          <cell r="D6088" t="str">
            <v>053L</v>
          </cell>
        </row>
        <row r="6089">
          <cell r="B6089" t="str">
            <v>248613-521</v>
          </cell>
          <cell r="C6089"/>
          <cell r="D6089" t="str">
            <v>083L</v>
          </cell>
        </row>
        <row r="6090">
          <cell r="B6090" t="str">
            <v>248634-520</v>
          </cell>
          <cell r="C6090"/>
          <cell r="D6090" t="str">
            <v>351L</v>
          </cell>
        </row>
        <row r="6091">
          <cell r="B6091" t="str">
            <v>248739-521</v>
          </cell>
          <cell r="C6091"/>
          <cell r="D6091"/>
        </row>
        <row r="6092">
          <cell r="B6092" t="str">
            <v>248760-521</v>
          </cell>
          <cell r="C6092"/>
          <cell r="D6092" t="str">
            <v>044L</v>
          </cell>
        </row>
        <row r="6093">
          <cell r="B6093" t="str">
            <v>248761-521</v>
          </cell>
          <cell r="C6093"/>
          <cell r="D6093" t="str">
            <v>044L</v>
          </cell>
        </row>
        <row r="6094">
          <cell r="B6094" t="str">
            <v>248761-921</v>
          </cell>
          <cell r="C6094"/>
          <cell r="D6094" t="str">
            <v>044L</v>
          </cell>
        </row>
        <row r="6095">
          <cell r="B6095" t="str">
            <v>248761-9L0</v>
          </cell>
          <cell r="C6095"/>
          <cell r="D6095" t="str">
            <v>044L</v>
          </cell>
        </row>
        <row r="6096">
          <cell r="B6096" t="str">
            <v>248762-990</v>
          </cell>
          <cell r="C6096"/>
          <cell r="D6096" t="str">
            <v>044L</v>
          </cell>
        </row>
        <row r="6097">
          <cell r="B6097" t="str">
            <v>248763-521</v>
          </cell>
          <cell r="C6097"/>
          <cell r="D6097" t="str">
            <v>044L</v>
          </cell>
        </row>
        <row r="6098">
          <cell r="B6098" t="str">
            <v>248764-990</v>
          </cell>
          <cell r="C6098"/>
          <cell r="D6098" t="str">
            <v>044L</v>
          </cell>
        </row>
        <row r="6099">
          <cell r="B6099" t="str">
            <v>248765-990</v>
          </cell>
          <cell r="C6099"/>
          <cell r="D6099" t="str">
            <v>044L</v>
          </cell>
        </row>
        <row r="6100">
          <cell r="B6100" t="str">
            <v>248766-990</v>
          </cell>
          <cell r="C6100"/>
          <cell r="D6100" t="str">
            <v>044L</v>
          </cell>
        </row>
        <row r="6101">
          <cell r="B6101" t="str">
            <v>248779-520</v>
          </cell>
          <cell r="C6101"/>
          <cell r="D6101" t="str">
            <v>351L</v>
          </cell>
        </row>
        <row r="6102">
          <cell r="B6102" t="str">
            <v>248779-530</v>
          </cell>
          <cell r="C6102"/>
          <cell r="D6102" t="str">
            <v>351L</v>
          </cell>
        </row>
        <row r="6103">
          <cell r="B6103" t="str">
            <v>248779-9C0</v>
          </cell>
          <cell r="C6103"/>
          <cell r="D6103" t="str">
            <v>351L</v>
          </cell>
        </row>
        <row r="6104">
          <cell r="B6104" t="str">
            <v>248780-520</v>
          </cell>
          <cell r="C6104"/>
          <cell r="D6104" t="str">
            <v>351L</v>
          </cell>
        </row>
        <row r="6105">
          <cell r="B6105" t="str">
            <v>248780-530</v>
          </cell>
          <cell r="C6105"/>
          <cell r="D6105" t="str">
            <v>351L</v>
          </cell>
        </row>
        <row r="6106">
          <cell r="B6106" t="str">
            <v>248780-9C0</v>
          </cell>
          <cell r="C6106"/>
          <cell r="D6106" t="str">
            <v>351L</v>
          </cell>
        </row>
        <row r="6107">
          <cell r="B6107" t="str">
            <v>248781-530</v>
          </cell>
          <cell r="C6107"/>
          <cell r="D6107" t="str">
            <v>351L</v>
          </cell>
        </row>
        <row r="6108">
          <cell r="B6108" t="str">
            <v>248781-930</v>
          </cell>
          <cell r="C6108"/>
          <cell r="D6108" t="str">
            <v>351L</v>
          </cell>
        </row>
        <row r="6109">
          <cell r="B6109" t="str">
            <v>248781-9B0</v>
          </cell>
          <cell r="C6109"/>
          <cell r="D6109" t="str">
            <v>351L</v>
          </cell>
        </row>
        <row r="6110">
          <cell r="B6110" t="str">
            <v>248783-530</v>
          </cell>
          <cell r="C6110"/>
          <cell r="D6110" t="str">
            <v>351L</v>
          </cell>
        </row>
        <row r="6111">
          <cell r="B6111" t="str">
            <v>248784-530</v>
          </cell>
          <cell r="C6111"/>
          <cell r="D6111" t="str">
            <v>351L</v>
          </cell>
        </row>
        <row r="6112">
          <cell r="B6112" t="str">
            <v>248785-530</v>
          </cell>
          <cell r="C6112"/>
          <cell r="D6112" t="str">
            <v>351L</v>
          </cell>
        </row>
        <row r="6113">
          <cell r="B6113" t="str">
            <v>248799-530</v>
          </cell>
          <cell r="C6113"/>
          <cell r="D6113" t="str">
            <v>044L</v>
          </cell>
        </row>
        <row r="6114">
          <cell r="B6114" t="str">
            <v>248858-521</v>
          </cell>
          <cell r="C6114"/>
          <cell r="D6114" t="str">
            <v>042L</v>
          </cell>
        </row>
        <row r="6115">
          <cell r="B6115" t="str">
            <v>248859-521</v>
          </cell>
          <cell r="C6115"/>
          <cell r="D6115" t="str">
            <v>042L</v>
          </cell>
        </row>
        <row r="6116">
          <cell r="B6116" t="str">
            <v>248859-921</v>
          </cell>
          <cell r="C6116"/>
          <cell r="D6116" t="str">
            <v>042L</v>
          </cell>
        </row>
        <row r="6117">
          <cell r="B6117" t="str">
            <v>248859-9L0</v>
          </cell>
          <cell r="C6117"/>
          <cell r="D6117" t="str">
            <v>042L</v>
          </cell>
        </row>
        <row r="6118">
          <cell r="B6118" t="str">
            <v>248860-521</v>
          </cell>
          <cell r="C6118"/>
          <cell r="D6118" t="str">
            <v>042L</v>
          </cell>
        </row>
        <row r="6119">
          <cell r="B6119" t="str">
            <v>248860-921</v>
          </cell>
          <cell r="C6119"/>
          <cell r="D6119" t="str">
            <v>042L</v>
          </cell>
        </row>
        <row r="6120">
          <cell r="B6120" t="str">
            <v>248860-9L0</v>
          </cell>
          <cell r="C6120"/>
          <cell r="D6120" t="str">
            <v>042L</v>
          </cell>
        </row>
        <row r="6121">
          <cell r="B6121" t="str">
            <v>248861-521</v>
          </cell>
          <cell r="C6121"/>
          <cell r="D6121" t="str">
            <v>042L</v>
          </cell>
        </row>
        <row r="6122">
          <cell r="B6122" t="str">
            <v>248862-521</v>
          </cell>
          <cell r="C6122"/>
          <cell r="D6122" t="str">
            <v>042L</v>
          </cell>
        </row>
        <row r="6123">
          <cell r="B6123" t="str">
            <v>248862-921</v>
          </cell>
          <cell r="C6123"/>
          <cell r="D6123" t="str">
            <v>042L</v>
          </cell>
        </row>
        <row r="6124">
          <cell r="B6124" t="str">
            <v>248862-9L0</v>
          </cell>
          <cell r="C6124"/>
          <cell r="D6124" t="str">
            <v>042L</v>
          </cell>
        </row>
        <row r="6125">
          <cell r="B6125" t="str">
            <v>248913-521</v>
          </cell>
          <cell r="C6125"/>
          <cell r="D6125" t="str">
            <v>180L</v>
          </cell>
        </row>
        <row r="6126">
          <cell r="B6126" t="str">
            <v>248914-521</v>
          </cell>
          <cell r="C6126"/>
          <cell r="D6126" t="str">
            <v>180L</v>
          </cell>
        </row>
        <row r="6127">
          <cell r="B6127" t="str">
            <v>248915-521</v>
          </cell>
          <cell r="C6127"/>
          <cell r="D6127" t="str">
            <v>180L</v>
          </cell>
        </row>
        <row r="6128">
          <cell r="B6128" t="str">
            <v>248941-521</v>
          </cell>
          <cell r="C6128"/>
          <cell r="D6128" t="str">
            <v>043L</v>
          </cell>
        </row>
        <row r="6129">
          <cell r="B6129" t="str">
            <v>248942-521</v>
          </cell>
          <cell r="C6129"/>
          <cell r="D6129" t="str">
            <v>043L</v>
          </cell>
        </row>
        <row r="6130">
          <cell r="B6130" t="str">
            <v>248943-521</v>
          </cell>
          <cell r="C6130"/>
          <cell r="D6130" t="str">
            <v>043L</v>
          </cell>
        </row>
        <row r="6131">
          <cell r="B6131" t="str">
            <v>248944-521</v>
          </cell>
          <cell r="C6131"/>
          <cell r="D6131" t="str">
            <v>043L</v>
          </cell>
        </row>
        <row r="6132">
          <cell r="B6132" t="str">
            <v>248945-521</v>
          </cell>
          <cell r="C6132"/>
          <cell r="D6132" t="str">
            <v>042L</v>
          </cell>
        </row>
        <row r="6133">
          <cell r="B6133" t="str">
            <v>248945-921</v>
          </cell>
          <cell r="C6133"/>
          <cell r="D6133" t="str">
            <v>042L</v>
          </cell>
        </row>
        <row r="6134">
          <cell r="B6134" t="str">
            <v>248945-9L0</v>
          </cell>
          <cell r="C6134"/>
          <cell r="D6134" t="str">
            <v>042L</v>
          </cell>
        </row>
        <row r="6135">
          <cell r="B6135" t="str">
            <v>248946-521</v>
          </cell>
          <cell r="C6135"/>
          <cell r="D6135" t="str">
            <v>042L</v>
          </cell>
        </row>
        <row r="6136">
          <cell r="B6136" t="str">
            <v>248947-521</v>
          </cell>
          <cell r="C6136"/>
          <cell r="D6136" t="str">
            <v>043L</v>
          </cell>
        </row>
        <row r="6137">
          <cell r="B6137" t="str">
            <v>248947-921</v>
          </cell>
          <cell r="C6137"/>
          <cell r="D6137" t="str">
            <v>043L</v>
          </cell>
        </row>
        <row r="6138">
          <cell r="B6138" t="str">
            <v>248947-9L0</v>
          </cell>
          <cell r="C6138"/>
          <cell r="D6138" t="str">
            <v>043L</v>
          </cell>
        </row>
        <row r="6139">
          <cell r="B6139" t="str">
            <v>248948-521</v>
          </cell>
          <cell r="C6139"/>
          <cell r="D6139" t="str">
            <v>043L</v>
          </cell>
        </row>
        <row r="6140">
          <cell r="B6140" t="str">
            <v>248948-921</v>
          </cell>
          <cell r="C6140"/>
          <cell r="D6140" t="str">
            <v>043L</v>
          </cell>
        </row>
        <row r="6141">
          <cell r="B6141" t="str">
            <v>248949-521</v>
          </cell>
          <cell r="C6141"/>
          <cell r="D6141" t="str">
            <v>043L</v>
          </cell>
        </row>
        <row r="6142">
          <cell r="B6142" t="str">
            <v>248949-921</v>
          </cell>
          <cell r="C6142"/>
          <cell r="D6142" t="str">
            <v>043L</v>
          </cell>
        </row>
        <row r="6143">
          <cell r="B6143" t="str">
            <v>248949-9L0</v>
          </cell>
          <cell r="C6143"/>
          <cell r="D6143" t="str">
            <v>043L</v>
          </cell>
        </row>
        <row r="6144">
          <cell r="B6144" t="str">
            <v>248985-521</v>
          </cell>
          <cell r="C6144"/>
          <cell r="D6144" t="str">
            <v>180L</v>
          </cell>
        </row>
        <row r="6145">
          <cell r="B6145" t="str">
            <v>249003-000</v>
          </cell>
          <cell r="C6145"/>
          <cell r="D6145" t="str">
            <v>07TF</v>
          </cell>
        </row>
        <row r="6146">
          <cell r="B6146" t="str">
            <v>249003-920</v>
          </cell>
          <cell r="C6146"/>
          <cell r="D6146" t="str">
            <v>07TF</v>
          </cell>
        </row>
        <row r="6147">
          <cell r="B6147" t="str">
            <v>249003-9E0</v>
          </cell>
          <cell r="C6147"/>
          <cell r="D6147"/>
        </row>
        <row r="6148">
          <cell r="B6148" t="str">
            <v>249003-9E1</v>
          </cell>
          <cell r="C6148"/>
          <cell r="D6148"/>
        </row>
        <row r="6149">
          <cell r="B6149" t="str">
            <v>249003-9G0</v>
          </cell>
          <cell r="C6149"/>
          <cell r="D6149" t="str">
            <v>07TF</v>
          </cell>
        </row>
        <row r="6150">
          <cell r="B6150" t="str">
            <v>249004-000</v>
          </cell>
          <cell r="C6150"/>
          <cell r="D6150" t="str">
            <v>07TF</v>
          </cell>
        </row>
        <row r="6151">
          <cell r="B6151" t="str">
            <v>249004-002</v>
          </cell>
          <cell r="C6151"/>
          <cell r="D6151" t="str">
            <v>07TF</v>
          </cell>
        </row>
        <row r="6152">
          <cell r="B6152" t="str">
            <v>249004-912</v>
          </cell>
          <cell r="C6152"/>
          <cell r="D6152" t="str">
            <v>07TF</v>
          </cell>
        </row>
        <row r="6153">
          <cell r="B6153" t="str">
            <v>249004-953</v>
          </cell>
          <cell r="C6153"/>
          <cell r="D6153" t="str">
            <v>07TF</v>
          </cell>
        </row>
        <row r="6154">
          <cell r="B6154" t="str">
            <v>249004-9D0</v>
          </cell>
          <cell r="C6154"/>
          <cell r="D6154" t="str">
            <v>RT75</v>
          </cell>
        </row>
        <row r="6155">
          <cell r="B6155" t="str">
            <v>249004-9D3</v>
          </cell>
          <cell r="C6155"/>
          <cell r="D6155" t="str">
            <v>07TF</v>
          </cell>
        </row>
        <row r="6156">
          <cell r="B6156" t="str">
            <v>249004-9R0</v>
          </cell>
          <cell r="C6156"/>
          <cell r="D6156" t="str">
            <v>RT75</v>
          </cell>
        </row>
        <row r="6157">
          <cell r="B6157" t="str">
            <v>249005-000</v>
          </cell>
          <cell r="C6157"/>
          <cell r="D6157" t="str">
            <v>07TF</v>
          </cell>
        </row>
        <row r="6158">
          <cell r="B6158" t="str">
            <v>249005-911</v>
          </cell>
          <cell r="C6158"/>
          <cell r="D6158" t="str">
            <v>07TF</v>
          </cell>
        </row>
        <row r="6159">
          <cell r="B6159" t="str">
            <v>249008-000</v>
          </cell>
          <cell r="C6159"/>
          <cell r="D6159" t="str">
            <v>150L</v>
          </cell>
        </row>
        <row r="6160">
          <cell r="B6160" t="str">
            <v>249008-9E0</v>
          </cell>
          <cell r="C6160"/>
          <cell r="D6160"/>
        </row>
        <row r="6161">
          <cell r="B6161" t="str">
            <v>249008-9E1</v>
          </cell>
          <cell r="C6161"/>
          <cell r="D6161"/>
        </row>
        <row r="6162">
          <cell r="B6162" t="str">
            <v>249008-9E2</v>
          </cell>
          <cell r="C6162"/>
          <cell r="D6162"/>
        </row>
        <row r="6163">
          <cell r="B6163" t="str">
            <v>249008-9E3</v>
          </cell>
          <cell r="C6163"/>
          <cell r="D6163"/>
        </row>
        <row r="6164">
          <cell r="B6164" t="str">
            <v>249008-9L3</v>
          </cell>
          <cell r="C6164"/>
          <cell r="D6164" t="str">
            <v>301L</v>
          </cell>
        </row>
        <row r="6165">
          <cell r="B6165" t="str">
            <v>249008-9R2</v>
          </cell>
          <cell r="C6165"/>
          <cell r="D6165" t="str">
            <v>150L</v>
          </cell>
        </row>
        <row r="6166">
          <cell r="B6166" t="str">
            <v>249008-9R3</v>
          </cell>
          <cell r="C6166"/>
          <cell r="D6166" t="str">
            <v>150L</v>
          </cell>
        </row>
        <row r="6167">
          <cell r="B6167" t="str">
            <v>249009-000</v>
          </cell>
          <cell r="C6167"/>
          <cell r="D6167" t="str">
            <v>575L</v>
          </cell>
        </row>
        <row r="6168">
          <cell r="B6168" t="str">
            <v>249011-000</v>
          </cell>
          <cell r="C6168"/>
          <cell r="D6168" t="str">
            <v>152L</v>
          </cell>
        </row>
        <row r="6169">
          <cell r="B6169" t="str">
            <v>249011-9R2</v>
          </cell>
          <cell r="C6169"/>
          <cell r="D6169" t="str">
            <v>152L</v>
          </cell>
        </row>
        <row r="6170">
          <cell r="B6170" t="str">
            <v>249013-000</v>
          </cell>
          <cell r="C6170"/>
          <cell r="D6170" t="str">
            <v>GMT345-CAN</v>
          </cell>
        </row>
        <row r="6171">
          <cell r="B6171" t="str">
            <v>249013-920</v>
          </cell>
          <cell r="C6171"/>
          <cell r="D6171" t="str">
            <v>GMT345-CAN</v>
          </cell>
        </row>
        <row r="6172">
          <cell r="B6172" t="str">
            <v>249014-000</v>
          </cell>
          <cell r="C6172"/>
          <cell r="D6172" t="str">
            <v>GMT345-CAN</v>
          </cell>
        </row>
        <row r="6173">
          <cell r="B6173" t="str">
            <v>249015-000</v>
          </cell>
          <cell r="C6173"/>
          <cell r="D6173" t="str">
            <v>GMT345-CAN</v>
          </cell>
        </row>
        <row r="6174">
          <cell r="B6174" t="str">
            <v>249016-000</v>
          </cell>
          <cell r="C6174"/>
          <cell r="D6174" t="str">
            <v>08TF</v>
          </cell>
        </row>
        <row r="6175">
          <cell r="B6175" t="str">
            <v>249017-000</v>
          </cell>
          <cell r="C6175"/>
          <cell r="D6175" t="str">
            <v>08TF</v>
          </cell>
        </row>
        <row r="6176">
          <cell r="B6176" t="str">
            <v>249018-000</v>
          </cell>
          <cell r="C6176"/>
          <cell r="D6176" t="str">
            <v>675L</v>
          </cell>
        </row>
        <row r="6177">
          <cell r="B6177" t="str">
            <v>249018-9E0</v>
          </cell>
          <cell r="C6177"/>
          <cell r="D6177"/>
        </row>
        <row r="6178">
          <cell r="B6178" t="str">
            <v>249018-9E1</v>
          </cell>
          <cell r="C6178"/>
          <cell r="D6178"/>
        </row>
        <row r="6179">
          <cell r="B6179" t="str">
            <v>249018-9R2</v>
          </cell>
          <cell r="C6179"/>
          <cell r="D6179" t="str">
            <v>675L</v>
          </cell>
        </row>
        <row r="6180">
          <cell r="B6180" t="str">
            <v>249023-000</v>
          </cell>
          <cell r="C6180"/>
          <cell r="D6180" t="str">
            <v>301L</v>
          </cell>
        </row>
        <row r="6181">
          <cell r="B6181" t="str">
            <v>249023-9B2</v>
          </cell>
          <cell r="C6181"/>
          <cell r="D6181"/>
        </row>
        <row r="6182">
          <cell r="B6182" t="str">
            <v>249023-9D0</v>
          </cell>
          <cell r="C6182"/>
          <cell r="D6182"/>
        </row>
        <row r="6183">
          <cell r="B6183" t="str">
            <v>249023-9D2</v>
          </cell>
          <cell r="C6183"/>
          <cell r="D6183" t="str">
            <v>645B</v>
          </cell>
        </row>
        <row r="6184">
          <cell r="B6184" t="str">
            <v>249023-9D6</v>
          </cell>
          <cell r="C6184"/>
          <cell r="D6184" t="str">
            <v>640A</v>
          </cell>
        </row>
        <row r="6185">
          <cell r="B6185" t="str">
            <v>249023-9F0</v>
          </cell>
          <cell r="C6185"/>
          <cell r="D6185" t="str">
            <v>942L</v>
          </cell>
        </row>
        <row r="6186">
          <cell r="B6186" t="str">
            <v>249023-9F6</v>
          </cell>
          <cell r="C6186"/>
          <cell r="D6186" t="str">
            <v>640A</v>
          </cell>
        </row>
        <row r="6187">
          <cell r="B6187" t="str">
            <v>249023-9L2</v>
          </cell>
          <cell r="C6187"/>
          <cell r="D6187" t="str">
            <v>301L</v>
          </cell>
        </row>
        <row r="6188">
          <cell r="B6188" t="str">
            <v>249023-9L3</v>
          </cell>
          <cell r="C6188"/>
          <cell r="D6188" t="str">
            <v>310A</v>
          </cell>
        </row>
        <row r="6189">
          <cell r="B6189" t="str">
            <v>249023-9L6</v>
          </cell>
          <cell r="C6189"/>
          <cell r="D6189" t="str">
            <v>301L</v>
          </cell>
        </row>
        <row r="6190">
          <cell r="B6190" t="str">
            <v>249023-9R0</v>
          </cell>
          <cell r="C6190"/>
          <cell r="D6190" t="str">
            <v>692N</v>
          </cell>
        </row>
        <row r="6191">
          <cell r="B6191" t="str">
            <v>249023-9R1</v>
          </cell>
          <cell r="C6191"/>
          <cell r="D6191" t="str">
            <v>989A</v>
          </cell>
        </row>
        <row r="6192">
          <cell r="B6192" t="str">
            <v>249023-9R2</v>
          </cell>
          <cell r="C6192"/>
          <cell r="D6192" t="str">
            <v>301L</v>
          </cell>
        </row>
        <row r="6193">
          <cell r="B6193" t="str">
            <v>249023-9R3</v>
          </cell>
          <cell r="C6193"/>
          <cell r="D6193" t="str">
            <v>301L</v>
          </cell>
        </row>
        <row r="6194">
          <cell r="B6194" t="str">
            <v>249023-9R4</v>
          </cell>
          <cell r="C6194"/>
          <cell r="D6194" t="str">
            <v>935L/231B</v>
          </cell>
        </row>
        <row r="6195">
          <cell r="B6195" t="str">
            <v>249023-9R6</v>
          </cell>
          <cell r="C6195"/>
          <cell r="D6195" t="str">
            <v>397L</v>
          </cell>
        </row>
        <row r="6196">
          <cell r="B6196" t="str">
            <v>249023-9R7</v>
          </cell>
          <cell r="C6196"/>
          <cell r="D6196" t="str">
            <v>942L</v>
          </cell>
        </row>
        <row r="6197">
          <cell r="B6197" t="str">
            <v>249025-9E0</v>
          </cell>
          <cell r="C6197"/>
          <cell r="D6197"/>
        </row>
        <row r="6198">
          <cell r="B6198" t="str">
            <v>249025-9E1</v>
          </cell>
          <cell r="C6198"/>
          <cell r="D6198"/>
        </row>
        <row r="6199">
          <cell r="B6199" t="str">
            <v>249025-9R2</v>
          </cell>
          <cell r="C6199"/>
          <cell r="D6199" t="str">
            <v>D99B</v>
          </cell>
        </row>
        <row r="6200">
          <cell r="B6200" t="str">
            <v>249039-000</v>
          </cell>
          <cell r="C6200"/>
          <cell r="D6200" t="str">
            <v>RT70</v>
          </cell>
        </row>
        <row r="6201">
          <cell r="B6201" t="str">
            <v>249039-001</v>
          </cell>
          <cell r="C6201"/>
          <cell r="D6201" t="str">
            <v>RT70</v>
          </cell>
        </row>
        <row r="6202">
          <cell r="B6202" t="str">
            <v>249039-003</v>
          </cell>
          <cell r="C6202"/>
          <cell r="D6202" t="str">
            <v>RT70</v>
          </cell>
        </row>
        <row r="6203">
          <cell r="B6203" t="str">
            <v>249039-004</v>
          </cell>
          <cell r="C6203"/>
          <cell r="D6203" t="str">
            <v>RT70</v>
          </cell>
        </row>
        <row r="6204">
          <cell r="B6204" t="str">
            <v>249039-005</v>
          </cell>
          <cell r="C6204"/>
          <cell r="D6204" t="str">
            <v>RT70</v>
          </cell>
        </row>
        <row r="6205">
          <cell r="B6205" t="str">
            <v>249039-006</v>
          </cell>
          <cell r="C6205"/>
          <cell r="D6205" t="str">
            <v>RT70</v>
          </cell>
        </row>
        <row r="6206">
          <cell r="B6206" t="str">
            <v>249039-701</v>
          </cell>
          <cell r="C6206"/>
          <cell r="D6206" t="str">
            <v>RT70</v>
          </cell>
        </row>
        <row r="6207">
          <cell r="B6207" t="str">
            <v>249039-9D2</v>
          </cell>
          <cell r="C6207"/>
          <cell r="D6207" t="str">
            <v>RT70</v>
          </cell>
        </row>
        <row r="6208">
          <cell r="B6208" t="str">
            <v>249039-9D3</v>
          </cell>
          <cell r="C6208"/>
          <cell r="D6208" t="str">
            <v>RT70</v>
          </cell>
        </row>
        <row r="6209">
          <cell r="B6209" t="str">
            <v>249039-9E0</v>
          </cell>
          <cell r="C6209"/>
          <cell r="D6209" t="str">
            <v>RT50 (12TF)</v>
          </cell>
        </row>
        <row r="6210">
          <cell r="B6210" t="str">
            <v>249039-9E1</v>
          </cell>
          <cell r="C6210"/>
          <cell r="D6210" t="str">
            <v>RT50 (12TF)</v>
          </cell>
        </row>
        <row r="6211">
          <cell r="B6211" t="str">
            <v>249039-9E2</v>
          </cell>
          <cell r="C6211"/>
          <cell r="D6211" t="str">
            <v>RT75</v>
          </cell>
        </row>
        <row r="6212">
          <cell r="B6212" t="str">
            <v>249039-9R2</v>
          </cell>
          <cell r="C6212"/>
          <cell r="D6212" t="str">
            <v>RT70</v>
          </cell>
        </row>
        <row r="6213">
          <cell r="B6213" t="str">
            <v>249039-9R3</v>
          </cell>
          <cell r="C6213"/>
          <cell r="D6213" t="str">
            <v>RT70</v>
          </cell>
        </row>
        <row r="6214">
          <cell r="B6214" t="str">
            <v>249039-9R5</v>
          </cell>
          <cell r="C6214"/>
          <cell r="D6214" t="str">
            <v>RT75</v>
          </cell>
        </row>
        <row r="6215">
          <cell r="B6215" t="str">
            <v>249039-S01</v>
          </cell>
          <cell r="C6215"/>
          <cell r="D6215" t="str">
            <v>MET</v>
          </cell>
        </row>
        <row r="6216">
          <cell r="B6216" t="str">
            <v>249039-S03</v>
          </cell>
          <cell r="C6216"/>
          <cell r="D6216" t="str">
            <v>MET</v>
          </cell>
        </row>
        <row r="6217">
          <cell r="B6217" t="str">
            <v>249039-X01</v>
          </cell>
          <cell r="C6217"/>
          <cell r="D6217" t="str">
            <v>RT70</v>
          </cell>
        </row>
        <row r="6218">
          <cell r="B6218" t="str">
            <v>249039-X03</v>
          </cell>
          <cell r="C6218"/>
          <cell r="D6218" t="str">
            <v>RT70</v>
          </cell>
        </row>
        <row r="6219">
          <cell r="B6219" t="str">
            <v>249045-000</v>
          </cell>
          <cell r="C6219"/>
          <cell r="D6219" t="str">
            <v>397L</v>
          </cell>
        </row>
        <row r="6220">
          <cell r="B6220" t="str">
            <v>249048-000</v>
          </cell>
          <cell r="C6220"/>
          <cell r="D6220" t="str">
            <v>942L</v>
          </cell>
        </row>
        <row r="6221">
          <cell r="B6221" t="str">
            <v>249048-9B3</v>
          </cell>
          <cell r="C6221"/>
          <cell r="D6221" t="str">
            <v>564A</v>
          </cell>
        </row>
        <row r="6222">
          <cell r="B6222" t="str">
            <v>249048-9D3</v>
          </cell>
          <cell r="C6222"/>
          <cell r="D6222" t="str">
            <v>942L</v>
          </cell>
        </row>
        <row r="6223">
          <cell r="B6223" t="str">
            <v>249048-9E0</v>
          </cell>
          <cell r="C6223"/>
          <cell r="D6223"/>
        </row>
        <row r="6224">
          <cell r="B6224" t="str">
            <v>249048-9E1</v>
          </cell>
          <cell r="C6224"/>
          <cell r="D6224"/>
        </row>
        <row r="6225">
          <cell r="B6225" t="str">
            <v>249048-9F3</v>
          </cell>
          <cell r="C6225"/>
          <cell r="D6225" t="str">
            <v>942L</v>
          </cell>
        </row>
        <row r="6226">
          <cell r="B6226" t="str">
            <v>249048-9L3</v>
          </cell>
          <cell r="C6226"/>
          <cell r="D6226" t="str">
            <v>051A</v>
          </cell>
        </row>
        <row r="6227">
          <cell r="B6227" t="str">
            <v>249048-9L4</v>
          </cell>
          <cell r="C6227"/>
          <cell r="D6227" t="str">
            <v>068A</v>
          </cell>
        </row>
        <row r="6228">
          <cell r="B6228" t="str">
            <v>249048-9R2</v>
          </cell>
          <cell r="C6228"/>
          <cell r="D6228" t="str">
            <v>942L</v>
          </cell>
        </row>
        <row r="6229">
          <cell r="B6229" t="str">
            <v>249048-9R3</v>
          </cell>
          <cell r="C6229"/>
          <cell r="D6229" t="str">
            <v>942L</v>
          </cell>
        </row>
        <row r="6230">
          <cell r="B6230" t="str">
            <v>249048-X00</v>
          </cell>
          <cell r="C6230"/>
          <cell r="D6230" t="str">
            <v>942L</v>
          </cell>
        </row>
        <row r="6231">
          <cell r="B6231" t="str">
            <v>249050-912</v>
          </cell>
          <cell r="C6231"/>
          <cell r="D6231" t="str">
            <v>281A</v>
          </cell>
        </row>
        <row r="6232">
          <cell r="B6232" t="str">
            <v>249051-000</v>
          </cell>
          <cell r="C6232"/>
          <cell r="D6232" t="str">
            <v>942L</v>
          </cell>
        </row>
        <row r="6233">
          <cell r="B6233" t="str">
            <v>249051-X00</v>
          </cell>
          <cell r="C6233"/>
          <cell r="D6233" t="str">
            <v>942L</v>
          </cell>
        </row>
        <row r="6234">
          <cell r="B6234" t="str">
            <v>249057-001</v>
          </cell>
          <cell r="C6234"/>
          <cell r="D6234" t="str">
            <v>230B</v>
          </cell>
        </row>
        <row r="6235">
          <cell r="B6235" t="str">
            <v>249057-952</v>
          </cell>
          <cell r="C6235"/>
          <cell r="D6235" t="str">
            <v>230B</v>
          </cell>
        </row>
        <row r="6236">
          <cell r="B6236" t="str">
            <v>249058-001</v>
          </cell>
          <cell r="C6236"/>
          <cell r="D6236" t="str">
            <v>230B</v>
          </cell>
        </row>
        <row r="6237">
          <cell r="B6237" t="str">
            <v>249058-912</v>
          </cell>
          <cell r="C6237"/>
          <cell r="D6237" t="str">
            <v>230B</v>
          </cell>
        </row>
        <row r="6238">
          <cell r="B6238" t="str">
            <v>249098-920</v>
          </cell>
          <cell r="C6238"/>
          <cell r="D6238" t="str">
            <v>051A (Change to 249189-9R20)</v>
          </cell>
        </row>
        <row r="6239">
          <cell r="B6239" t="str">
            <v>249099-9E0</v>
          </cell>
          <cell r="C6239"/>
          <cell r="D6239"/>
        </row>
        <row r="6240">
          <cell r="B6240" t="str">
            <v>249099-9M3</v>
          </cell>
          <cell r="C6240"/>
          <cell r="D6240" t="str">
            <v>281A</v>
          </cell>
        </row>
        <row r="6241">
          <cell r="B6241" t="str">
            <v>249119-911</v>
          </cell>
          <cell r="C6241"/>
          <cell r="D6241" t="str">
            <v>730B</v>
          </cell>
        </row>
        <row r="6242">
          <cell r="B6242" t="str">
            <v>249119-921</v>
          </cell>
          <cell r="C6242"/>
          <cell r="D6242" t="str">
            <v>650A</v>
          </cell>
        </row>
        <row r="6243">
          <cell r="B6243" t="str">
            <v>249119-952</v>
          </cell>
          <cell r="C6243"/>
          <cell r="D6243" t="str">
            <v>200A</v>
          </cell>
        </row>
        <row r="6244">
          <cell r="B6244" t="str">
            <v>249122-000</v>
          </cell>
          <cell r="C6244"/>
          <cell r="D6244" t="str">
            <v>420A</v>
          </cell>
        </row>
        <row r="6245">
          <cell r="B6245" t="str">
            <v>249128-920</v>
          </cell>
          <cell r="C6245"/>
          <cell r="D6245" t="str">
            <v>884A</v>
          </cell>
        </row>
        <row r="6246">
          <cell r="B6246" t="str">
            <v>249132-000</v>
          </cell>
          <cell r="C6246"/>
          <cell r="D6246" t="str">
            <v>381A</v>
          </cell>
        </row>
        <row r="6247">
          <cell r="B6247" t="str">
            <v>249132-9D3</v>
          </cell>
          <cell r="C6247"/>
          <cell r="D6247" t="str">
            <v>640A</v>
          </cell>
        </row>
        <row r="6248">
          <cell r="B6248" t="str">
            <v>249132-9E0</v>
          </cell>
          <cell r="C6248"/>
          <cell r="D6248"/>
        </row>
        <row r="6249">
          <cell r="B6249" t="str">
            <v>249132-9E1</v>
          </cell>
          <cell r="C6249"/>
          <cell r="D6249"/>
        </row>
        <row r="6250">
          <cell r="B6250" t="str">
            <v>249132-9F3</v>
          </cell>
          <cell r="C6250"/>
          <cell r="D6250" t="str">
            <v>640A</v>
          </cell>
        </row>
        <row r="6251">
          <cell r="B6251" t="str">
            <v>249132-9L2</v>
          </cell>
          <cell r="C6251"/>
          <cell r="D6251" t="str">
            <v>150A</v>
          </cell>
        </row>
        <row r="6252">
          <cell r="B6252" t="str">
            <v>249132-9L3</v>
          </cell>
          <cell r="C6252"/>
          <cell r="D6252" t="str">
            <v>310A</v>
          </cell>
        </row>
        <row r="6253">
          <cell r="B6253" t="str">
            <v>249132-9R2</v>
          </cell>
          <cell r="C6253"/>
          <cell r="D6253" t="str">
            <v>381A</v>
          </cell>
        </row>
        <row r="6254">
          <cell r="B6254" t="str">
            <v>249132-9R3</v>
          </cell>
          <cell r="C6254"/>
          <cell r="D6254" t="str">
            <v>381A</v>
          </cell>
        </row>
        <row r="6255">
          <cell r="B6255" t="str">
            <v>249139-000</v>
          </cell>
          <cell r="C6255"/>
          <cell r="D6255" t="str">
            <v>RT50(12TF)</v>
          </cell>
        </row>
        <row r="6256">
          <cell r="B6256" t="str">
            <v>249146-000</v>
          </cell>
          <cell r="C6256"/>
          <cell r="D6256" t="str">
            <v>310A</v>
          </cell>
        </row>
        <row r="6257">
          <cell r="B6257" t="str">
            <v>249146-001</v>
          </cell>
          <cell r="C6257"/>
          <cell r="D6257" t="str">
            <v>310A</v>
          </cell>
        </row>
        <row r="6258">
          <cell r="B6258" t="str">
            <v>249146-701</v>
          </cell>
          <cell r="C6258"/>
          <cell r="D6258" t="str">
            <v>310A</v>
          </cell>
        </row>
        <row r="6259">
          <cell r="B6259" t="str">
            <v>249146-9E0</v>
          </cell>
          <cell r="C6259"/>
          <cell r="D6259" t="str">
            <v>310A</v>
          </cell>
        </row>
        <row r="6260">
          <cell r="B6260" t="str">
            <v>249146-9R2</v>
          </cell>
          <cell r="C6260"/>
          <cell r="D6260" t="str">
            <v>310A</v>
          </cell>
        </row>
        <row r="6261">
          <cell r="B6261" t="str">
            <v>249149-000</v>
          </cell>
          <cell r="C6261"/>
          <cell r="D6261" t="str">
            <v>310A</v>
          </cell>
        </row>
        <row r="6262">
          <cell r="B6262" t="str">
            <v>249149-001</v>
          </cell>
          <cell r="C6262"/>
          <cell r="D6262" t="str">
            <v>310A</v>
          </cell>
        </row>
        <row r="6263">
          <cell r="B6263" t="str">
            <v>249149-920</v>
          </cell>
          <cell r="C6263"/>
          <cell r="D6263" t="str">
            <v>310A</v>
          </cell>
        </row>
        <row r="6264">
          <cell r="B6264" t="str">
            <v>249149-9R2</v>
          </cell>
          <cell r="C6264"/>
          <cell r="D6264" t="str">
            <v>310A</v>
          </cell>
        </row>
        <row r="6265">
          <cell r="B6265" t="str">
            <v>249168-000</v>
          </cell>
          <cell r="C6265"/>
          <cell r="D6265" t="str">
            <v>200A</v>
          </cell>
        </row>
        <row r="6266">
          <cell r="B6266" t="str">
            <v>249168-001</v>
          </cell>
          <cell r="C6266"/>
          <cell r="D6266" t="str">
            <v>200A</v>
          </cell>
        </row>
        <row r="6267">
          <cell r="B6267" t="str">
            <v>249168-9B1</v>
          </cell>
          <cell r="C6267"/>
          <cell r="D6267" t="str">
            <v>200A</v>
          </cell>
        </row>
        <row r="6268">
          <cell r="B6268" t="str">
            <v>249168-9B2</v>
          </cell>
          <cell r="C6268"/>
          <cell r="D6268" t="str">
            <v>200A</v>
          </cell>
        </row>
        <row r="6269">
          <cell r="B6269" t="str">
            <v>249168-9E1</v>
          </cell>
          <cell r="C6269"/>
          <cell r="D6269"/>
        </row>
        <row r="6270">
          <cell r="B6270" t="str">
            <v>249168-9E2</v>
          </cell>
          <cell r="C6270"/>
          <cell r="D6270" t="str">
            <v>650A</v>
          </cell>
        </row>
        <row r="6271">
          <cell r="B6271" t="str">
            <v>249168-9R0</v>
          </cell>
          <cell r="C6271"/>
          <cell r="D6271" t="str">
            <v>200A</v>
          </cell>
        </row>
        <row r="6272">
          <cell r="B6272" t="str">
            <v>249168-9R2</v>
          </cell>
          <cell r="C6272"/>
          <cell r="D6272" t="str">
            <v>200A</v>
          </cell>
        </row>
        <row r="6273">
          <cell r="B6273" t="str">
            <v>249168-9R3</v>
          </cell>
          <cell r="C6273"/>
          <cell r="D6273" t="str">
            <v>650A</v>
          </cell>
        </row>
        <row r="6274">
          <cell r="B6274" t="str">
            <v>249168-9R5</v>
          </cell>
          <cell r="C6274"/>
          <cell r="D6274" t="str">
            <v>730B</v>
          </cell>
        </row>
        <row r="6275">
          <cell r="B6275" t="str">
            <v>249168-X00</v>
          </cell>
          <cell r="C6275"/>
          <cell r="D6275" t="str">
            <v>730B</v>
          </cell>
        </row>
        <row r="6276">
          <cell r="B6276" t="str">
            <v>249169-9B1</v>
          </cell>
          <cell r="C6276"/>
          <cell r="D6276" t="str">
            <v>200A</v>
          </cell>
        </row>
        <row r="6277">
          <cell r="B6277" t="str">
            <v>249169-9B2</v>
          </cell>
          <cell r="C6277"/>
          <cell r="D6277" t="str">
            <v>200A</v>
          </cell>
        </row>
        <row r="6278">
          <cell r="B6278" t="str">
            <v>249169-9E1</v>
          </cell>
          <cell r="C6278"/>
          <cell r="D6278"/>
        </row>
        <row r="6279">
          <cell r="B6279" t="str">
            <v>249169-9R0</v>
          </cell>
          <cell r="C6279"/>
          <cell r="D6279" t="str">
            <v>200A</v>
          </cell>
        </row>
        <row r="6280">
          <cell r="B6280" t="str">
            <v>249169-9R2</v>
          </cell>
          <cell r="C6280"/>
          <cell r="D6280" t="str">
            <v>200A</v>
          </cell>
        </row>
        <row r="6281">
          <cell r="B6281" t="str">
            <v>249170-9B1</v>
          </cell>
          <cell r="C6281"/>
          <cell r="D6281" t="str">
            <v>200A</v>
          </cell>
        </row>
        <row r="6282">
          <cell r="B6282" t="str">
            <v>249170-9B2</v>
          </cell>
          <cell r="C6282"/>
          <cell r="D6282" t="str">
            <v>200A</v>
          </cell>
        </row>
        <row r="6283">
          <cell r="B6283" t="str">
            <v>249170-9E1</v>
          </cell>
          <cell r="C6283"/>
          <cell r="D6283"/>
        </row>
        <row r="6284">
          <cell r="B6284" t="str">
            <v>249170-9R0</v>
          </cell>
          <cell r="C6284"/>
          <cell r="D6284" t="str">
            <v>200A</v>
          </cell>
        </row>
        <row r="6285">
          <cell r="B6285" t="str">
            <v>249170-9R2</v>
          </cell>
          <cell r="C6285"/>
          <cell r="D6285" t="str">
            <v>200A</v>
          </cell>
        </row>
        <row r="6286">
          <cell r="B6286" t="str">
            <v>249175-000</v>
          </cell>
          <cell r="C6286"/>
          <cell r="D6286" t="str">
            <v>BF4</v>
          </cell>
        </row>
        <row r="6287">
          <cell r="B6287" t="str">
            <v>249176-920</v>
          </cell>
          <cell r="C6287"/>
          <cell r="D6287" t="str">
            <v>BF4</v>
          </cell>
        </row>
        <row r="6288">
          <cell r="B6288" t="str">
            <v>249176-9L2</v>
          </cell>
          <cell r="C6288"/>
          <cell r="D6288" t="str">
            <v>BF4</v>
          </cell>
        </row>
        <row r="6289">
          <cell r="B6289" t="str">
            <v>249180-001</v>
          </cell>
          <cell r="C6289"/>
          <cell r="D6289" t="str">
            <v>884A</v>
          </cell>
        </row>
        <row r="6290">
          <cell r="B6290" t="str">
            <v>249183-911</v>
          </cell>
          <cell r="C6290"/>
          <cell r="D6290" t="str">
            <v>D94B</v>
          </cell>
        </row>
        <row r="6291">
          <cell r="B6291" t="str">
            <v>249183-920</v>
          </cell>
          <cell r="C6291"/>
          <cell r="D6291" t="str">
            <v>D94B</v>
          </cell>
        </row>
        <row r="6292">
          <cell r="B6292" t="str">
            <v>249185-000</v>
          </cell>
          <cell r="C6292"/>
          <cell r="D6292" t="str">
            <v>640A</v>
          </cell>
        </row>
        <row r="6293">
          <cell r="B6293" t="str">
            <v>249185-001</v>
          </cell>
          <cell r="C6293"/>
          <cell r="D6293" t="str">
            <v>640A</v>
          </cell>
        </row>
        <row r="6294">
          <cell r="B6294" t="str">
            <v>249186-000</v>
          </cell>
          <cell r="C6294"/>
          <cell r="D6294" t="str">
            <v>640A</v>
          </cell>
        </row>
        <row r="6295">
          <cell r="B6295" t="str">
            <v>249186-9R2</v>
          </cell>
          <cell r="C6295"/>
          <cell r="D6295" t="str">
            <v>640A</v>
          </cell>
        </row>
        <row r="6296">
          <cell r="B6296" t="str">
            <v>249186-9R4</v>
          </cell>
          <cell r="C6296"/>
          <cell r="D6296" t="str">
            <v>640A</v>
          </cell>
        </row>
        <row r="6297">
          <cell r="B6297" t="str">
            <v>249186-X00</v>
          </cell>
          <cell r="C6297"/>
          <cell r="D6297" t="str">
            <v>640A</v>
          </cell>
        </row>
        <row r="6298">
          <cell r="B6298" t="str">
            <v>249189-000</v>
          </cell>
          <cell r="C6298"/>
          <cell r="D6298" t="str">
            <v>881A</v>
          </cell>
        </row>
        <row r="6299">
          <cell r="B6299" t="str">
            <v>249189-9R2</v>
          </cell>
          <cell r="C6299"/>
          <cell r="D6299" t="str">
            <v>881A</v>
          </cell>
        </row>
        <row r="6300">
          <cell r="B6300" t="str">
            <v>249189-9R3</v>
          </cell>
          <cell r="C6300"/>
          <cell r="D6300" t="str">
            <v>989A</v>
          </cell>
        </row>
        <row r="6301">
          <cell r="B6301" t="str">
            <v>249189-X00</v>
          </cell>
          <cell r="C6301"/>
          <cell r="D6301" t="str">
            <v>881A</v>
          </cell>
        </row>
        <row r="6302">
          <cell r="B6302" t="str">
            <v>249194-000</v>
          </cell>
          <cell r="C6302"/>
          <cell r="D6302" t="str">
            <v>310A</v>
          </cell>
        </row>
        <row r="6303">
          <cell r="B6303" t="str">
            <v>249195-000</v>
          </cell>
          <cell r="C6303"/>
          <cell r="D6303" t="str">
            <v>760A</v>
          </cell>
        </row>
        <row r="6304">
          <cell r="B6304" t="str">
            <v>249195-9R2</v>
          </cell>
          <cell r="C6304"/>
          <cell r="D6304" t="str">
            <v>760A</v>
          </cell>
        </row>
        <row r="6305">
          <cell r="B6305" t="str">
            <v>249195-X00</v>
          </cell>
          <cell r="C6305"/>
          <cell r="D6305" t="str">
            <v>760A</v>
          </cell>
        </row>
        <row r="6306">
          <cell r="B6306" t="str">
            <v>249197-000</v>
          </cell>
          <cell r="C6306"/>
          <cell r="D6306" t="str">
            <v>RT53(12TF KD)</v>
          </cell>
        </row>
        <row r="6307">
          <cell r="B6307" t="str">
            <v>249198-000</v>
          </cell>
          <cell r="C6307"/>
          <cell r="D6307" t="str">
            <v>884A</v>
          </cell>
        </row>
        <row r="6308">
          <cell r="B6308" t="str">
            <v>249199-000</v>
          </cell>
          <cell r="C6308"/>
          <cell r="D6308" t="str">
            <v>640A</v>
          </cell>
        </row>
        <row r="6309">
          <cell r="B6309" t="str">
            <v>249199-9R2</v>
          </cell>
          <cell r="C6309"/>
          <cell r="D6309" t="str">
            <v>640A</v>
          </cell>
        </row>
        <row r="6310">
          <cell r="B6310" t="str">
            <v>249199-X00</v>
          </cell>
          <cell r="C6310"/>
          <cell r="D6310" t="str">
            <v>640A</v>
          </cell>
        </row>
        <row r="6311">
          <cell r="B6311" t="str">
            <v>249202-920</v>
          </cell>
          <cell r="C6311"/>
          <cell r="D6311" t="str">
            <v>640A</v>
          </cell>
        </row>
        <row r="6312">
          <cell r="B6312" t="str">
            <v>249203-000</v>
          </cell>
          <cell r="C6312"/>
          <cell r="D6312" t="str">
            <v>884A</v>
          </cell>
        </row>
        <row r="6313">
          <cell r="B6313" t="str">
            <v>249208-000</v>
          </cell>
          <cell r="C6313"/>
          <cell r="D6313" t="str">
            <v>RT80</v>
          </cell>
        </row>
        <row r="6314">
          <cell r="B6314" t="str">
            <v>249208-9D2</v>
          </cell>
          <cell r="C6314"/>
          <cell r="D6314" t="str">
            <v>RT80</v>
          </cell>
        </row>
        <row r="6315">
          <cell r="B6315" t="str">
            <v>249208-9R2</v>
          </cell>
          <cell r="C6315"/>
          <cell r="D6315" t="str">
            <v>RT80</v>
          </cell>
        </row>
        <row r="6316">
          <cell r="B6316" t="str">
            <v>249211-000</v>
          </cell>
          <cell r="C6316"/>
          <cell r="D6316" t="str">
            <v>BF4</v>
          </cell>
        </row>
        <row r="6317">
          <cell r="B6317" t="str">
            <v>249217-000</v>
          </cell>
          <cell r="C6317"/>
          <cell r="D6317" t="str">
            <v>RT80</v>
          </cell>
        </row>
        <row r="6318">
          <cell r="B6318" t="str">
            <v>249218-000</v>
          </cell>
          <cell r="C6318"/>
          <cell r="D6318" t="str">
            <v>RT80</v>
          </cell>
        </row>
        <row r="6319">
          <cell r="B6319" t="str">
            <v>249218-9D4</v>
          </cell>
          <cell r="C6319"/>
          <cell r="D6319"/>
        </row>
        <row r="6320">
          <cell r="B6320" t="str">
            <v>249218-9E0</v>
          </cell>
          <cell r="C6320"/>
          <cell r="D6320" t="str">
            <v>07TF</v>
          </cell>
        </row>
        <row r="6321">
          <cell r="B6321" t="str">
            <v>249218-9F4</v>
          </cell>
          <cell r="C6321"/>
          <cell r="D6321" t="str">
            <v>RT80</v>
          </cell>
        </row>
        <row r="6322">
          <cell r="B6322" t="str">
            <v>249218-9R4</v>
          </cell>
          <cell r="C6322"/>
          <cell r="D6322" t="str">
            <v>RT80</v>
          </cell>
        </row>
        <row r="6323">
          <cell r="B6323" t="str">
            <v>249219-000</v>
          </cell>
          <cell r="C6323"/>
          <cell r="D6323" t="str">
            <v>RT80</v>
          </cell>
        </row>
        <row r="6324">
          <cell r="B6324" t="str">
            <v>249220-000</v>
          </cell>
          <cell r="C6324"/>
          <cell r="D6324" t="str">
            <v>RT80</v>
          </cell>
        </row>
        <row r="6325">
          <cell r="B6325" t="str">
            <v>249221-000</v>
          </cell>
          <cell r="C6325"/>
          <cell r="D6325" t="str">
            <v>RT80</v>
          </cell>
        </row>
        <row r="6326">
          <cell r="B6326" t="str">
            <v>249221-001</v>
          </cell>
          <cell r="C6326"/>
          <cell r="D6326" t="str">
            <v>RT80</v>
          </cell>
        </row>
        <row r="6327">
          <cell r="B6327" t="str">
            <v>249221-701</v>
          </cell>
          <cell r="C6327"/>
          <cell r="D6327" t="str">
            <v>RT80</v>
          </cell>
        </row>
        <row r="6328">
          <cell r="B6328" t="str">
            <v>249221-9D2</v>
          </cell>
          <cell r="C6328"/>
          <cell r="D6328" t="str">
            <v>RT80</v>
          </cell>
        </row>
        <row r="6329">
          <cell r="B6329" t="str">
            <v>249221-9E0</v>
          </cell>
          <cell r="C6329"/>
          <cell r="D6329" t="str">
            <v>RT80</v>
          </cell>
        </row>
        <row r="6330">
          <cell r="B6330" t="str">
            <v>249221-9E1</v>
          </cell>
          <cell r="C6330"/>
          <cell r="D6330" t="str">
            <v>RT80</v>
          </cell>
        </row>
        <row r="6331">
          <cell r="B6331" t="str">
            <v>249221-9E2</v>
          </cell>
          <cell r="C6331"/>
          <cell r="D6331" t="str">
            <v>RT80</v>
          </cell>
        </row>
        <row r="6332">
          <cell r="B6332" t="str">
            <v>249221-9R1</v>
          </cell>
          <cell r="C6332"/>
          <cell r="D6332" t="str">
            <v>RT80</v>
          </cell>
        </row>
        <row r="6333">
          <cell r="B6333" t="str">
            <v>249221-9R2</v>
          </cell>
          <cell r="C6333"/>
          <cell r="D6333" t="str">
            <v>RT80</v>
          </cell>
        </row>
        <row r="6334">
          <cell r="B6334" t="str">
            <v>249221-9R3</v>
          </cell>
          <cell r="C6334"/>
          <cell r="D6334" t="str">
            <v>RT80</v>
          </cell>
        </row>
        <row r="6335">
          <cell r="B6335" t="str">
            <v>249221-S01</v>
          </cell>
          <cell r="C6335"/>
          <cell r="D6335" t="str">
            <v>MET</v>
          </cell>
        </row>
        <row r="6336">
          <cell r="B6336" t="str">
            <v>249222-000</v>
          </cell>
          <cell r="C6336"/>
          <cell r="D6336" t="str">
            <v>760A</v>
          </cell>
        </row>
        <row r="6337">
          <cell r="B6337" t="str">
            <v>249222-9R2</v>
          </cell>
          <cell r="C6337"/>
          <cell r="D6337" t="str">
            <v>760A</v>
          </cell>
        </row>
        <row r="6338">
          <cell r="B6338" t="str">
            <v>249226-000</v>
          </cell>
          <cell r="C6338"/>
          <cell r="D6338" t="str">
            <v>D22D</v>
          </cell>
        </row>
        <row r="6339">
          <cell r="B6339" t="str">
            <v>249226-9R2</v>
          </cell>
          <cell r="C6339"/>
          <cell r="D6339" t="str">
            <v>D22D/D35L</v>
          </cell>
        </row>
        <row r="6340">
          <cell r="B6340" t="str">
            <v>249239-000</v>
          </cell>
          <cell r="C6340"/>
          <cell r="D6340" t="str">
            <v>640A</v>
          </cell>
        </row>
        <row r="6341">
          <cell r="B6341" t="str">
            <v>249241-000</v>
          </cell>
          <cell r="C6341"/>
          <cell r="D6341" t="str">
            <v>640A</v>
          </cell>
        </row>
        <row r="6342">
          <cell r="B6342" t="str">
            <v>249242-000</v>
          </cell>
          <cell r="C6342"/>
          <cell r="D6342" t="str">
            <v>HR3</v>
          </cell>
        </row>
        <row r="6343">
          <cell r="B6343" t="str">
            <v>249250-000</v>
          </cell>
          <cell r="C6343"/>
          <cell r="D6343" t="str">
            <v>010B</v>
          </cell>
        </row>
        <row r="6344">
          <cell r="B6344" t="str">
            <v>249250-9R2</v>
          </cell>
          <cell r="C6344"/>
          <cell r="D6344" t="str">
            <v>010B</v>
          </cell>
        </row>
        <row r="6345">
          <cell r="B6345" t="str">
            <v>249250-X00</v>
          </cell>
          <cell r="C6345"/>
          <cell r="D6345" t="str">
            <v>010B</v>
          </cell>
        </row>
        <row r="6346">
          <cell r="B6346" t="str">
            <v>249282-000</v>
          </cell>
          <cell r="C6346"/>
          <cell r="D6346" t="str">
            <v>230B</v>
          </cell>
        </row>
        <row r="6347">
          <cell r="B6347" t="str">
            <v>249282-9E0</v>
          </cell>
          <cell r="C6347"/>
          <cell r="D6347" t="str">
            <v>230B</v>
          </cell>
        </row>
        <row r="6348">
          <cell r="B6348" t="str">
            <v>249282-9R2</v>
          </cell>
          <cell r="C6348"/>
          <cell r="D6348" t="str">
            <v>230B</v>
          </cell>
        </row>
        <row r="6349">
          <cell r="B6349" t="str">
            <v>249283-000</v>
          </cell>
          <cell r="C6349"/>
          <cell r="D6349" t="str">
            <v>230B</v>
          </cell>
        </row>
        <row r="6350">
          <cell r="B6350" t="str">
            <v>249283-9A1</v>
          </cell>
          <cell r="C6350"/>
          <cell r="D6350" t="str">
            <v>230B</v>
          </cell>
        </row>
        <row r="6351">
          <cell r="B6351" t="str">
            <v>249283-9M1</v>
          </cell>
          <cell r="C6351"/>
          <cell r="D6351" t="str">
            <v>230B</v>
          </cell>
        </row>
        <row r="6352">
          <cell r="B6352" t="str">
            <v>249284-000</v>
          </cell>
          <cell r="C6352"/>
          <cell r="D6352" t="str">
            <v>TR8/GC7</v>
          </cell>
        </row>
        <row r="6353">
          <cell r="B6353" t="str">
            <v>249288-000</v>
          </cell>
          <cell r="C6353"/>
          <cell r="D6353" t="str">
            <v>230B</v>
          </cell>
        </row>
        <row r="6354">
          <cell r="B6354" t="str">
            <v>249297-000</v>
          </cell>
          <cell r="C6354"/>
          <cell r="D6354" t="str">
            <v>RG01</v>
          </cell>
        </row>
        <row r="6355">
          <cell r="B6355" t="str">
            <v>249297-9D2</v>
          </cell>
          <cell r="C6355"/>
          <cell r="D6355" t="str">
            <v>RG01</v>
          </cell>
        </row>
        <row r="6356">
          <cell r="B6356" t="str">
            <v>249297-9E0</v>
          </cell>
          <cell r="C6356"/>
          <cell r="D6356" t="str">
            <v>RG01</v>
          </cell>
        </row>
        <row r="6357">
          <cell r="B6357" t="str">
            <v>249297-9R2</v>
          </cell>
          <cell r="C6357"/>
          <cell r="D6357" t="str">
            <v>RG01</v>
          </cell>
        </row>
        <row r="6358">
          <cell r="B6358" t="str">
            <v>249303-000</v>
          </cell>
          <cell r="C6358"/>
          <cell r="D6358" t="str">
            <v>RG01</v>
          </cell>
        </row>
        <row r="6359">
          <cell r="B6359" t="str">
            <v>249303-9D2</v>
          </cell>
          <cell r="C6359"/>
          <cell r="D6359" t="str">
            <v>RG01</v>
          </cell>
        </row>
        <row r="6360">
          <cell r="B6360" t="str">
            <v>249303-9R2</v>
          </cell>
          <cell r="C6360"/>
          <cell r="D6360" t="str">
            <v>RG01</v>
          </cell>
        </row>
        <row r="6361">
          <cell r="B6361" t="str">
            <v>249325-000</v>
          </cell>
          <cell r="C6361"/>
          <cell r="D6361" t="str">
            <v>500B</v>
          </cell>
        </row>
        <row r="6362">
          <cell r="B6362" t="str">
            <v>249325-001</v>
          </cell>
          <cell r="C6362"/>
          <cell r="D6362" t="str">
            <v>500B</v>
          </cell>
        </row>
        <row r="6363">
          <cell r="B6363" t="str">
            <v>249325-701</v>
          </cell>
          <cell r="C6363"/>
          <cell r="D6363" t="str">
            <v>500B</v>
          </cell>
        </row>
        <row r="6364">
          <cell r="B6364" t="str">
            <v>249325-702</v>
          </cell>
          <cell r="C6364"/>
          <cell r="D6364" t="str">
            <v>500B</v>
          </cell>
        </row>
        <row r="6365">
          <cell r="B6365" t="str">
            <v>249325-9R2</v>
          </cell>
          <cell r="C6365"/>
          <cell r="D6365" t="str">
            <v>500B</v>
          </cell>
        </row>
        <row r="6366">
          <cell r="B6366" t="str">
            <v>249334-000</v>
          </cell>
          <cell r="C6366"/>
          <cell r="D6366" t="str">
            <v>740B</v>
          </cell>
        </row>
        <row r="6367">
          <cell r="B6367" t="str">
            <v>249334-701</v>
          </cell>
          <cell r="C6367"/>
          <cell r="D6367" t="str">
            <v>740B</v>
          </cell>
        </row>
        <row r="6368">
          <cell r="B6368" t="str">
            <v>249334-702</v>
          </cell>
          <cell r="C6368"/>
          <cell r="D6368" t="str">
            <v>740B</v>
          </cell>
        </row>
        <row r="6369">
          <cell r="B6369" t="str">
            <v>249334-9R2</v>
          </cell>
          <cell r="C6369"/>
          <cell r="D6369" t="str">
            <v>740B</v>
          </cell>
        </row>
        <row r="6370">
          <cell r="B6370" t="str">
            <v>249334-X00</v>
          </cell>
          <cell r="C6370"/>
          <cell r="D6370" t="str">
            <v>740B</v>
          </cell>
        </row>
        <row r="6371">
          <cell r="B6371" t="str">
            <v>249337-000</v>
          </cell>
          <cell r="C6371"/>
          <cell r="D6371" t="str">
            <v>RG04</v>
          </cell>
        </row>
        <row r="6372">
          <cell r="B6372" t="str">
            <v>249337-9D2</v>
          </cell>
          <cell r="C6372"/>
          <cell r="D6372" t="str">
            <v>RG04</v>
          </cell>
        </row>
        <row r="6373">
          <cell r="B6373" t="str">
            <v>249337-9R0</v>
          </cell>
          <cell r="C6373"/>
          <cell r="D6373" t="str">
            <v>RG04</v>
          </cell>
        </row>
        <row r="6374">
          <cell r="B6374" t="str">
            <v>249338-000</v>
          </cell>
          <cell r="C6374"/>
          <cell r="D6374" t="str">
            <v>RG04</v>
          </cell>
        </row>
        <row r="6375">
          <cell r="B6375" t="str">
            <v>249338-9E0</v>
          </cell>
          <cell r="C6375"/>
          <cell r="D6375" t="str">
            <v>RG04</v>
          </cell>
        </row>
        <row r="6376">
          <cell r="B6376" t="str">
            <v>249338-9R2</v>
          </cell>
          <cell r="C6376"/>
          <cell r="D6376" t="str">
            <v>RG04</v>
          </cell>
        </row>
        <row r="6377">
          <cell r="B6377" t="str">
            <v>249344-000</v>
          </cell>
          <cell r="C6377"/>
          <cell r="D6377" t="str">
            <v>HR3</v>
          </cell>
        </row>
        <row r="6378">
          <cell r="B6378" t="str">
            <v>249345-000</v>
          </cell>
          <cell r="C6378"/>
          <cell r="D6378" t="str">
            <v>TR8/GC7</v>
          </cell>
        </row>
        <row r="6379">
          <cell r="B6379" t="str">
            <v>249352-000</v>
          </cell>
          <cell r="C6379"/>
          <cell r="D6379" t="str">
            <v>DHKEY2003</v>
          </cell>
        </row>
        <row r="6380">
          <cell r="B6380" t="str">
            <v>249354-000</v>
          </cell>
          <cell r="C6380"/>
          <cell r="D6380" t="str">
            <v>RG07</v>
          </cell>
        </row>
        <row r="6381">
          <cell r="B6381" t="str">
            <v>249354-9R2</v>
          </cell>
          <cell r="C6381"/>
          <cell r="D6381" t="str">
            <v>RG07</v>
          </cell>
        </row>
        <row r="6382">
          <cell r="B6382" t="str">
            <v>251025-520</v>
          </cell>
          <cell r="C6382"/>
          <cell r="D6382" t="str">
            <v>07TF</v>
          </cell>
        </row>
        <row r="6383">
          <cell r="B6383" t="str">
            <v>251025-920</v>
          </cell>
          <cell r="C6383"/>
          <cell r="D6383" t="str">
            <v>07TF</v>
          </cell>
        </row>
        <row r="6384">
          <cell r="B6384" t="str">
            <v>251026-520</v>
          </cell>
          <cell r="C6384"/>
          <cell r="D6384" t="str">
            <v>07TF</v>
          </cell>
        </row>
        <row r="6385">
          <cell r="B6385" t="str">
            <v>251026-920</v>
          </cell>
          <cell r="C6385"/>
          <cell r="D6385" t="str">
            <v>07TF</v>
          </cell>
        </row>
        <row r="6386">
          <cell r="B6386" t="str">
            <v>251026-9D0</v>
          </cell>
          <cell r="C6386"/>
          <cell r="D6386" t="str">
            <v>07TF</v>
          </cell>
        </row>
        <row r="6387">
          <cell r="B6387" t="str">
            <v>251027-520</v>
          </cell>
          <cell r="C6387"/>
          <cell r="D6387" t="str">
            <v>07TF</v>
          </cell>
        </row>
        <row r="6388">
          <cell r="B6388" t="str">
            <v>251027-920</v>
          </cell>
          <cell r="C6388"/>
          <cell r="D6388" t="str">
            <v>07TF</v>
          </cell>
        </row>
        <row r="6389">
          <cell r="B6389" t="str">
            <v>251027-9D0</v>
          </cell>
          <cell r="C6389"/>
          <cell r="D6389" t="str">
            <v>07TF</v>
          </cell>
        </row>
        <row r="6390">
          <cell r="B6390" t="str">
            <v>251028-520</v>
          </cell>
          <cell r="C6390"/>
          <cell r="D6390" t="str">
            <v>07TF</v>
          </cell>
        </row>
        <row r="6391">
          <cell r="B6391" t="str">
            <v>251028-920</v>
          </cell>
          <cell r="C6391"/>
          <cell r="D6391" t="str">
            <v>07TF</v>
          </cell>
        </row>
        <row r="6392">
          <cell r="B6392" t="str">
            <v>251029-520</v>
          </cell>
          <cell r="C6392"/>
          <cell r="D6392" t="str">
            <v>07TF</v>
          </cell>
        </row>
        <row r="6393">
          <cell r="B6393" t="str">
            <v>251030-520</v>
          </cell>
          <cell r="C6393"/>
          <cell r="D6393" t="str">
            <v>07TF</v>
          </cell>
        </row>
        <row r="6394">
          <cell r="B6394" t="str">
            <v>251031-520</v>
          </cell>
          <cell r="C6394"/>
          <cell r="D6394" t="str">
            <v>07TF_BON</v>
          </cell>
        </row>
        <row r="6395">
          <cell r="B6395" t="str">
            <v>251032-520</v>
          </cell>
          <cell r="C6395"/>
          <cell r="D6395" t="str">
            <v>07TF</v>
          </cell>
        </row>
        <row r="6396">
          <cell r="B6396" t="str">
            <v>251032-920</v>
          </cell>
          <cell r="C6396"/>
          <cell r="D6396" t="str">
            <v>07TF</v>
          </cell>
        </row>
        <row r="6397">
          <cell r="B6397" t="str">
            <v>251032-9D0</v>
          </cell>
          <cell r="C6397"/>
          <cell r="D6397" t="str">
            <v>07TF</v>
          </cell>
        </row>
        <row r="6398">
          <cell r="B6398" t="str">
            <v>251032-9F0</v>
          </cell>
          <cell r="C6398"/>
          <cell r="D6398" t="str">
            <v>07TF</v>
          </cell>
        </row>
        <row r="6399">
          <cell r="B6399" t="str">
            <v>251033-520</v>
          </cell>
          <cell r="C6399"/>
          <cell r="D6399" t="str">
            <v>07TF_BON</v>
          </cell>
        </row>
        <row r="6400">
          <cell r="B6400" t="str">
            <v>251034-520</v>
          </cell>
          <cell r="C6400"/>
          <cell r="D6400" t="str">
            <v>07TF_BON</v>
          </cell>
        </row>
        <row r="6401">
          <cell r="B6401" t="str">
            <v>251035-520</v>
          </cell>
          <cell r="C6401"/>
          <cell r="D6401" t="str">
            <v>07TF</v>
          </cell>
        </row>
        <row r="6402">
          <cell r="B6402" t="str">
            <v>251035-920</v>
          </cell>
          <cell r="C6402"/>
          <cell r="D6402" t="str">
            <v>07TF</v>
          </cell>
        </row>
        <row r="6403">
          <cell r="B6403" t="str">
            <v>251036-520</v>
          </cell>
          <cell r="C6403"/>
          <cell r="D6403" t="str">
            <v>07TF_BON</v>
          </cell>
        </row>
        <row r="6404">
          <cell r="B6404" t="str">
            <v>251037-520</v>
          </cell>
          <cell r="C6404"/>
          <cell r="D6404" t="str">
            <v>07TF</v>
          </cell>
        </row>
        <row r="6405">
          <cell r="B6405" t="str">
            <v>251038-520</v>
          </cell>
          <cell r="C6405"/>
          <cell r="D6405" t="str">
            <v>07TF</v>
          </cell>
        </row>
        <row r="6406">
          <cell r="B6406" t="str">
            <v>251039-520</v>
          </cell>
          <cell r="C6406"/>
          <cell r="D6406" t="str">
            <v>07TF</v>
          </cell>
        </row>
        <row r="6407">
          <cell r="B6407" t="str">
            <v>251040-520</v>
          </cell>
          <cell r="C6407"/>
          <cell r="D6407" t="str">
            <v>07TF</v>
          </cell>
        </row>
        <row r="6408">
          <cell r="B6408" t="str">
            <v>251041-520</v>
          </cell>
          <cell r="C6408"/>
          <cell r="D6408" t="str">
            <v>07TF</v>
          </cell>
        </row>
        <row r="6409">
          <cell r="B6409" t="str">
            <v>251042-520</v>
          </cell>
          <cell r="C6409"/>
          <cell r="D6409" t="str">
            <v>07TF</v>
          </cell>
        </row>
        <row r="6410">
          <cell r="B6410" t="str">
            <v>251043-520</v>
          </cell>
          <cell r="C6410"/>
          <cell r="D6410" t="str">
            <v>07TF</v>
          </cell>
        </row>
        <row r="6411">
          <cell r="B6411" t="str">
            <v>251044-520</v>
          </cell>
          <cell r="C6411"/>
          <cell r="D6411" t="str">
            <v>07TF</v>
          </cell>
        </row>
        <row r="6412">
          <cell r="B6412" t="str">
            <v>251045-520</v>
          </cell>
          <cell r="C6412"/>
          <cell r="D6412" t="str">
            <v>07TF</v>
          </cell>
        </row>
        <row r="6413">
          <cell r="B6413" t="str">
            <v>251045-920</v>
          </cell>
          <cell r="C6413"/>
          <cell r="D6413" t="str">
            <v>07TF</v>
          </cell>
        </row>
        <row r="6414">
          <cell r="B6414" t="str">
            <v>251046-520</v>
          </cell>
          <cell r="C6414"/>
          <cell r="D6414" t="str">
            <v>07TF</v>
          </cell>
        </row>
        <row r="6415">
          <cell r="B6415" t="str">
            <v>251046-920</v>
          </cell>
          <cell r="C6415"/>
          <cell r="D6415" t="str">
            <v>07TF</v>
          </cell>
        </row>
        <row r="6416">
          <cell r="B6416" t="str">
            <v>251046-9D0</v>
          </cell>
          <cell r="C6416"/>
          <cell r="D6416" t="str">
            <v>07TF</v>
          </cell>
        </row>
        <row r="6417">
          <cell r="B6417" t="str">
            <v>251047-520</v>
          </cell>
          <cell r="C6417"/>
          <cell r="D6417" t="str">
            <v>07TF_BON</v>
          </cell>
        </row>
        <row r="6418">
          <cell r="B6418" t="str">
            <v>251048-520</v>
          </cell>
          <cell r="C6418"/>
          <cell r="D6418" t="str">
            <v>07TF</v>
          </cell>
        </row>
        <row r="6419">
          <cell r="B6419" t="str">
            <v>251048-920</v>
          </cell>
          <cell r="C6419"/>
          <cell r="D6419" t="str">
            <v>07TF</v>
          </cell>
        </row>
        <row r="6420">
          <cell r="B6420" t="str">
            <v>251049-520</v>
          </cell>
          <cell r="C6420"/>
          <cell r="D6420" t="str">
            <v>07TF</v>
          </cell>
        </row>
        <row r="6421">
          <cell r="B6421" t="str">
            <v>251050-520</v>
          </cell>
          <cell r="C6421"/>
          <cell r="D6421" t="str">
            <v>07TF_BON</v>
          </cell>
        </row>
        <row r="6422">
          <cell r="B6422" t="str">
            <v>251051-520</v>
          </cell>
          <cell r="C6422"/>
          <cell r="D6422" t="str">
            <v>07TF_BON</v>
          </cell>
        </row>
        <row r="6423">
          <cell r="B6423" t="str">
            <v>251052-520</v>
          </cell>
          <cell r="C6423"/>
          <cell r="D6423" t="str">
            <v>07TF</v>
          </cell>
        </row>
        <row r="6424">
          <cell r="B6424" t="str">
            <v>251052-920</v>
          </cell>
          <cell r="C6424"/>
          <cell r="D6424" t="str">
            <v>07TF</v>
          </cell>
        </row>
        <row r="6425">
          <cell r="B6425" t="str">
            <v>251053-530</v>
          </cell>
          <cell r="C6425"/>
          <cell r="D6425" t="str">
            <v>07TF</v>
          </cell>
        </row>
        <row r="6426">
          <cell r="B6426" t="str">
            <v>251053-930</v>
          </cell>
          <cell r="C6426"/>
          <cell r="D6426" t="str">
            <v>07TF</v>
          </cell>
        </row>
        <row r="6427">
          <cell r="B6427" t="str">
            <v>251054-530</v>
          </cell>
          <cell r="C6427"/>
          <cell r="D6427" t="str">
            <v>07TF</v>
          </cell>
        </row>
        <row r="6428">
          <cell r="B6428" t="str">
            <v>251054-930</v>
          </cell>
          <cell r="C6428"/>
          <cell r="D6428" t="str">
            <v>07TF</v>
          </cell>
        </row>
        <row r="6429">
          <cell r="B6429" t="str">
            <v>251055-530</v>
          </cell>
          <cell r="C6429"/>
          <cell r="D6429" t="str">
            <v>07TF_BON</v>
          </cell>
        </row>
        <row r="6430">
          <cell r="B6430" t="str">
            <v>251056-530</v>
          </cell>
          <cell r="C6430"/>
          <cell r="D6430" t="str">
            <v>07TF_BON</v>
          </cell>
        </row>
        <row r="6431">
          <cell r="B6431" t="str">
            <v>251057-530</v>
          </cell>
          <cell r="C6431"/>
          <cell r="D6431" t="str">
            <v>07TF</v>
          </cell>
        </row>
        <row r="6432">
          <cell r="B6432" t="str">
            <v>251058-530</v>
          </cell>
          <cell r="C6432"/>
          <cell r="D6432" t="str">
            <v>07TF</v>
          </cell>
        </row>
        <row r="6433">
          <cell r="B6433" t="str">
            <v>251058-930</v>
          </cell>
          <cell r="C6433"/>
          <cell r="D6433" t="str">
            <v>07TF</v>
          </cell>
        </row>
        <row r="6434">
          <cell r="B6434" t="str">
            <v>251080-520</v>
          </cell>
          <cell r="C6434"/>
          <cell r="D6434" t="str">
            <v>3E 00</v>
          </cell>
        </row>
        <row r="6435">
          <cell r="B6435" t="str">
            <v>251085-521</v>
          </cell>
          <cell r="C6435"/>
          <cell r="D6435" t="str">
            <v>429L</v>
          </cell>
        </row>
        <row r="6436">
          <cell r="B6436" t="str">
            <v>251086-521</v>
          </cell>
          <cell r="C6436"/>
          <cell r="D6436" t="str">
            <v>429L</v>
          </cell>
        </row>
        <row r="6437">
          <cell r="B6437" t="str">
            <v>251087-521</v>
          </cell>
          <cell r="C6437"/>
          <cell r="D6437" t="str">
            <v>429L</v>
          </cell>
        </row>
        <row r="6438">
          <cell r="B6438" t="str">
            <v>251088-521</v>
          </cell>
          <cell r="C6438"/>
          <cell r="D6438" t="str">
            <v>429L</v>
          </cell>
        </row>
        <row r="6439">
          <cell r="B6439" t="str">
            <v>251089-521</v>
          </cell>
          <cell r="C6439"/>
          <cell r="D6439" t="str">
            <v>429L</v>
          </cell>
        </row>
        <row r="6440">
          <cell r="B6440" t="str">
            <v>251090-521</v>
          </cell>
          <cell r="C6440"/>
          <cell r="D6440" t="str">
            <v>429L</v>
          </cell>
        </row>
        <row r="6441">
          <cell r="B6441" t="str">
            <v>251096-520</v>
          </cell>
          <cell r="C6441"/>
          <cell r="D6441" t="str">
            <v>3E 00</v>
          </cell>
        </row>
        <row r="6442">
          <cell r="B6442" t="str">
            <v>251097-520</v>
          </cell>
          <cell r="C6442"/>
          <cell r="D6442" t="str">
            <v>3E 00JP</v>
          </cell>
        </row>
        <row r="6443">
          <cell r="B6443" t="str">
            <v>251097-920</v>
          </cell>
          <cell r="C6443"/>
          <cell r="D6443" t="str">
            <v>3E00 JP</v>
          </cell>
        </row>
        <row r="6444">
          <cell r="B6444" t="str">
            <v>251143-521</v>
          </cell>
          <cell r="C6444"/>
          <cell r="D6444" t="str">
            <v>429L</v>
          </cell>
        </row>
        <row r="6445">
          <cell r="B6445" t="str">
            <v>251145-521</v>
          </cell>
          <cell r="C6445"/>
          <cell r="D6445"/>
        </row>
        <row r="6446">
          <cell r="B6446" t="str">
            <v>251146-521</v>
          </cell>
          <cell r="C6446"/>
          <cell r="D6446"/>
        </row>
        <row r="6447">
          <cell r="B6447" t="str">
            <v>251189-520</v>
          </cell>
          <cell r="C6447"/>
          <cell r="D6447" t="str">
            <v>07TF</v>
          </cell>
        </row>
        <row r="6448">
          <cell r="B6448" t="str">
            <v>251189-920</v>
          </cell>
          <cell r="C6448"/>
          <cell r="D6448" t="str">
            <v>07TF</v>
          </cell>
        </row>
        <row r="6449">
          <cell r="B6449" t="str">
            <v>251189-9D0</v>
          </cell>
          <cell r="C6449"/>
          <cell r="D6449" t="str">
            <v>07TF</v>
          </cell>
        </row>
        <row r="6450">
          <cell r="B6450" t="str">
            <v>251190-520</v>
          </cell>
          <cell r="C6450"/>
          <cell r="D6450" t="str">
            <v>07TF</v>
          </cell>
        </row>
        <row r="6451">
          <cell r="B6451" t="str">
            <v>251190-920</v>
          </cell>
          <cell r="C6451"/>
          <cell r="D6451" t="str">
            <v>07TF</v>
          </cell>
        </row>
        <row r="6452">
          <cell r="B6452" t="str">
            <v>251190-9D0</v>
          </cell>
          <cell r="C6452"/>
          <cell r="D6452" t="str">
            <v>07TF</v>
          </cell>
        </row>
        <row r="6453">
          <cell r="B6453" t="str">
            <v>251191-520</v>
          </cell>
          <cell r="C6453"/>
          <cell r="D6453" t="str">
            <v>07TF</v>
          </cell>
        </row>
        <row r="6454">
          <cell r="B6454" t="str">
            <v>251191-920</v>
          </cell>
          <cell r="C6454"/>
          <cell r="D6454" t="str">
            <v>07TF</v>
          </cell>
        </row>
        <row r="6455">
          <cell r="B6455" t="str">
            <v>251192-520</v>
          </cell>
          <cell r="C6455"/>
          <cell r="D6455" t="str">
            <v>07TF</v>
          </cell>
        </row>
        <row r="6456">
          <cell r="B6456" t="str">
            <v>251192-920</v>
          </cell>
          <cell r="C6456"/>
          <cell r="D6456" t="str">
            <v>07TF</v>
          </cell>
        </row>
        <row r="6457">
          <cell r="B6457" t="str">
            <v>251193-520</v>
          </cell>
          <cell r="C6457"/>
          <cell r="D6457" t="str">
            <v>07TF</v>
          </cell>
        </row>
        <row r="6458">
          <cell r="B6458" t="str">
            <v>251194-520</v>
          </cell>
          <cell r="C6458"/>
          <cell r="D6458" t="str">
            <v>07TF</v>
          </cell>
        </row>
        <row r="6459">
          <cell r="B6459" t="str">
            <v>251195-520</v>
          </cell>
          <cell r="C6459"/>
          <cell r="D6459" t="str">
            <v>07TF</v>
          </cell>
        </row>
        <row r="6460">
          <cell r="B6460" t="str">
            <v>251195-920</v>
          </cell>
          <cell r="C6460"/>
          <cell r="D6460" t="str">
            <v>07TF</v>
          </cell>
        </row>
        <row r="6461">
          <cell r="B6461" t="str">
            <v>251195-9F0</v>
          </cell>
          <cell r="C6461"/>
          <cell r="D6461" t="str">
            <v>07TF</v>
          </cell>
        </row>
        <row r="6462">
          <cell r="B6462" t="str">
            <v>251196-520</v>
          </cell>
          <cell r="C6462"/>
          <cell r="D6462" t="str">
            <v>07TF</v>
          </cell>
        </row>
        <row r="6463">
          <cell r="B6463" t="str">
            <v>251196-920</v>
          </cell>
          <cell r="C6463"/>
          <cell r="D6463" t="str">
            <v>07TF</v>
          </cell>
        </row>
        <row r="6464">
          <cell r="B6464" t="str">
            <v>251196-9F0</v>
          </cell>
          <cell r="C6464"/>
          <cell r="D6464" t="str">
            <v>07TF</v>
          </cell>
        </row>
        <row r="6465">
          <cell r="B6465" t="str">
            <v>251197-520</v>
          </cell>
          <cell r="C6465"/>
          <cell r="D6465" t="str">
            <v>07TF</v>
          </cell>
        </row>
        <row r="6466">
          <cell r="B6466" t="str">
            <v>251197-920</v>
          </cell>
          <cell r="C6466"/>
          <cell r="D6466" t="str">
            <v>07TF</v>
          </cell>
        </row>
        <row r="6467">
          <cell r="B6467" t="str">
            <v>251198-520</v>
          </cell>
          <cell r="C6467"/>
          <cell r="D6467" t="str">
            <v>07TF</v>
          </cell>
        </row>
        <row r="6468">
          <cell r="B6468" t="str">
            <v>251198-920</v>
          </cell>
          <cell r="C6468"/>
          <cell r="D6468" t="str">
            <v>07TF</v>
          </cell>
        </row>
        <row r="6469">
          <cell r="B6469" t="str">
            <v>251199-520</v>
          </cell>
          <cell r="C6469"/>
          <cell r="D6469" t="str">
            <v>07TF</v>
          </cell>
        </row>
        <row r="6470">
          <cell r="B6470" t="str">
            <v>251199-920</v>
          </cell>
          <cell r="C6470"/>
          <cell r="D6470" t="str">
            <v>07TF</v>
          </cell>
        </row>
        <row r="6471">
          <cell r="B6471" t="str">
            <v>251199-9F0</v>
          </cell>
          <cell r="C6471"/>
          <cell r="D6471" t="str">
            <v>07TF</v>
          </cell>
        </row>
        <row r="6472">
          <cell r="B6472" t="str">
            <v>251200-520</v>
          </cell>
          <cell r="C6472"/>
          <cell r="D6472" t="str">
            <v>07TF</v>
          </cell>
        </row>
        <row r="6473">
          <cell r="B6473" t="str">
            <v>251200-920</v>
          </cell>
          <cell r="C6473"/>
          <cell r="D6473" t="str">
            <v>07TF</v>
          </cell>
        </row>
        <row r="6474">
          <cell r="B6474" t="str">
            <v>251200-9F0</v>
          </cell>
          <cell r="C6474"/>
          <cell r="D6474" t="str">
            <v>07TF</v>
          </cell>
        </row>
        <row r="6475">
          <cell r="B6475" t="str">
            <v>251201-520</v>
          </cell>
          <cell r="C6475"/>
          <cell r="D6475" t="str">
            <v>07TF</v>
          </cell>
        </row>
        <row r="6476">
          <cell r="B6476" t="str">
            <v>251201-920</v>
          </cell>
          <cell r="C6476"/>
          <cell r="D6476" t="str">
            <v>07TF</v>
          </cell>
        </row>
        <row r="6477">
          <cell r="B6477" t="str">
            <v>251202-520</v>
          </cell>
          <cell r="C6477"/>
          <cell r="D6477" t="str">
            <v>07TF</v>
          </cell>
        </row>
        <row r="6478">
          <cell r="B6478" t="str">
            <v>251202-920</v>
          </cell>
          <cell r="C6478"/>
          <cell r="D6478" t="str">
            <v>07TF</v>
          </cell>
        </row>
        <row r="6479">
          <cell r="B6479" t="str">
            <v>251203-520</v>
          </cell>
          <cell r="C6479"/>
          <cell r="D6479" t="str">
            <v>07TF</v>
          </cell>
        </row>
        <row r="6480">
          <cell r="B6480" t="str">
            <v>251203-920</v>
          </cell>
          <cell r="C6480"/>
          <cell r="D6480" t="str">
            <v>07TF</v>
          </cell>
        </row>
        <row r="6481">
          <cell r="B6481" t="str">
            <v>251204-520</v>
          </cell>
          <cell r="C6481"/>
          <cell r="D6481" t="str">
            <v>07TF</v>
          </cell>
        </row>
        <row r="6482">
          <cell r="B6482" t="str">
            <v>251204-920</v>
          </cell>
          <cell r="C6482"/>
          <cell r="D6482" t="str">
            <v>07TF</v>
          </cell>
        </row>
        <row r="6483">
          <cell r="B6483" t="str">
            <v>251205-520</v>
          </cell>
          <cell r="C6483"/>
          <cell r="D6483" t="str">
            <v>07TF</v>
          </cell>
        </row>
        <row r="6484">
          <cell r="B6484" t="str">
            <v>251205-920</v>
          </cell>
          <cell r="C6484"/>
          <cell r="D6484" t="str">
            <v>07TF</v>
          </cell>
        </row>
        <row r="6485">
          <cell r="B6485" t="str">
            <v>251205-9D0</v>
          </cell>
          <cell r="C6485"/>
          <cell r="D6485" t="str">
            <v>07TF</v>
          </cell>
        </row>
        <row r="6486">
          <cell r="B6486" t="str">
            <v>251205-9F0</v>
          </cell>
          <cell r="C6486"/>
          <cell r="D6486" t="str">
            <v>07TF</v>
          </cell>
        </row>
        <row r="6487">
          <cell r="B6487" t="str">
            <v>251206-520</v>
          </cell>
          <cell r="C6487"/>
          <cell r="D6487" t="str">
            <v>07TF</v>
          </cell>
        </row>
        <row r="6488">
          <cell r="B6488" t="str">
            <v>251206-920</v>
          </cell>
          <cell r="C6488"/>
          <cell r="D6488" t="str">
            <v>07TF</v>
          </cell>
        </row>
        <row r="6489">
          <cell r="B6489" t="str">
            <v>251206-9D0</v>
          </cell>
          <cell r="C6489"/>
          <cell r="D6489" t="str">
            <v>07TF</v>
          </cell>
        </row>
        <row r="6490">
          <cell r="B6490" t="str">
            <v>251206-9F0</v>
          </cell>
          <cell r="C6490"/>
          <cell r="D6490" t="str">
            <v>07TF</v>
          </cell>
        </row>
        <row r="6491">
          <cell r="B6491" t="str">
            <v>251207-520</v>
          </cell>
          <cell r="C6491"/>
          <cell r="D6491" t="str">
            <v>07TF</v>
          </cell>
        </row>
        <row r="6492">
          <cell r="B6492" t="str">
            <v>251207-920</v>
          </cell>
          <cell r="C6492"/>
          <cell r="D6492" t="str">
            <v>07TF</v>
          </cell>
        </row>
        <row r="6493">
          <cell r="B6493" t="str">
            <v>251208-520</v>
          </cell>
          <cell r="C6493"/>
          <cell r="D6493" t="str">
            <v>07TF</v>
          </cell>
        </row>
        <row r="6494">
          <cell r="B6494" t="str">
            <v>251208-920</v>
          </cell>
          <cell r="C6494"/>
          <cell r="D6494" t="str">
            <v>07TF</v>
          </cell>
        </row>
        <row r="6495">
          <cell r="B6495" t="str">
            <v>251209-520</v>
          </cell>
          <cell r="C6495"/>
          <cell r="D6495" t="str">
            <v>07TF</v>
          </cell>
        </row>
        <row r="6496">
          <cell r="B6496" t="str">
            <v>251210-520</v>
          </cell>
          <cell r="C6496"/>
          <cell r="D6496" t="str">
            <v>07TF</v>
          </cell>
        </row>
        <row r="6497">
          <cell r="B6497" t="str">
            <v>251211-520</v>
          </cell>
          <cell r="C6497"/>
          <cell r="D6497" t="str">
            <v>07TF</v>
          </cell>
        </row>
        <row r="6498">
          <cell r="B6498" t="str">
            <v>251211-920</v>
          </cell>
          <cell r="C6498"/>
          <cell r="D6498" t="str">
            <v>07TF</v>
          </cell>
        </row>
        <row r="6499">
          <cell r="B6499" t="str">
            <v>251211-9D0</v>
          </cell>
          <cell r="C6499"/>
          <cell r="D6499" t="str">
            <v>07TF</v>
          </cell>
        </row>
        <row r="6500">
          <cell r="B6500" t="str">
            <v>251211-9F0</v>
          </cell>
          <cell r="C6500"/>
          <cell r="D6500" t="str">
            <v>07TF</v>
          </cell>
        </row>
        <row r="6501">
          <cell r="B6501" t="str">
            <v>251212-520</v>
          </cell>
          <cell r="C6501"/>
          <cell r="D6501" t="str">
            <v>07TF</v>
          </cell>
        </row>
        <row r="6502">
          <cell r="B6502" t="str">
            <v>251212-920</v>
          </cell>
          <cell r="C6502"/>
          <cell r="D6502" t="str">
            <v>07TF</v>
          </cell>
        </row>
        <row r="6503">
          <cell r="B6503" t="str">
            <v>251212-9D0</v>
          </cell>
          <cell r="C6503"/>
          <cell r="D6503" t="str">
            <v>07TF</v>
          </cell>
        </row>
        <row r="6504">
          <cell r="B6504" t="str">
            <v>251212-9F0</v>
          </cell>
          <cell r="C6504"/>
          <cell r="D6504" t="str">
            <v>07TF</v>
          </cell>
        </row>
        <row r="6505">
          <cell r="B6505" t="str">
            <v>251213-520</v>
          </cell>
          <cell r="C6505"/>
          <cell r="D6505" t="str">
            <v>07TF</v>
          </cell>
        </row>
        <row r="6506">
          <cell r="B6506" t="str">
            <v>251213-920</v>
          </cell>
          <cell r="C6506"/>
          <cell r="D6506" t="str">
            <v>07TF</v>
          </cell>
        </row>
        <row r="6507">
          <cell r="B6507" t="str">
            <v>251214-520</v>
          </cell>
          <cell r="C6507"/>
          <cell r="D6507" t="str">
            <v>07TF</v>
          </cell>
        </row>
        <row r="6508">
          <cell r="B6508" t="str">
            <v>251214-920</v>
          </cell>
          <cell r="C6508"/>
          <cell r="D6508" t="str">
            <v>07TF</v>
          </cell>
        </row>
        <row r="6509">
          <cell r="B6509" t="str">
            <v>251215-520</v>
          </cell>
          <cell r="C6509"/>
          <cell r="D6509" t="str">
            <v>07TF</v>
          </cell>
        </row>
        <row r="6510">
          <cell r="B6510" t="str">
            <v>251216-530</v>
          </cell>
          <cell r="C6510"/>
          <cell r="D6510" t="str">
            <v>07TF</v>
          </cell>
        </row>
        <row r="6511">
          <cell r="B6511" t="str">
            <v>251216-930</v>
          </cell>
          <cell r="C6511"/>
          <cell r="D6511" t="str">
            <v>07TF</v>
          </cell>
        </row>
        <row r="6512">
          <cell r="B6512" t="str">
            <v>251216-9D0</v>
          </cell>
          <cell r="C6512"/>
          <cell r="D6512" t="str">
            <v>07TF</v>
          </cell>
        </row>
        <row r="6513">
          <cell r="B6513" t="str">
            <v>251217-530</v>
          </cell>
          <cell r="C6513"/>
          <cell r="D6513" t="str">
            <v>07TF</v>
          </cell>
        </row>
        <row r="6514">
          <cell r="B6514" t="str">
            <v>251217-930</v>
          </cell>
          <cell r="C6514"/>
          <cell r="D6514" t="str">
            <v>07TF</v>
          </cell>
        </row>
        <row r="6515">
          <cell r="B6515" t="str">
            <v>251221-9F0</v>
          </cell>
          <cell r="C6515"/>
          <cell r="D6515" t="str">
            <v>07TF</v>
          </cell>
        </row>
        <row r="6516">
          <cell r="B6516" t="str">
            <v>251227-521</v>
          </cell>
          <cell r="C6516"/>
          <cell r="D6516" t="str">
            <v>043L</v>
          </cell>
        </row>
        <row r="6517">
          <cell r="B6517" t="str">
            <v>251231-520</v>
          </cell>
          <cell r="C6517"/>
          <cell r="D6517" t="str">
            <v>D99B</v>
          </cell>
        </row>
        <row r="6518">
          <cell r="B6518" t="str">
            <v>251231-920</v>
          </cell>
          <cell r="C6518"/>
          <cell r="D6518" t="str">
            <v>D99B</v>
          </cell>
        </row>
        <row r="6519">
          <cell r="B6519" t="str">
            <v>251232-520</v>
          </cell>
          <cell r="C6519"/>
          <cell r="D6519" t="str">
            <v>D99B</v>
          </cell>
        </row>
        <row r="6520">
          <cell r="B6520" t="str">
            <v>251232-920</v>
          </cell>
          <cell r="C6520"/>
          <cell r="D6520" t="str">
            <v>D99B</v>
          </cell>
        </row>
        <row r="6521">
          <cell r="B6521" t="str">
            <v>251233-520</v>
          </cell>
          <cell r="C6521"/>
          <cell r="D6521" t="str">
            <v>D99B</v>
          </cell>
        </row>
        <row r="6522">
          <cell r="B6522" t="str">
            <v>251235-520</v>
          </cell>
          <cell r="C6522"/>
          <cell r="D6522" t="str">
            <v>482L</v>
          </cell>
        </row>
        <row r="6523">
          <cell r="B6523" t="str">
            <v>251235-920</v>
          </cell>
          <cell r="C6523"/>
          <cell r="D6523" t="str">
            <v>482L</v>
          </cell>
        </row>
        <row r="6524">
          <cell r="B6524" t="str">
            <v>251236-520</v>
          </cell>
          <cell r="C6524"/>
          <cell r="D6524" t="str">
            <v>482L</v>
          </cell>
        </row>
        <row r="6525">
          <cell r="B6525" t="str">
            <v>251236-920</v>
          </cell>
          <cell r="C6525"/>
          <cell r="D6525" t="str">
            <v>482L</v>
          </cell>
        </row>
        <row r="6526">
          <cell r="B6526" t="str">
            <v>251237-521</v>
          </cell>
          <cell r="C6526"/>
          <cell r="D6526" t="str">
            <v>692N/407L</v>
          </cell>
        </row>
        <row r="6527">
          <cell r="B6527" t="str">
            <v>251238-521</v>
          </cell>
          <cell r="C6527"/>
          <cell r="D6527" t="str">
            <v>692N/407L</v>
          </cell>
        </row>
        <row r="6528">
          <cell r="B6528" t="str">
            <v>251239-521</v>
          </cell>
          <cell r="C6528"/>
          <cell r="D6528" t="str">
            <v>692N/407L</v>
          </cell>
        </row>
        <row r="6529">
          <cell r="B6529" t="str">
            <v>251240-521</v>
          </cell>
          <cell r="C6529"/>
          <cell r="D6529" t="str">
            <v>692N/407L</v>
          </cell>
        </row>
        <row r="6530">
          <cell r="B6530" t="str">
            <v>251241-521</v>
          </cell>
          <cell r="C6530"/>
          <cell r="D6530" t="str">
            <v>692N/407L</v>
          </cell>
        </row>
        <row r="6531">
          <cell r="B6531" t="str">
            <v>251242-521</v>
          </cell>
          <cell r="C6531"/>
          <cell r="D6531" t="str">
            <v>692N/407L</v>
          </cell>
        </row>
        <row r="6532">
          <cell r="B6532" t="str">
            <v>251242-921</v>
          </cell>
          <cell r="C6532"/>
          <cell r="D6532" t="str">
            <v>624L</v>
          </cell>
        </row>
        <row r="6533">
          <cell r="B6533" t="str">
            <v>251242-9D0</v>
          </cell>
          <cell r="C6533"/>
          <cell r="D6533" t="str">
            <v>624L</v>
          </cell>
        </row>
        <row r="6534">
          <cell r="B6534" t="str">
            <v>251243-521</v>
          </cell>
          <cell r="C6534"/>
          <cell r="D6534" t="str">
            <v>692N/407L</v>
          </cell>
        </row>
        <row r="6535">
          <cell r="B6535" t="str">
            <v>251244-521</v>
          </cell>
          <cell r="C6535"/>
          <cell r="D6535" t="str">
            <v>692N/407L</v>
          </cell>
        </row>
        <row r="6536">
          <cell r="B6536" t="str">
            <v>251245-521</v>
          </cell>
          <cell r="C6536"/>
          <cell r="D6536" t="str">
            <v>692N/407L</v>
          </cell>
        </row>
        <row r="6537">
          <cell r="B6537" t="str">
            <v>251246-521</v>
          </cell>
          <cell r="C6537"/>
          <cell r="D6537" t="str">
            <v>692N/407L</v>
          </cell>
        </row>
        <row r="6538">
          <cell r="B6538" t="str">
            <v>251251-520</v>
          </cell>
          <cell r="C6538"/>
          <cell r="D6538" t="str">
            <v>07TF</v>
          </cell>
        </row>
        <row r="6539">
          <cell r="B6539" t="str">
            <v>251251-920</v>
          </cell>
          <cell r="C6539"/>
          <cell r="D6539" t="str">
            <v>07TF</v>
          </cell>
        </row>
        <row r="6540">
          <cell r="B6540" t="str">
            <v>251252-520</v>
          </cell>
          <cell r="C6540"/>
          <cell r="D6540" t="str">
            <v>07TF_BON</v>
          </cell>
        </row>
        <row r="6541">
          <cell r="B6541" t="str">
            <v>251252-920</v>
          </cell>
          <cell r="C6541"/>
          <cell r="D6541" t="str">
            <v>07TF</v>
          </cell>
        </row>
        <row r="6542">
          <cell r="B6542" t="str">
            <v>251252-9D0</v>
          </cell>
          <cell r="C6542"/>
          <cell r="D6542" t="str">
            <v>07TF</v>
          </cell>
        </row>
        <row r="6543">
          <cell r="B6543" t="str">
            <v>251252-9F0</v>
          </cell>
          <cell r="C6543"/>
          <cell r="D6543" t="str">
            <v>07TF</v>
          </cell>
        </row>
        <row r="6544">
          <cell r="B6544" t="str">
            <v>251253-520</v>
          </cell>
          <cell r="C6544"/>
          <cell r="D6544" t="str">
            <v>07TF</v>
          </cell>
        </row>
        <row r="6545">
          <cell r="B6545" t="str">
            <v>251254-520</v>
          </cell>
          <cell r="C6545"/>
          <cell r="D6545" t="str">
            <v>3E 00JP</v>
          </cell>
        </row>
        <row r="6546">
          <cell r="B6546" t="str">
            <v>251254-920</v>
          </cell>
          <cell r="C6546"/>
          <cell r="D6546" t="str">
            <v>3E00</v>
          </cell>
        </row>
        <row r="6547">
          <cell r="B6547" t="str">
            <v>251268-520</v>
          </cell>
          <cell r="C6547"/>
          <cell r="D6547" t="str">
            <v>482L</v>
          </cell>
        </row>
        <row r="6548">
          <cell r="B6548" t="str">
            <v>251269-521</v>
          </cell>
          <cell r="C6548"/>
          <cell r="D6548" t="str">
            <v>482L</v>
          </cell>
        </row>
        <row r="6549">
          <cell r="B6549" t="str">
            <v>251270-530</v>
          </cell>
          <cell r="C6549"/>
          <cell r="D6549" t="str">
            <v>482L</v>
          </cell>
        </row>
        <row r="6550">
          <cell r="B6550" t="str">
            <v>251281-521</v>
          </cell>
          <cell r="C6550"/>
          <cell r="D6550" t="str">
            <v>692N/407L</v>
          </cell>
        </row>
        <row r="6551">
          <cell r="B6551" t="str">
            <v>251282-521</v>
          </cell>
          <cell r="C6551"/>
          <cell r="D6551" t="str">
            <v>692N/407L</v>
          </cell>
        </row>
        <row r="6552">
          <cell r="B6552" t="str">
            <v>251283-521</v>
          </cell>
          <cell r="C6552"/>
          <cell r="D6552" t="str">
            <v>692N/407L</v>
          </cell>
        </row>
        <row r="6553">
          <cell r="B6553" t="str">
            <v>251284-521</v>
          </cell>
          <cell r="C6553"/>
          <cell r="D6553" t="str">
            <v>692N/407L</v>
          </cell>
        </row>
        <row r="6554">
          <cell r="B6554" t="str">
            <v>251285-521</v>
          </cell>
          <cell r="C6554"/>
          <cell r="D6554" t="str">
            <v>692N/407L</v>
          </cell>
        </row>
        <row r="6555">
          <cell r="B6555" t="str">
            <v>251286-521</v>
          </cell>
          <cell r="C6555"/>
          <cell r="D6555" t="str">
            <v>692N/407L</v>
          </cell>
        </row>
        <row r="6556">
          <cell r="B6556" t="str">
            <v>251287-521</v>
          </cell>
          <cell r="C6556"/>
          <cell r="D6556" t="str">
            <v>692N/407L</v>
          </cell>
        </row>
        <row r="6557">
          <cell r="B6557" t="str">
            <v>251288-521</v>
          </cell>
          <cell r="C6557"/>
          <cell r="D6557" t="str">
            <v>692N/407L</v>
          </cell>
        </row>
        <row r="6558">
          <cell r="B6558" t="str">
            <v>251289-521</v>
          </cell>
          <cell r="C6558"/>
          <cell r="D6558" t="str">
            <v>692N/407L</v>
          </cell>
        </row>
        <row r="6559">
          <cell r="B6559" t="str">
            <v>251290-521</v>
          </cell>
          <cell r="C6559"/>
          <cell r="D6559" t="str">
            <v>692N/407L</v>
          </cell>
        </row>
        <row r="6560">
          <cell r="B6560" t="str">
            <v>251291-521</v>
          </cell>
          <cell r="C6560"/>
          <cell r="D6560" t="str">
            <v>692N/407L</v>
          </cell>
        </row>
        <row r="6561">
          <cell r="B6561" t="str">
            <v>251292-521</v>
          </cell>
          <cell r="C6561"/>
          <cell r="D6561" t="str">
            <v>692N/407L</v>
          </cell>
        </row>
        <row r="6562">
          <cell r="B6562" t="str">
            <v>251293-521</v>
          </cell>
          <cell r="C6562"/>
          <cell r="D6562" t="str">
            <v>692N/407L</v>
          </cell>
        </row>
        <row r="6563">
          <cell r="B6563" t="str">
            <v>251294-521</v>
          </cell>
          <cell r="C6563"/>
          <cell r="D6563" t="str">
            <v>692N/407L</v>
          </cell>
        </row>
        <row r="6564">
          <cell r="B6564" t="str">
            <v>251295-521</v>
          </cell>
          <cell r="C6564"/>
          <cell r="D6564" t="str">
            <v>624L</v>
          </cell>
        </row>
        <row r="6565">
          <cell r="B6565" t="str">
            <v>251295-9A3</v>
          </cell>
          <cell r="C6565"/>
          <cell r="D6565" t="str">
            <v>624L</v>
          </cell>
        </row>
        <row r="6566">
          <cell r="B6566" t="str">
            <v>251296-521</v>
          </cell>
          <cell r="C6566"/>
          <cell r="D6566" t="str">
            <v>692N/407L</v>
          </cell>
        </row>
        <row r="6567">
          <cell r="B6567" t="str">
            <v>251297-521</v>
          </cell>
          <cell r="C6567"/>
          <cell r="D6567" t="str">
            <v>692N/407L</v>
          </cell>
        </row>
        <row r="6568">
          <cell r="B6568" t="str">
            <v>251298-521</v>
          </cell>
          <cell r="C6568"/>
          <cell r="D6568" t="str">
            <v>692N/407L</v>
          </cell>
        </row>
        <row r="6569">
          <cell r="B6569" t="str">
            <v>251299-521</v>
          </cell>
          <cell r="C6569"/>
          <cell r="D6569" t="str">
            <v>692N/407L</v>
          </cell>
        </row>
        <row r="6570">
          <cell r="B6570" t="str">
            <v>251301-520</v>
          </cell>
          <cell r="C6570"/>
          <cell r="D6570" t="str">
            <v>07TF</v>
          </cell>
        </row>
        <row r="6571">
          <cell r="B6571" t="str">
            <v>251301-920</v>
          </cell>
          <cell r="C6571"/>
          <cell r="D6571" t="str">
            <v>07TF</v>
          </cell>
        </row>
        <row r="6572">
          <cell r="B6572" t="str">
            <v>251301-9D0</v>
          </cell>
          <cell r="C6572"/>
          <cell r="D6572" t="str">
            <v>07TF</v>
          </cell>
        </row>
        <row r="6573">
          <cell r="B6573" t="str">
            <v>251301-9F0</v>
          </cell>
          <cell r="C6573"/>
          <cell r="D6573" t="str">
            <v>07TF</v>
          </cell>
        </row>
        <row r="6574">
          <cell r="B6574" t="str">
            <v>251302-520</v>
          </cell>
          <cell r="C6574"/>
          <cell r="D6574" t="str">
            <v>07TF</v>
          </cell>
        </row>
        <row r="6575">
          <cell r="B6575" t="str">
            <v>251302-920</v>
          </cell>
          <cell r="C6575"/>
          <cell r="D6575" t="str">
            <v>07TF</v>
          </cell>
        </row>
        <row r="6576">
          <cell r="B6576" t="str">
            <v>251303-520</v>
          </cell>
          <cell r="C6576"/>
          <cell r="D6576" t="str">
            <v>07TF</v>
          </cell>
        </row>
        <row r="6577">
          <cell r="B6577" t="str">
            <v>251304-520</v>
          </cell>
          <cell r="C6577"/>
          <cell r="D6577" t="str">
            <v>07TF</v>
          </cell>
        </row>
        <row r="6578">
          <cell r="B6578" t="str">
            <v>251305-520</v>
          </cell>
          <cell r="C6578"/>
          <cell r="D6578" t="str">
            <v>07TF</v>
          </cell>
        </row>
        <row r="6579">
          <cell r="B6579" t="str">
            <v>251306-520</v>
          </cell>
          <cell r="C6579"/>
          <cell r="D6579" t="str">
            <v>07TF</v>
          </cell>
        </row>
        <row r="6580">
          <cell r="B6580" t="str">
            <v>251306-920</v>
          </cell>
          <cell r="C6580"/>
          <cell r="D6580" t="str">
            <v>07TF</v>
          </cell>
        </row>
        <row r="6581">
          <cell r="B6581" t="str">
            <v>251307-520</v>
          </cell>
          <cell r="C6581"/>
          <cell r="D6581" t="str">
            <v>07TF</v>
          </cell>
        </row>
        <row r="6582">
          <cell r="B6582" t="str">
            <v>251309-520</v>
          </cell>
          <cell r="C6582"/>
          <cell r="D6582" t="str">
            <v>07TF</v>
          </cell>
        </row>
        <row r="6583">
          <cell r="B6583" t="str">
            <v>251310-520</v>
          </cell>
          <cell r="C6583"/>
          <cell r="D6583" t="str">
            <v>07TF</v>
          </cell>
        </row>
        <row r="6584">
          <cell r="B6584" t="str">
            <v>251311-520</v>
          </cell>
          <cell r="C6584"/>
          <cell r="D6584" t="str">
            <v>07TF</v>
          </cell>
        </row>
        <row r="6585">
          <cell r="B6585" t="str">
            <v>251312-520</v>
          </cell>
          <cell r="C6585"/>
          <cell r="D6585" t="str">
            <v>07TF</v>
          </cell>
        </row>
        <row r="6586">
          <cell r="B6586" t="str">
            <v>251313-520</v>
          </cell>
          <cell r="C6586"/>
          <cell r="D6586" t="str">
            <v>07TF</v>
          </cell>
        </row>
        <row r="6587">
          <cell r="B6587" t="str">
            <v>251314-520</v>
          </cell>
          <cell r="C6587"/>
          <cell r="D6587" t="str">
            <v>07TF</v>
          </cell>
        </row>
        <row r="6588">
          <cell r="B6588" t="str">
            <v>251315-520</v>
          </cell>
          <cell r="C6588"/>
          <cell r="D6588" t="str">
            <v>07TF</v>
          </cell>
        </row>
        <row r="6589">
          <cell r="B6589" t="str">
            <v>251316-520</v>
          </cell>
          <cell r="C6589"/>
          <cell r="D6589" t="str">
            <v>07TF</v>
          </cell>
        </row>
        <row r="6590">
          <cell r="B6590" t="str">
            <v>251317-520</v>
          </cell>
          <cell r="C6590"/>
          <cell r="D6590" t="str">
            <v>07TF</v>
          </cell>
        </row>
        <row r="6591">
          <cell r="B6591" t="str">
            <v>251318-520</v>
          </cell>
          <cell r="C6591"/>
          <cell r="D6591" t="str">
            <v>07TF</v>
          </cell>
        </row>
        <row r="6592">
          <cell r="B6592" t="str">
            <v>251318-920</v>
          </cell>
          <cell r="C6592"/>
          <cell r="D6592" t="str">
            <v>07TF</v>
          </cell>
        </row>
        <row r="6593">
          <cell r="B6593" t="str">
            <v>251319-520</v>
          </cell>
          <cell r="C6593"/>
          <cell r="D6593" t="str">
            <v>07TF</v>
          </cell>
        </row>
        <row r="6594">
          <cell r="B6594" t="str">
            <v>251320-520</v>
          </cell>
          <cell r="C6594"/>
          <cell r="D6594" t="str">
            <v>07TF</v>
          </cell>
        </row>
        <row r="6595">
          <cell r="B6595" t="str">
            <v>251321-520</v>
          </cell>
          <cell r="C6595"/>
          <cell r="D6595" t="str">
            <v>07TF</v>
          </cell>
        </row>
        <row r="6596">
          <cell r="B6596" t="str">
            <v>251322-520</v>
          </cell>
          <cell r="C6596"/>
          <cell r="D6596" t="str">
            <v>07TF</v>
          </cell>
        </row>
        <row r="6597">
          <cell r="B6597" t="str">
            <v>251323-520</v>
          </cell>
          <cell r="C6597"/>
          <cell r="D6597" t="str">
            <v>07TF</v>
          </cell>
        </row>
        <row r="6598">
          <cell r="B6598" t="str">
            <v>251324-520</v>
          </cell>
          <cell r="C6598"/>
          <cell r="D6598" t="str">
            <v>07TF</v>
          </cell>
        </row>
        <row r="6599">
          <cell r="B6599" t="str">
            <v>251325-520</v>
          </cell>
          <cell r="C6599"/>
          <cell r="D6599" t="str">
            <v>07TF</v>
          </cell>
        </row>
        <row r="6600">
          <cell r="B6600" t="str">
            <v>251325-920</v>
          </cell>
          <cell r="C6600"/>
          <cell r="D6600" t="str">
            <v>07TF</v>
          </cell>
        </row>
        <row r="6601">
          <cell r="B6601" t="str">
            <v>251326-520</v>
          </cell>
          <cell r="C6601"/>
          <cell r="D6601" t="str">
            <v>07TF</v>
          </cell>
        </row>
        <row r="6602">
          <cell r="B6602" t="str">
            <v>251327-520</v>
          </cell>
          <cell r="C6602"/>
          <cell r="D6602" t="str">
            <v>07TF</v>
          </cell>
        </row>
        <row r="6603">
          <cell r="B6603" t="str">
            <v>251328-520</v>
          </cell>
          <cell r="C6603"/>
          <cell r="D6603" t="str">
            <v>07TF</v>
          </cell>
        </row>
        <row r="6604">
          <cell r="B6604" t="str">
            <v>251329-520</v>
          </cell>
          <cell r="C6604"/>
          <cell r="D6604" t="str">
            <v>07TF</v>
          </cell>
        </row>
        <row r="6605">
          <cell r="B6605" t="str">
            <v>251330-520</v>
          </cell>
          <cell r="C6605"/>
          <cell r="D6605" t="str">
            <v>07TF</v>
          </cell>
        </row>
        <row r="6606">
          <cell r="B6606" t="str">
            <v>251331-520</v>
          </cell>
          <cell r="C6606"/>
          <cell r="D6606" t="str">
            <v>07TF</v>
          </cell>
        </row>
        <row r="6607">
          <cell r="B6607" t="str">
            <v>251332-520</v>
          </cell>
          <cell r="C6607"/>
          <cell r="D6607" t="str">
            <v>07TF</v>
          </cell>
        </row>
        <row r="6608">
          <cell r="B6608" t="str">
            <v>251333-520</v>
          </cell>
          <cell r="C6608"/>
          <cell r="D6608" t="str">
            <v>07TF</v>
          </cell>
        </row>
        <row r="6609">
          <cell r="B6609" t="str">
            <v>251334-520</v>
          </cell>
          <cell r="C6609"/>
          <cell r="D6609" t="str">
            <v>07TF</v>
          </cell>
        </row>
        <row r="6610">
          <cell r="B6610" t="str">
            <v>251335-520</v>
          </cell>
          <cell r="C6610"/>
          <cell r="D6610" t="str">
            <v>07TF</v>
          </cell>
        </row>
        <row r="6611">
          <cell r="B6611" t="str">
            <v>251336-520</v>
          </cell>
          <cell r="C6611"/>
          <cell r="D6611" t="str">
            <v>07TF</v>
          </cell>
        </row>
        <row r="6612">
          <cell r="B6612" t="str">
            <v>251337-520</v>
          </cell>
          <cell r="C6612"/>
          <cell r="D6612" t="str">
            <v>07TF</v>
          </cell>
        </row>
        <row r="6613">
          <cell r="B6613" t="str">
            <v>251338-520</v>
          </cell>
          <cell r="C6613"/>
          <cell r="D6613" t="str">
            <v>07TF</v>
          </cell>
        </row>
        <row r="6614">
          <cell r="B6614" t="str">
            <v>251339-520</v>
          </cell>
          <cell r="C6614"/>
          <cell r="D6614" t="str">
            <v>07TF</v>
          </cell>
        </row>
        <row r="6615">
          <cell r="B6615" t="str">
            <v>251340-520</v>
          </cell>
          <cell r="C6615"/>
          <cell r="D6615" t="str">
            <v>07TF</v>
          </cell>
        </row>
        <row r="6616">
          <cell r="B6616" t="str">
            <v>251341-520</v>
          </cell>
          <cell r="C6616"/>
          <cell r="D6616" t="str">
            <v>07TF</v>
          </cell>
        </row>
        <row r="6617">
          <cell r="B6617" t="str">
            <v>251343-520</v>
          </cell>
          <cell r="C6617"/>
          <cell r="D6617" t="str">
            <v>07TF</v>
          </cell>
        </row>
        <row r="6618">
          <cell r="B6618" t="str">
            <v>251344-520</v>
          </cell>
          <cell r="C6618"/>
          <cell r="D6618" t="str">
            <v>07TF</v>
          </cell>
        </row>
        <row r="6619">
          <cell r="B6619" t="str">
            <v>251345-520</v>
          </cell>
          <cell r="C6619"/>
          <cell r="D6619" t="str">
            <v>07TF</v>
          </cell>
        </row>
        <row r="6620">
          <cell r="B6620" t="str">
            <v>251347-520</v>
          </cell>
          <cell r="C6620"/>
          <cell r="D6620" t="str">
            <v>07TF</v>
          </cell>
        </row>
        <row r="6621">
          <cell r="B6621" t="str">
            <v>251349-520</v>
          </cell>
          <cell r="C6621"/>
          <cell r="D6621" t="str">
            <v>07TF</v>
          </cell>
        </row>
        <row r="6622">
          <cell r="B6622" t="str">
            <v>251350-520</v>
          </cell>
          <cell r="C6622"/>
          <cell r="D6622" t="str">
            <v>07TF</v>
          </cell>
        </row>
        <row r="6623">
          <cell r="B6623" t="str">
            <v>251351-520</v>
          </cell>
          <cell r="C6623"/>
          <cell r="D6623" t="str">
            <v>07TF</v>
          </cell>
        </row>
        <row r="6624">
          <cell r="B6624" t="str">
            <v>251352-520</v>
          </cell>
          <cell r="C6624"/>
          <cell r="D6624" t="str">
            <v>07TF</v>
          </cell>
        </row>
        <row r="6625">
          <cell r="B6625" t="str">
            <v>251353-520</v>
          </cell>
          <cell r="C6625"/>
          <cell r="D6625" t="str">
            <v>07TF</v>
          </cell>
        </row>
        <row r="6626">
          <cell r="B6626" t="str">
            <v>251354-520</v>
          </cell>
          <cell r="C6626"/>
          <cell r="D6626" t="str">
            <v>07TF</v>
          </cell>
        </row>
        <row r="6627">
          <cell r="B6627" t="str">
            <v>251355-520</v>
          </cell>
          <cell r="C6627"/>
          <cell r="D6627" t="str">
            <v>07TF</v>
          </cell>
        </row>
        <row r="6628">
          <cell r="B6628" t="str">
            <v>251355-920</v>
          </cell>
          <cell r="C6628"/>
          <cell r="D6628" t="str">
            <v>07TF</v>
          </cell>
        </row>
        <row r="6629">
          <cell r="B6629" t="str">
            <v>251355-9D0</v>
          </cell>
          <cell r="C6629"/>
          <cell r="D6629" t="str">
            <v>07TF</v>
          </cell>
        </row>
        <row r="6630">
          <cell r="B6630" t="str">
            <v>251356-520</v>
          </cell>
          <cell r="C6630"/>
          <cell r="D6630" t="str">
            <v>07TF</v>
          </cell>
        </row>
        <row r="6631">
          <cell r="B6631" t="str">
            <v>251356-920</v>
          </cell>
          <cell r="C6631"/>
          <cell r="D6631" t="str">
            <v>07TF</v>
          </cell>
        </row>
        <row r="6632">
          <cell r="B6632" t="str">
            <v>251356-9D0</v>
          </cell>
          <cell r="C6632"/>
          <cell r="D6632" t="str">
            <v>07TF</v>
          </cell>
        </row>
        <row r="6633">
          <cell r="B6633" t="str">
            <v>251357-520</v>
          </cell>
          <cell r="C6633"/>
          <cell r="D6633" t="str">
            <v>07TF</v>
          </cell>
        </row>
        <row r="6634">
          <cell r="B6634" t="str">
            <v>251358-520</v>
          </cell>
          <cell r="C6634"/>
          <cell r="D6634" t="str">
            <v>07TF</v>
          </cell>
        </row>
        <row r="6635">
          <cell r="B6635" t="str">
            <v>251359-520</v>
          </cell>
          <cell r="C6635"/>
          <cell r="D6635" t="str">
            <v>07TF</v>
          </cell>
        </row>
        <row r="6636">
          <cell r="B6636" t="str">
            <v>251360-520</v>
          </cell>
          <cell r="C6636"/>
          <cell r="D6636" t="str">
            <v>07TF</v>
          </cell>
        </row>
        <row r="6637">
          <cell r="B6637" t="str">
            <v>251361-520</v>
          </cell>
          <cell r="C6637"/>
          <cell r="D6637" t="str">
            <v>07TF</v>
          </cell>
        </row>
        <row r="6638">
          <cell r="B6638" t="str">
            <v>251362-520</v>
          </cell>
          <cell r="C6638"/>
          <cell r="D6638" t="str">
            <v>07TF</v>
          </cell>
        </row>
        <row r="6639">
          <cell r="B6639" t="str">
            <v>251367-520</v>
          </cell>
          <cell r="C6639"/>
          <cell r="D6639" t="str">
            <v>07TF</v>
          </cell>
        </row>
        <row r="6640">
          <cell r="B6640" t="str">
            <v>251368-520</v>
          </cell>
          <cell r="C6640"/>
          <cell r="D6640" t="str">
            <v>07TF</v>
          </cell>
        </row>
        <row r="6641">
          <cell r="B6641" t="str">
            <v>251369-520</v>
          </cell>
          <cell r="C6641"/>
          <cell r="D6641" t="str">
            <v>07TF</v>
          </cell>
        </row>
        <row r="6642">
          <cell r="B6642" t="str">
            <v>251370-520</v>
          </cell>
          <cell r="C6642"/>
          <cell r="D6642" t="str">
            <v>07TF</v>
          </cell>
        </row>
        <row r="6643">
          <cell r="B6643" t="str">
            <v>251371-520</v>
          </cell>
          <cell r="C6643"/>
          <cell r="D6643" t="str">
            <v>07TF</v>
          </cell>
        </row>
        <row r="6644">
          <cell r="B6644" t="str">
            <v>251372-520</v>
          </cell>
          <cell r="C6644"/>
          <cell r="D6644" t="str">
            <v>07TF</v>
          </cell>
        </row>
        <row r="6645">
          <cell r="B6645" t="str">
            <v>251373-520</v>
          </cell>
          <cell r="C6645"/>
          <cell r="D6645" t="str">
            <v>07TF</v>
          </cell>
        </row>
        <row r="6646">
          <cell r="B6646" t="str">
            <v>251374-520</v>
          </cell>
          <cell r="C6646"/>
          <cell r="D6646" t="str">
            <v>07TF</v>
          </cell>
        </row>
        <row r="6647">
          <cell r="B6647" t="str">
            <v>251375-520</v>
          </cell>
          <cell r="C6647"/>
          <cell r="D6647" t="str">
            <v>07TF</v>
          </cell>
        </row>
        <row r="6648">
          <cell r="B6648" t="str">
            <v>251376-520</v>
          </cell>
          <cell r="C6648"/>
          <cell r="D6648" t="str">
            <v>07TF</v>
          </cell>
        </row>
        <row r="6649">
          <cell r="B6649" t="str">
            <v>251377-520</v>
          </cell>
          <cell r="C6649"/>
          <cell r="D6649" t="str">
            <v>07TF</v>
          </cell>
        </row>
        <row r="6650">
          <cell r="B6650" t="str">
            <v>251378-520</v>
          </cell>
          <cell r="C6650"/>
          <cell r="D6650" t="str">
            <v>07TF</v>
          </cell>
        </row>
        <row r="6651">
          <cell r="B6651" t="str">
            <v>251379-520</v>
          </cell>
          <cell r="C6651"/>
          <cell r="D6651" t="str">
            <v>07TF</v>
          </cell>
        </row>
        <row r="6652">
          <cell r="B6652" t="str">
            <v>251380-520</v>
          </cell>
          <cell r="C6652"/>
          <cell r="D6652" t="str">
            <v>07TF</v>
          </cell>
        </row>
        <row r="6653">
          <cell r="B6653" t="str">
            <v>251381-520</v>
          </cell>
          <cell r="C6653"/>
          <cell r="D6653" t="str">
            <v>07TF</v>
          </cell>
        </row>
        <row r="6654">
          <cell r="B6654" t="str">
            <v>251382-520</v>
          </cell>
          <cell r="C6654"/>
          <cell r="D6654" t="str">
            <v>07TF</v>
          </cell>
        </row>
        <row r="6655">
          <cell r="B6655" t="str">
            <v>251383-520</v>
          </cell>
          <cell r="C6655"/>
          <cell r="D6655" t="str">
            <v>07TF</v>
          </cell>
        </row>
        <row r="6656">
          <cell r="B6656" t="str">
            <v>251384-520</v>
          </cell>
          <cell r="C6656"/>
          <cell r="D6656" t="str">
            <v>07TF</v>
          </cell>
        </row>
        <row r="6657">
          <cell r="B6657" t="str">
            <v>251385-520</v>
          </cell>
          <cell r="C6657"/>
          <cell r="D6657" t="str">
            <v>07TF</v>
          </cell>
        </row>
        <row r="6658">
          <cell r="B6658" t="str">
            <v>251386-520</v>
          </cell>
          <cell r="C6658"/>
          <cell r="D6658" t="str">
            <v>07TF</v>
          </cell>
        </row>
        <row r="6659">
          <cell r="B6659" t="str">
            <v>251387-520</v>
          </cell>
          <cell r="C6659"/>
          <cell r="D6659" t="str">
            <v>07TF</v>
          </cell>
        </row>
        <row r="6660">
          <cell r="B6660" t="str">
            <v>251388-520</v>
          </cell>
          <cell r="C6660"/>
          <cell r="D6660" t="str">
            <v>07TF</v>
          </cell>
        </row>
        <row r="6661">
          <cell r="B6661" t="str">
            <v>251389-520</v>
          </cell>
          <cell r="C6661"/>
          <cell r="D6661" t="str">
            <v>07TF</v>
          </cell>
        </row>
        <row r="6662">
          <cell r="B6662" t="str">
            <v>251390-520</v>
          </cell>
          <cell r="C6662"/>
          <cell r="D6662" t="str">
            <v>07TF</v>
          </cell>
        </row>
        <row r="6663">
          <cell r="B6663" t="str">
            <v>251391-520</v>
          </cell>
          <cell r="C6663"/>
          <cell r="D6663" t="str">
            <v>07TF</v>
          </cell>
        </row>
        <row r="6664">
          <cell r="B6664" t="str">
            <v>251392-520</v>
          </cell>
          <cell r="C6664"/>
          <cell r="D6664" t="str">
            <v>07TF</v>
          </cell>
        </row>
        <row r="6665">
          <cell r="B6665" t="str">
            <v>251393-520</v>
          </cell>
          <cell r="C6665"/>
          <cell r="D6665" t="str">
            <v>07TF</v>
          </cell>
        </row>
        <row r="6666">
          <cell r="B6666" t="str">
            <v>251394-520</v>
          </cell>
          <cell r="C6666"/>
          <cell r="D6666" t="str">
            <v>07TF</v>
          </cell>
        </row>
        <row r="6667">
          <cell r="B6667" t="str">
            <v>251395-520</v>
          </cell>
          <cell r="C6667"/>
          <cell r="D6667" t="str">
            <v>07TF</v>
          </cell>
        </row>
        <row r="6668">
          <cell r="B6668" t="str">
            <v>251396-520</v>
          </cell>
          <cell r="C6668"/>
          <cell r="D6668" t="str">
            <v>07TF</v>
          </cell>
        </row>
        <row r="6669">
          <cell r="B6669" t="str">
            <v>251397-520</v>
          </cell>
          <cell r="C6669"/>
          <cell r="D6669" t="str">
            <v>07TF</v>
          </cell>
        </row>
        <row r="6670">
          <cell r="B6670" t="str">
            <v>251398-520</v>
          </cell>
          <cell r="C6670"/>
          <cell r="D6670" t="str">
            <v>07TF</v>
          </cell>
        </row>
        <row r="6671">
          <cell r="B6671" t="str">
            <v>251399-521</v>
          </cell>
          <cell r="C6671"/>
          <cell r="D6671" t="str">
            <v>692N/407L</v>
          </cell>
        </row>
        <row r="6672">
          <cell r="B6672" t="str">
            <v>251400-521</v>
          </cell>
          <cell r="C6672"/>
          <cell r="D6672" t="str">
            <v>692N/407L</v>
          </cell>
        </row>
        <row r="6673">
          <cell r="B6673" t="str">
            <v>251400-921</v>
          </cell>
          <cell r="C6673"/>
          <cell r="D6673" t="str">
            <v>407L</v>
          </cell>
        </row>
        <row r="6674">
          <cell r="B6674" t="str">
            <v>251400-9D0</v>
          </cell>
          <cell r="C6674"/>
          <cell r="D6674" t="str">
            <v>407L</v>
          </cell>
        </row>
        <row r="6675">
          <cell r="B6675" t="str">
            <v>251400-9F0</v>
          </cell>
          <cell r="C6675"/>
          <cell r="D6675" t="str">
            <v>407L</v>
          </cell>
        </row>
        <row r="6676">
          <cell r="B6676" t="str">
            <v>251401-521</v>
          </cell>
          <cell r="C6676"/>
          <cell r="D6676" t="str">
            <v>692N/407L</v>
          </cell>
        </row>
        <row r="6677">
          <cell r="B6677" t="str">
            <v>251401-921</v>
          </cell>
          <cell r="C6677"/>
          <cell r="D6677" t="str">
            <v>407L</v>
          </cell>
        </row>
        <row r="6678">
          <cell r="B6678" t="str">
            <v>251401-9F0</v>
          </cell>
          <cell r="C6678"/>
          <cell r="D6678" t="str">
            <v>407L</v>
          </cell>
        </row>
        <row r="6679">
          <cell r="B6679" t="str">
            <v>251402-521</v>
          </cell>
          <cell r="C6679"/>
          <cell r="D6679" t="str">
            <v>692N/407L</v>
          </cell>
        </row>
        <row r="6680">
          <cell r="B6680" t="str">
            <v>251402-921</v>
          </cell>
          <cell r="C6680"/>
          <cell r="D6680" t="str">
            <v>692N</v>
          </cell>
        </row>
        <row r="6681">
          <cell r="B6681" t="str">
            <v>251403-521</v>
          </cell>
          <cell r="C6681"/>
          <cell r="D6681" t="str">
            <v>692N/407L</v>
          </cell>
        </row>
        <row r="6682">
          <cell r="B6682" t="str">
            <v>251403-921</v>
          </cell>
          <cell r="C6682"/>
          <cell r="D6682" t="str">
            <v>407L</v>
          </cell>
        </row>
        <row r="6683">
          <cell r="B6683" t="str">
            <v>251404-521</v>
          </cell>
          <cell r="C6683"/>
          <cell r="D6683" t="str">
            <v>692N/407L</v>
          </cell>
        </row>
        <row r="6684">
          <cell r="B6684" t="str">
            <v>251404-921</v>
          </cell>
          <cell r="C6684"/>
          <cell r="D6684" t="str">
            <v>407L</v>
          </cell>
        </row>
        <row r="6685">
          <cell r="B6685" t="str">
            <v>251405-521</v>
          </cell>
          <cell r="C6685"/>
          <cell r="D6685" t="str">
            <v>692N/407L</v>
          </cell>
        </row>
        <row r="6686">
          <cell r="B6686" t="str">
            <v>251405-921</v>
          </cell>
          <cell r="C6686"/>
          <cell r="D6686" t="str">
            <v>692N</v>
          </cell>
        </row>
        <row r="6687">
          <cell r="B6687" t="str">
            <v>251406-521</v>
          </cell>
          <cell r="C6687"/>
          <cell r="D6687" t="str">
            <v>692N/407L</v>
          </cell>
        </row>
        <row r="6688">
          <cell r="B6688" t="str">
            <v>251406-921</v>
          </cell>
          <cell r="C6688"/>
          <cell r="D6688" t="str">
            <v>407L</v>
          </cell>
        </row>
        <row r="6689">
          <cell r="B6689" t="str">
            <v>251407-521</v>
          </cell>
          <cell r="C6689"/>
          <cell r="D6689" t="str">
            <v>482L</v>
          </cell>
        </row>
        <row r="6690">
          <cell r="B6690" t="str">
            <v>251407-921</v>
          </cell>
          <cell r="C6690"/>
          <cell r="D6690" t="str">
            <v>482L</v>
          </cell>
        </row>
        <row r="6691">
          <cell r="B6691" t="str">
            <v>251408-530</v>
          </cell>
          <cell r="C6691"/>
          <cell r="D6691" t="str">
            <v>482L</v>
          </cell>
        </row>
        <row r="6692">
          <cell r="B6692" t="str">
            <v>251408-930</v>
          </cell>
          <cell r="C6692"/>
          <cell r="D6692" t="str">
            <v>482L</v>
          </cell>
        </row>
        <row r="6693">
          <cell r="B6693" t="str">
            <v>251409-530</v>
          </cell>
          <cell r="C6693"/>
          <cell r="D6693" t="str">
            <v>482L</v>
          </cell>
        </row>
        <row r="6694">
          <cell r="B6694" t="str">
            <v>251409-930</v>
          </cell>
          <cell r="C6694"/>
          <cell r="D6694" t="str">
            <v>482L</v>
          </cell>
        </row>
        <row r="6695">
          <cell r="B6695" t="str">
            <v>251422-521</v>
          </cell>
          <cell r="C6695"/>
          <cell r="D6695" t="str">
            <v>043L</v>
          </cell>
        </row>
        <row r="6696">
          <cell r="B6696" t="str">
            <v>251423-520</v>
          </cell>
          <cell r="C6696"/>
          <cell r="D6696" t="str">
            <v>GMT355</v>
          </cell>
        </row>
        <row r="6697">
          <cell r="B6697" t="str">
            <v>251424-521</v>
          </cell>
          <cell r="C6697"/>
          <cell r="D6697" t="str">
            <v>692N/407L</v>
          </cell>
        </row>
        <row r="6698">
          <cell r="B6698" t="str">
            <v>251424-921</v>
          </cell>
          <cell r="C6698"/>
          <cell r="D6698" t="str">
            <v>692N</v>
          </cell>
        </row>
        <row r="6699">
          <cell r="B6699" t="str">
            <v>251425-521</v>
          </cell>
          <cell r="C6699"/>
          <cell r="D6699" t="str">
            <v>692N/407L</v>
          </cell>
        </row>
        <row r="6700">
          <cell r="B6700" t="str">
            <v>251425-921</v>
          </cell>
          <cell r="C6700"/>
          <cell r="D6700" t="str">
            <v>407L</v>
          </cell>
        </row>
        <row r="6701">
          <cell r="B6701" t="str">
            <v>251426-521</v>
          </cell>
          <cell r="C6701"/>
          <cell r="D6701" t="str">
            <v>692N/407L</v>
          </cell>
        </row>
        <row r="6702">
          <cell r="B6702" t="str">
            <v>251427-521</v>
          </cell>
          <cell r="C6702"/>
          <cell r="D6702" t="str">
            <v>692N/407L</v>
          </cell>
        </row>
        <row r="6703">
          <cell r="B6703" t="str">
            <v>251428-521</v>
          </cell>
          <cell r="C6703"/>
          <cell r="D6703" t="str">
            <v>692N/407L</v>
          </cell>
        </row>
        <row r="6704">
          <cell r="B6704" t="str">
            <v>251428-921</v>
          </cell>
          <cell r="C6704"/>
          <cell r="D6704" t="str">
            <v>407L</v>
          </cell>
        </row>
        <row r="6705">
          <cell r="B6705" t="str">
            <v>251437-521</v>
          </cell>
          <cell r="C6705"/>
          <cell r="D6705" t="str">
            <v>150L</v>
          </cell>
        </row>
        <row r="6706">
          <cell r="B6706" t="str">
            <v>251437-921</v>
          </cell>
          <cell r="C6706"/>
          <cell r="D6706" t="str">
            <v>150L</v>
          </cell>
        </row>
        <row r="6707">
          <cell r="B6707" t="str">
            <v>251439-521</v>
          </cell>
          <cell r="C6707"/>
          <cell r="D6707" t="str">
            <v>150L</v>
          </cell>
        </row>
        <row r="6708">
          <cell r="B6708" t="str">
            <v>251440-990</v>
          </cell>
          <cell r="C6708"/>
          <cell r="D6708" t="str">
            <v>150L</v>
          </cell>
        </row>
        <row r="6709">
          <cell r="B6709" t="str">
            <v>251496-520</v>
          </cell>
          <cell r="C6709"/>
          <cell r="D6709" t="str">
            <v>152L</v>
          </cell>
        </row>
        <row r="6710">
          <cell r="B6710" t="str">
            <v>251497-520</v>
          </cell>
          <cell r="C6710"/>
          <cell r="D6710" t="str">
            <v>152L</v>
          </cell>
        </row>
        <row r="6711">
          <cell r="B6711" t="str">
            <v>251498-520</v>
          </cell>
          <cell r="C6711"/>
          <cell r="D6711" t="str">
            <v>152L</v>
          </cell>
        </row>
        <row r="6712">
          <cell r="B6712" t="str">
            <v>251499-520</v>
          </cell>
          <cell r="C6712"/>
          <cell r="D6712" t="str">
            <v>152L</v>
          </cell>
        </row>
        <row r="6713">
          <cell r="B6713" t="str">
            <v>251500-920</v>
          </cell>
          <cell r="C6713"/>
          <cell r="D6713" t="str">
            <v>152L</v>
          </cell>
        </row>
        <row r="6714">
          <cell r="B6714" t="str">
            <v>251500-990</v>
          </cell>
          <cell r="C6714"/>
          <cell r="D6714" t="str">
            <v>152L</v>
          </cell>
        </row>
        <row r="6715">
          <cell r="B6715" t="str">
            <v>251501-990</v>
          </cell>
          <cell r="C6715"/>
          <cell r="D6715" t="str">
            <v>152L</v>
          </cell>
        </row>
        <row r="6716">
          <cell r="B6716" t="str">
            <v>251513-520</v>
          </cell>
          <cell r="C6716"/>
          <cell r="D6716" t="str">
            <v>151L</v>
          </cell>
        </row>
        <row r="6717">
          <cell r="B6717" t="str">
            <v>251514-520</v>
          </cell>
          <cell r="C6717"/>
          <cell r="D6717" t="str">
            <v>151L</v>
          </cell>
        </row>
        <row r="6718">
          <cell r="B6718" t="str">
            <v>251515-990</v>
          </cell>
          <cell r="C6718"/>
          <cell r="D6718" t="str">
            <v>151L</v>
          </cell>
        </row>
        <row r="6719">
          <cell r="B6719" t="str">
            <v>251516-521</v>
          </cell>
          <cell r="C6719"/>
          <cell r="D6719" t="str">
            <v>235L</v>
          </cell>
        </row>
        <row r="6720">
          <cell r="B6720" t="str">
            <v>251517-521</v>
          </cell>
          <cell r="C6720"/>
          <cell r="D6720" t="str">
            <v>692N/407L</v>
          </cell>
        </row>
        <row r="6721">
          <cell r="B6721" t="str">
            <v>251518-521</v>
          </cell>
          <cell r="C6721"/>
          <cell r="D6721" t="str">
            <v>200L</v>
          </cell>
        </row>
        <row r="6722">
          <cell r="B6722" t="str">
            <v>251520-520</v>
          </cell>
          <cell r="C6722"/>
          <cell r="D6722" t="str">
            <v>I190GCC</v>
          </cell>
        </row>
        <row r="6723">
          <cell r="B6723" t="str">
            <v>251521-520</v>
          </cell>
          <cell r="C6723"/>
          <cell r="D6723" t="str">
            <v>I190GCC</v>
          </cell>
        </row>
        <row r="6724">
          <cell r="B6724" t="str">
            <v>251522-520</v>
          </cell>
          <cell r="C6724"/>
          <cell r="D6724" t="str">
            <v>I190GCC</v>
          </cell>
        </row>
        <row r="6725">
          <cell r="B6725" t="str">
            <v>251522-920</v>
          </cell>
          <cell r="C6725"/>
          <cell r="D6725" t="str">
            <v>07TF</v>
          </cell>
        </row>
        <row r="6726">
          <cell r="B6726" t="str">
            <v>251523-520</v>
          </cell>
          <cell r="C6726"/>
          <cell r="D6726" t="str">
            <v>06.5GCC</v>
          </cell>
        </row>
        <row r="6727">
          <cell r="B6727" t="str">
            <v>251539-521</v>
          </cell>
          <cell r="C6727"/>
          <cell r="D6727" t="str">
            <v>482L</v>
          </cell>
        </row>
        <row r="6728">
          <cell r="B6728" t="str">
            <v>251539-921</v>
          </cell>
          <cell r="C6728"/>
          <cell r="D6728" t="str">
            <v>482L</v>
          </cell>
        </row>
        <row r="6729">
          <cell r="B6729" t="str">
            <v>251585-520</v>
          </cell>
          <cell r="C6729"/>
          <cell r="D6729" t="str">
            <v>GMT345-CAN</v>
          </cell>
        </row>
        <row r="6730">
          <cell r="B6730" t="str">
            <v>251586-520</v>
          </cell>
          <cell r="C6730"/>
          <cell r="D6730" t="str">
            <v>GMT345-CAN</v>
          </cell>
        </row>
        <row r="6731">
          <cell r="B6731" t="str">
            <v>251589-520</v>
          </cell>
          <cell r="C6731"/>
          <cell r="D6731" t="str">
            <v>GMT345-CAN</v>
          </cell>
        </row>
        <row r="6732">
          <cell r="B6732" t="str">
            <v>251599-520</v>
          </cell>
          <cell r="C6732"/>
          <cell r="D6732" t="str">
            <v>07TF</v>
          </cell>
        </row>
        <row r="6733">
          <cell r="B6733" t="str">
            <v>251600-520</v>
          </cell>
          <cell r="C6733"/>
          <cell r="D6733" t="str">
            <v>07TF</v>
          </cell>
        </row>
        <row r="6734">
          <cell r="B6734" t="str">
            <v>251601-520</v>
          </cell>
          <cell r="C6734"/>
          <cell r="D6734" t="str">
            <v>07TF</v>
          </cell>
        </row>
        <row r="6735">
          <cell r="B6735" t="str">
            <v>251602-520</v>
          </cell>
          <cell r="C6735"/>
          <cell r="D6735" t="str">
            <v>07TF</v>
          </cell>
        </row>
        <row r="6736">
          <cell r="B6736" t="str">
            <v>251603-520</v>
          </cell>
          <cell r="C6736"/>
          <cell r="D6736" t="str">
            <v>07TF</v>
          </cell>
        </row>
        <row r="6737">
          <cell r="B6737" t="str">
            <v>251604-520</v>
          </cell>
          <cell r="C6737"/>
          <cell r="D6737" t="str">
            <v>07TF</v>
          </cell>
        </row>
        <row r="6738">
          <cell r="B6738" t="str">
            <v>251605-520</v>
          </cell>
          <cell r="C6738"/>
          <cell r="D6738" t="str">
            <v>07TF</v>
          </cell>
        </row>
        <row r="6739">
          <cell r="B6739" t="str">
            <v>251606-520</v>
          </cell>
          <cell r="C6739"/>
          <cell r="D6739" t="str">
            <v>07TF</v>
          </cell>
        </row>
        <row r="6740">
          <cell r="B6740" t="str">
            <v>251610-520</v>
          </cell>
          <cell r="C6740"/>
          <cell r="D6740" t="str">
            <v>07TF</v>
          </cell>
        </row>
        <row r="6741">
          <cell r="B6741" t="str">
            <v>251611-520</v>
          </cell>
          <cell r="C6741"/>
          <cell r="D6741" t="str">
            <v>07TF</v>
          </cell>
        </row>
        <row r="6742">
          <cell r="B6742" t="str">
            <v>251612-520</v>
          </cell>
          <cell r="C6742"/>
          <cell r="D6742" t="str">
            <v>07TF</v>
          </cell>
        </row>
        <row r="6743">
          <cell r="B6743" t="str">
            <v>251612-920</v>
          </cell>
          <cell r="C6743"/>
          <cell r="D6743" t="str">
            <v>07TF</v>
          </cell>
        </row>
        <row r="6744">
          <cell r="B6744" t="str">
            <v>251615-520</v>
          </cell>
          <cell r="C6744"/>
          <cell r="D6744" t="str">
            <v>675L</v>
          </cell>
        </row>
        <row r="6745">
          <cell r="B6745" t="str">
            <v>251632-521</v>
          </cell>
          <cell r="C6745"/>
          <cell r="D6745" t="str">
            <v>575L</v>
          </cell>
        </row>
        <row r="6746">
          <cell r="B6746" t="str">
            <v>251666-521</v>
          </cell>
          <cell r="C6746"/>
          <cell r="D6746" t="str">
            <v>669L</v>
          </cell>
        </row>
        <row r="6747">
          <cell r="B6747" t="str">
            <v>251666-920</v>
          </cell>
          <cell r="C6747"/>
          <cell r="D6747" t="str">
            <v>669L</v>
          </cell>
        </row>
        <row r="6748">
          <cell r="B6748" t="str">
            <v>251677-520</v>
          </cell>
          <cell r="C6748"/>
          <cell r="D6748" t="str">
            <v>08TF</v>
          </cell>
        </row>
        <row r="6749">
          <cell r="B6749" t="str">
            <v>251677-905</v>
          </cell>
          <cell r="C6749"/>
          <cell r="D6749" t="str">
            <v>08TF</v>
          </cell>
        </row>
        <row r="6750">
          <cell r="B6750" t="str">
            <v>251677-920</v>
          </cell>
          <cell r="C6750"/>
          <cell r="D6750" t="str">
            <v>08TF</v>
          </cell>
        </row>
        <row r="6751">
          <cell r="B6751" t="str">
            <v>251677-9A0</v>
          </cell>
          <cell r="C6751"/>
          <cell r="D6751" t="str">
            <v>08TF</v>
          </cell>
        </row>
        <row r="6752">
          <cell r="B6752" t="str">
            <v>251678-520</v>
          </cell>
          <cell r="C6752"/>
          <cell r="D6752" t="str">
            <v>08TF</v>
          </cell>
        </row>
        <row r="6753">
          <cell r="B6753" t="str">
            <v>251678-920</v>
          </cell>
          <cell r="C6753"/>
          <cell r="D6753" t="str">
            <v>08TF</v>
          </cell>
        </row>
        <row r="6754">
          <cell r="B6754" t="str">
            <v>251678-9A0</v>
          </cell>
          <cell r="C6754"/>
          <cell r="D6754" t="str">
            <v>08TF</v>
          </cell>
        </row>
        <row r="6755">
          <cell r="B6755" t="str">
            <v>251679-520</v>
          </cell>
          <cell r="C6755"/>
          <cell r="D6755" t="str">
            <v>08TF</v>
          </cell>
        </row>
        <row r="6756">
          <cell r="B6756" t="str">
            <v>251679-920</v>
          </cell>
          <cell r="C6756"/>
          <cell r="D6756" t="str">
            <v>08TF</v>
          </cell>
        </row>
        <row r="6757">
          <cell r="B6757" t="str">
            <v>251679-9A0</v>
          </cell>
          <cell r="C6757"/>
          <cell r="D6757" t="str">
            <v>08TF</v>
          </cell>
        </row>
        <row r="6758">
          <cell r="B6758" t="str">
            <v>251679-9D0</v>
          </cell>
          <cell r="C6758"/>
          <cell r="D6758" t="str">
            <v>08TF</v>
          </cell>
        </row>
        <row r="6759">
          <cell r="B6759" t="str">
            <v>251679-9F0</v>
          </cell>
          <cell r="C6759"/>
          <cell r="D6759" t="str">
            <v>08TF</v>
          </cell>
        </row>
        <row r="6760">
          <cell r="B6760" t="str">
            <v>251680-520</v>
          </cell>
          <cell r="C6760"/>
          <cell r="D6760" t="str">
            <v>08TF</v>
          </cell>
        </row>
        <row r="6761">
          <cell r="B6761" t="str">
            <v>251680-920</v>
          </cell>
          <cell r="C6761"/>
          <cell r="D6761" t="str">
            <v>08TF</v>
          </cell>
        </row>
        <row r="6762">
          <cell r="B6762" t="str">
            <v>251680-9A0</v>
          </cell>
          <cell r="C6762"/>
          <cell r="D6762" t="str">
            <v>08TF</v>
          </cell>
        </row>
        <row r="6763">
          <cell r="B6763" t="str">
            <v>251680-9D0</v>
          </cell>
          <cell r="C6763"/>
          <cell r="D6763" t="str">
            <v>08TF</v>
          </cell>
        </row>
        <row r="6764">
          <cell r="B6764" t="str">
            <v>251680-9F0</v>
          </cell>
          <cell r="C6764"/>
          <cell r="D6764" t="str">
            <v>08TF</v>
          </cell>
        </row>
        <row r="6765">
          <cell r="B6765" t="str">
            <v>251681-520</v>
          </cell>
          <cell r="C6765"/>
          <cell r="D6765" t="str">
            <v>08TF</v>
          </cell>
        </row>
        <row r="6766">
          <cell r="B6766" t="str">
            <v>251681-9A0</v>
          </cell>
          <cell r="C6766"/>
          <cell r="D6766" t="str">
            <v>08TF</v>
          </cell>
        </row>
        <row r="6767">
          <cell r="B6767" t="str">
            <v>251682-520</v>
          </cell>
          <cell r="C6767"/>
          <cell r="D6767" t="str">
            <v>08TF</v>
          </cell>
        </row>
        <row r="6768">
          <cell r="B6768" t="str">
            <v>251682-9A0</v>
          </cell>
          <cell r="C6768"/>
          <cell r="D6768" t="str">
            <v>08TF</v>
          </cell>
        </row>
        <row r="6769">
          <cell r="B6769" t="str">
            <v>251683-520</v>
          </cell>
          <cell r="C6769"/>
          <cell r="D6769" t="str">
            <v>08TF</v>
          </cell>
        </row>
        <row r="6770">
          <cell r="B6770" t="str">
            <v>251683-920</v>
          </cell>
          <cell r="C6770"/>
          <cell r="D6770" t="str">
            <v>08TF</v>
          </cell>
        </row>
        <row r="6771">
          <cell r="B6771" t="str">
            <v>251683-9A0</v>
          </cell>
          <cell r="C6771"/>
          <cell r="D6771" t="str">
            <v>08TF</v>
          </cell>
        </row>
        <row r="6772">
          <cell r="B6772" t="str">
            <v>251684-520</v>
          </cell>
          <cell r="C6772"/>
          <cell r="D6772" t="str">
            <v>08TF</v>
          </cell>
        </row>
        <row r="6773">
          <cell r="B6773" t="str">
            <v>251684-920</v>
          </cell>
          <cell r="C6773"/>
          <cell r="D6773" t="str">
            <v>08TF</v>
          </cell>
        </row>
        <row r="6774">
          <cell r="B6774" t="str">
            <v>251684-9A0</v>
          </cell>
          <cell r="C6774"/>
          <cell r="D6774" t="str">
            <v>08TF</v>
          </cell>
        </row>
        <row r="6775">
          <cell r="B6775" t="str">
            <v>251685-530</v>
          </cell>
          <cell r="C6775"/>
          <cell r="D6775" t="str">
            <v>08TF</v>
          </cell>
        </row>
        <row r="6776">
          <cell r="B6776" t="str">
            <v>251685-930</v>
          </cell>
          <cell r="C6776"/>
          <cell r="D6776" t="str">
            <v>08TF</v>
          </cell>
        </row>
        <row r="6777">
          <cell r="B6777" t="str">
            <v>251685-9A3</v>
          </cell>
          <cell r="C6777"/>
          <cell r="D6777" t="str">
            <v>08TF</v>
          </cell>
        </row>
        <row r="6778">
          <cell r="B6778" t="str">
            <v>251686-530</v>
          </cell>
          <cell r="C6778"/>
          <cell r="D6778" t="str">
            <v>08TF</v>
          </cell>
        </row>
        <row r="6779">
          <cell r="B6779" t="str">
            <v>251686-920</v>
          </cell>
          <cell r="C6779"/>
          <cell r="D6779" t="str">
            <v>08TF</v>
          </cell>
        </row>
        <row r="6780">
          <cell r="B6780" t="str">
            <v>251686-9A3</v>
          </cell>
          <cell r="C6780"/>
          <cell r="D6780" t="str">
            <v>08TF</v>
          </cell>
        </row>
        <row r="6781">
          <cell r="B6781" t="str">
            <v>251687-530</v>
          </cell>
          <cell r="C6781"/>
          <cell r="D6781" t="str">
            <v>08TF</v>
          </cell>
        </row>
        <row r="6782">
          <cell r="B6782" t="str">
            <v>251687-930</v>
          </cell>
          <cell r="C6782"/>
          <cell r="D6782" t="str">
            <v>08TF</v>
          </cell>
        </row>
        <row r="6783">
          <cell r="B6783" t="str">
            <v>251687-9A3</v>
          </cell>
          <cell r="C6783"/>
          <cell r="D6783" t="str">
            <v>08TF</v>
          </cell>
        </row>
        <row r="6784">
          <cell r="B6784" t="str">
            <v>251687-9D0</v>
          </cell>
          <cell r="C6784"/>
          <cell r="D6784" t="str">
            <v>08TF</v>
          </cell>
        </row>
        <row r="6785">
          <cell r="B6785" t="str">
            <v>251688-530</v>
          </cell>
          <cell r="C6785"/>
          <cell r="D6785" t="str">
            <v>08TF</v>
          </cell>
        </row>
        <row r="6786">
          <cell r="B6786" t="str">
            <v>251688-930</v>
          </cell>
          <cell r="C6786"/>
          <cell r="D6786" t="str">
            <v>08TF</v>
          </cell>
        </row>
        <row r="6787">
          <cell r="B6787" t="str">
            <v>251688-9A3</v>
          </cell>
          <cell r="C6787"/>
          <cell r="D6787" t="str">
            <v>08TF</v>
          </cell>
        </row>
        <row r="6788">
          <cell r="B6788" t="str">
            <v>251688-9D0</v>
          </cell>
          <cell r="C6788"/>
          <cell r="D6788" t="str">
            <v>08TF</v>
          </cell>
        </row>
        <row r="6789">
          <cell r="B6789" t="str">
            <v>251689-530</v>
          </cell>
          <cell r="C6789"/>
          <cell r="D6789" t="str">
            <v>08TF</v>
          </cell>
        </row>
        <row r="6790">
          <cell r="B6790" t="str">
            <v>251689-930</v>
          </cell>
          <cell r="C6790"/>
          <cell r="D6790" t="str">
            <v>08TF</v>
          </cell>
        </row>
        <row r="6791">
          <cell r="B6791" t="str">
            <v>251689-9A3</v>
          </cell>
          <cell r="C6791"/>
          <cell r="D6791" t="str">
            <v>08TF</v>
          </cell>
        </row>
        <row r="6792">
          <cell r="B6792" t="str">
            <v>251690-530</v>
          </cell>
          <cell r="C6792"/>
          <cell r="D6792" t="str">
            <v>08TF</v>
          </cell>
        </row>
        <row r="6793">
          <cell r="B6793" t="str">
            <v>251690-930</v>
          </cell>
          <cell r="C6793"/>
          <cell r="D6793" t="str">
            <v>08TF</v>
          </cell>
        </row>
        <row r="6794">
          <cell r="B6794" t="str">
            <v>251690-9A3</v>
          </cell>
          <cell r="C6794"/>
          <cell r="D6794" t="str">
            <v>08TF</v>
          </cell>
        </row>
        <row r="6795">
          <cell r="B6795" t="str">
            <v>251691-530</v>
          </cell>
          <cell r="C6795"/>
          <cell r="D6795" t="str">
            <v>08TF</v>
          </cell>
        </row>
        <row r="6796">
          <cell r="B6796" t="str">
            <v>251691-9A3</v>
          </cell>
          <cell r="C6796"/>
          <cell r="D6796" t="str">
            <v>08TF</v>
          </cell>
        </row>
        <row r="6797">
          <cell r="B6797" t="str">
            <v>251692-530</v>
          </cell>
          <cell r="C6797"/>
          <cell r="D6797" t="str">
            <v>08TF</v>
          </cell>
        </row>
        <row r="6798">
          <cell r="B6798" t="str">
            <v>251692-9A3</v>
          </cell>
          <cell r="C6798"/>
          <cell r="D6798" t="str">
            <v>08TF</v>
          </cell>
        </row>
        <row r="6799">
          <cell r="B6799" t="str">
            <v>251693-530</v>
          </cell>
          <cell r="C6799"/>
          <cell r="D6799" t="str">
            <v>08TF</v>
          </cell>
        </row>
        <row r="6800">
          <cell r="B6800" t="str">
            <v>251693-9A3</v>
          </cell>
          <cell r="C6800"/>
          <cell r="D6800" t="str">
            <v>08TF</v>
          </cell>
        </row>
        <row r="6801">
          <cell r="B6801" t="str">
            <v>251694-530</v>
          </cell>
          <cell r="C6801"/>
          <cell r="D6801" t="str">
            <v>08TF</v>
          </cell>
        </row>
        <row r="6802">
          <cell r="B6802" t="str">
            <v>251694-9A3</v>
          </cell>
          <cell r="C6802"/>
          <cell r="D6802" t="str">
            <v>08TF</v>
          </cell>
        </row>
        <row r="6803">
          <cell r="B6803" t="str">
            <v>251695-530</v>
          </cell>
          <cell r="C6803"/>
          <cell r="D6803" t="str">
            <v>08TF</v>
          </cell>
        </row>
        <row r="6804">
          <cell r="B6804" t="str">
            <v>251695-9A3</v>
          </cell>
          <cell r="C6804"/>
          <cell r="D6804" t="str">
            <v>08TF</v>
          </cell>
        </row>
        <row r="6805">
          <cell r="B6805" t="str">
            <v>251696-530</v>
          </cell>
          <cell r="C6805"/>
          <cell r="D6805" t="str">
            <v>08TF</v>
          </cell>
        </row>
        <row r="6806">
          <cell r="B6806" t="str">
            <v>251696-9A3</v>
          </cell>
          <cell r="C6806"/>
          <cell r="D6806" t="str">
            <v>08TF</v>
          </cell>
        </row>
        <row r="6807">
          <cell r="B6807" t="str">
            <v>251697-530</v>
          </cell>
          <cell r="C6807"/>
          <cell r="D6807" t="str">
            <v>08TF</v>
          </cell>
        </row>
        <row r="6808">
          <cell r="B6808" t="str">
            <v>251697-930</v>
          </cell>
          <cell r="C6808"/>
          <cell r="D6808" t="str">
            <v>08TF</v>
          </cell>
        </row>
        <row r="6809">
          <cell r="B6809" t="str">
            <v>251697-9A3</v>
          </cell>
          <cell r="C6809"/>
          <cell r="D6809" t="str">
            <v>08TF</v>
          </cell>
        </row>
        <row r="6810">
          <cell r="B6810" t="str">
            <v>251697-9D0</v>
          </cell>
          <cell r="C6810"/>
          <cell r="D6810" t="str">
            <v>08TF</v>
          </cell>
        </row>
        <row r="6811">
          <cell r="B6811" t="str">
            <v>251698-530</v>
          </cell>
          <cell r="C6811"/>
          <cell r="D6811" t="str">
            <v>08TF</v>
          </cell>
        </row>
        <row r="6812">
          <cell r="B6812" t="str">
            <v>251698-930</v>
          </cell>
          <cell r="C6812"/>
          <cell r="D6812" t="str">
            <v>08TF</v>
          </cell>
        </row>
        <row r="6813">
          <cell r="B6813" t="str">
            <v>251698-9A3</v>
          </cell>
          <cell r="C6813"/>
          <cell r="D6813" t="str">
            <v>08TF</v>
          </cell>
        </row>
        <row r="6814">
          <cell r="B6814" t="str">
            <v>251699-530</v>
          </cell>
          <cell r="C6814"/>
          <cell r="D6814" t="str">
            <v>08TF</v>
          </cell>
        </row>
        <row r="6815">
          <cell r="B6815" t="str">
            <v>251699-930</v>
          </cell>
          <cell r="C6815"/>
          <cell r="D6815" t="str">
            <v>08TF</v>
          </cell>
        </row>
        <row r="6816">
          <cell r="B6816" t="str">
            <v>251699-9A3</v>
          </cell>
          <cell r="C6816"/>
          <cell r="D6816" t="str">
            <v>08TF</v>
          </cell>
        </row>
        <row r="6817">
          <cell r="B6817" t="str">
            <v>251700-530</v>
          </cell>
          <cell r="C6817"/>
          <cell r="D6817" t="str">
            <v>08TF</v>
          </cell>
        </row>
        <row r="6818">
          <cell r="B6818" t="str">
            <v>251700-9A3</v>
          </cell>
          <cell r="C6818"/>
          <cell r="D6818" t="str">
            <v>08TF</v>
          </cell>
        </row>
        <row r="6819">
          <cell r="B6819" t="str">
            <v>251701-520</v>
          </cell>
          <cell r="C6819"/>
          <cell r="D6819" t="str">
            <v>07TF</v>
          </cell>
        </row>
        <row r="6820">
          <cell r="B6820" t="str">
            <v>251702-520</v>
          </cell>
          <cell r="C6820"/>
          <cell r="D6820" t="str">
            <v>08TF</v>
          </cell>
        </row>
        <row r="6821">
          <cell r="B6821" t="str">
            <v>251702-920</v>
          </cell>
          <cell r="C6821"/>
          <cell r="D6821" t="str">
            <v>08TF</v>
          </cell>
        </row>
        <row r="6822">
          <cell r="B6822" t="str">
            <v>251702-9A0</v>
          </cell>
          <cell r="C6822"/>
          <cell r="D6822" t="str">
            <v>08TF</v>
          </cell>
        </row>
        <row r="6823">
          <cell r="B6823" t="str">
            <v>251703-520</v>
          </cell>
          <cell r="C6823"/>
          <cell r="D6823" t="str">
            <v>08TF</v>
          </cell>
        </row>
        <row r="6824">
          <cell r="B6824" t="str">
            <v>251703-920</v>
          </cell>
          <cell r="C6824"/>
          <cell r="D6824" t="str">
            <v>08TF</v>
          </cell>
        </row>
        <row r="6825">
          <cell r="B6825" t="str">
            <v>251703-9A0</v>
          </cell>
          <cell r="C6825"/>
          <cell r="D6825" t="str">
            <v>08TF</v>
          </cell>
        </row>
        <row r="6826">
          <cell r="B6826" t="str">
            <v>251704-520</v>
          </cell>
          <cell r="C6826"/>
          <cell r="D6826" t="str">
            <v>08TF</v>
          </cell>
        </row>
        <row r="6827">
          <cell r="B6827" t="str">
            <v>251704-920</v>
          </cell>
          <cell r="C6827"/>
          <cell r="D6827" t="str">
            <v>08TF</v>
          </cell>
        </row>
        <row r="6828">
          <cell r="B6828" t="str">
            <v>251704-9A0</v>
          </cell>
          <cell r="C6828"/>
          <cell r="D6828" t="str">
            <v>08TF</v>
          </cell>
        </row>
        <row r="6829">
          <cell r="B6829" t="str">
            <v>251704-9D0</v>
          </cell>
          <cell r="C6829"/>
          <cell r="D6829" t="str">
            <v>08TF</v>
          </cell>
        </row>
        <row r="6830">
          <cell r="B6830" t="str">
            <v>251705-520</v>
          </cell>
          <cell r="C6830"/>
          <cell r="D6830" t="str">
            <v>08TF</v>
          </cell>
        </row>
        <row r="6831">
          <cell r="B6831" t="str">
            <v>251705-920</v>
          </cell>
          <cell r="C6831"/>
          <cell r="D6831" t="str">
            <v>08TF</v>
          </cell>
        </row>
        <row r="6832">
          <cell r="B6832" t="str">
            <v>251705-9A2</v>
          </cell>
          <cell r="C6832"/>
          <cell r="D6832" t="str">
            <v>08TF</v>
          </cell>
        </row>
        <row r="6833">
          <cell r="B6833" t="str">
            <v>251705-9D0</v>
          </cell>
          <cell r="C6833"/>
          <cell r="D6833" t="str">
            <v>08TF</v>
          </cell>
        </row>
        <row r="6834">
          <cell r="B6834" t="str">
            <v>251706-520</v>
          </cell>
          <cell r="C6834"/>
          <cell r="D6834" t="str">
            <v>08TF</v>
          </cell>
        </row>
        <row r="6835">
          <cell r="B6835" t="str">
            <v>251706-9A0</v>
          </cell>
          <cell r="C6835"/>
          <cell r="D6835" t="str">
            <v>08TF</v>
          </cell>
        </row>
        <row r="6836">
          <cell r="B6836" t="str">
            <v>251707-520</v>
          </cell>
          <cell r="C6836"/>
          <cell r="D6836" t="str">
            <v>08TF</v>
          </cell>
        </row>
        <row r="6837">
          <cell r="B6837" t="str">
            <v>251707-920</v>
          </cell>
          <cell r="C6837"/>
          <cell r="D6837" t="str">
            <v>08TF</v>
          </cell>
        </row>
        <row r="6838">
          <cell r="B6838" t="str">
            <v>251707-9A0</v>
          </cell>
          <cell r="C6838"/>
          <cell r="D6838" t="str">
            <v>08TF</v>
          </cell>
        </row>
        <row r="6839">
          <cell r="B6839" t="str">
            <v>251707-9F0</v>
          </cell>
          <cell r="C6839"/>
          <cell r="D6839" t="str">
            <v>08TF</v>
          </cell>
        </row>
        <row r="6840">
          <cell r="B6840" t="str">
            <v>251708-520</v>
          </cell>
          <cell r="C6840"/>
          <cell r="D6840" t="str">
            <v>08TF</v>
          </cell>
        </row>
        <row r="6841">
          <cell r="B6841" t="str">
            <v>251708-920</v>
          </cell>
          <cell r="C6841"/>
          <cell r="D6841" t="str">
            <v>08TF</v>
          </cell>
        </row>
        <row r="6842">
          <cell r="B6842" t="str">
            <v>251708-9A0</v>
          </cell>
          <cell r="C6842"/>
          <cell r="D6842" t="str">
            <v>08TF</v>
          </cell>
        </row>
        <row r="6843">
          <cell r="B6843" t="str">
            <v>251709-520</v>
          </cell>
          <cell r="C6843"/>
          <cell r="D6843" t="str">
            <v>08TF</v>
          </cell>
        </row>
        <row r="6844">
          <cell r="B6844" t="str">
            <v>251709-920</v>
          </cell>
          <cell r="C6844"/>
          <cell r="D6844" t="str">
            <v>08TF</v>
          </cell>
        </row>
        <row r="6845">
          <cell r="B6845" t="str">
            <v>251709-9A0</v>
          </cell>
          <cell r="C6845"/>
          <cell r="D6845" t="str">
            <v>08TF</v>
          </cell>
        </row>
        <row r="6846">
          <cell r="B6846" t="str">
            <v>251710-520</v>
          </cell>
          <cell r="C6846"/>
          <cell r="D6846" t="str">
            <v>08TF</v>
          </cell>
        </row>
        <row r="6847">
          <cell r="B6847" t="str">
            <v>251710-920</v>
          </cell>
          <cell r="C6847"/>
          <cell r="D6847" t="str">
            <v>08TF</v>
          </cell>
        </row>
        <row r="6848">
          <cell r="B6848" t="str">
            <v>251710-9D0</v>
          </cell>
          <cell r="C6848"/>
          <cell r="D6848" t="str">
            <v>08TF</v>
          </cell>
        </row>
        <row r="6849">
          <cell r="B6849" t="str">
            <v>251711-520</v>
          </cell>
          <cell r="C6849"/>
          <cell r="D6849" t="str">
            <v>08TF</v>
          </cell>
        </row>
        <row r="6850">
          <cell r="B6850" t="str">
            <v>251711-920</v>
          </cell>
          <cell r="C6850"/>
          <cell r="D6850" t="str">
            <v>08TF</v>
          </cell>
        </row>
        <row r="6851">
          <cell r="B6851" t="str">
            <v>251711-9D0</v>
          </cell>
          <cell r="C6851"/>
          <cell r="D6851" t="str">
            <v>08TF</v>
          </cell>
        </row>
        <row r="6852">
          <cell r="B6852" t="str">
            <v>251712-520</v>
          </cell>
          <cell r="C6852"/>
          <cell r="D6852" t="str">
            <v>08TF</v>
          </cell>
        </row>
        <row r="6853">
          <cell r="B6853" t="str">
            <v>251712-920</v>
          </cell>
          <cell r="C6853"/>
          <cell r="D6853" t="str">
            <v>08TF</v>
          </cell>
        </row>
        <row r="6854">
          <cell r="B6854" t="str">
            <v>251713-520</v>
          </cell>
          <cell r="C6854"/>
          <cell r="D6854" t="str">
            <v>08TF</v>
          </cell>
        </row>
        <row r="6855">
          <cell r="B6855" t="str">
            <v>251713-920</v>
          </cell>
          <cell r="C6855"/>
          <cell r="D6855" t="str">
            <v>08TF</v>
          </cell>
        </row>
        <row r="6856">
          <cell r="B6856" t="str">
            <v>251714-520</v>
          </cell>
          <cell r="C6856"/>
          <cell r="D6856" t="str">
            <v>08TF</v>
          </cell>
        </row>
        <row r="6857">
          <cell r="B6857" t="str">
            <v>251715-520</v>
          </cell>
          <cell r="C6857"/>
          <cell r="D6857" t="str">
            <v>08TF</v>
          </cell>
        </row>
        <row r="6858">
          <cell r="B6858" t="str">
            <v>251716-520</v>
          </cell>
          <cell r="C6858"/>
          <cell r="D6858" t="str">
            <v>08TF</v>
          </cell>
        </row>
        <row r="6859">
          <cell r="B6859" t="str">
            <v>251717-520</v>
          </cell>
          <cell r="C6859"/>
          <cell r="D6859" t="str">
            <v>08TF</v>
          </cell>
        </row>
        <row r="6860">
          <cell r="B6860" t="str">
            <v>251718-520</v>
          </cell>
          <cell r="C6860"/>
          <cell r="D6860" t="str">
            <v>08TF</v>
          </cell>
        </row>
        <row r="6861">
          <cell r="B6861" t="str">
            <v>251718-920</v>
          </cell>
          <cell r="C6861"/>
          <cell r="D6861" t="str">
            <v>08TF</v>
          </cell>
        </row>
        <row r="6862">
          <cell r="B6862" t="str">
            <v>251718-9A0</v>
          </cell>
          <cell r="C6862"/>
          <cell r="D6862" t="str">
            <v>08TF</v>
          </cell>
        </row>
        <row r="6863">
          <cell r="B6863" t="str">
            <v>251719-520</v>
          </cell>
          <cell r="C6863"/>
          <cell r="D6863" t="str">
            <v>08TF</v>
          </cell>
        </row>
        <row r="6864">
          <cell r="B6864" t="str">
            <v>251719-920</v>
          </cell>
          <cell r="C6864"/>
          <cell r="D6864" t="str">
            <v>08TF</v>
          </cell>
        </row>
        <row r="6865">
          <cell r="B6865" t="str">
            <v>251719-9A0</v>
          </cell>
          <cell r="C6865"/>
          <cell r="D6865" t="str">
            <v>08TF</v>
          </cell>
        </row>
        <row r="6866">
          <cell r="B6866" t="str">
            <v>251720-520</v>
          </cell>
          <cell r="C6866"/>
          <cell r="D6866" t="str">
            <v>08TF</v>
          </cell>
        </row>
        <row r="6867">
          <cell r="B6867" t="str">
            <v>251720-920</v>
          </cell>
          <cell r="C6867"/>
          <cell r="D6867" t="str">
            <v>08TF</v>
          </cell>
        </row>
        <row r="6868">
          <cell r="B6868" t="str">
            <v>251720-9A0</v>
          </cell>
          <cell r="C6868"/>
          <cell r="D6868" t="str">
            <v>08TF</v>
          </cell>
        </row>
        <row r="6869">
          <cell r="B6869" t="str">
            <v>251720-9D0</v>
          </cell>
          <cell r="C6869"/>
          <cell r="D6869" t="str">
            <v>08TF</v>
          </cell>
        </row>
        <row r="6870">
          <cell r="B6870" t="str">
            <v>251721-520</v>
          </cell>
          <cell r="C6870"/>
          <cell r="D6870" t="str">
            <v>08TF</v>
          </cell>
        </row>
        <row r="6871">
          <cell r="B6871" t="str">
            <v>251721-920</v>
          </cell>
          <cell r="C6871"/>
          <cell r="D6871" t="str">
            <v>08TF</v>
          </cell>
        </row>
        <row r="6872">
          <cell r="B6872" t="str">
            <v>251721-9A0</v>
          </cell>
          <cell r="C6872"/>
          <cell r="D6872" t="str">
            <v>08TF</v>
          </cell>
        </row>
        <row r="6873">
          <cell r="B6873" t="str">
            <v>251721-9D0</v>
          </cell>
          <cell r="C6873"/>
          <cell r="D6873" t="str">
            <v>08TF</v>
          </cell>
        </row>
        <row r="6874">
          <cell r="B6874" t="str">
            <v>251722-520</v>
          </cell>
          <cell r="C6874"/>
          <cell r="D6874" t="str">
            <v>08TF</v>
          </cell>
        </row>
        <row r="6875">
          <cell r="B6875" t="str">
            <v>251722-9A0</v>
          </cell>
          <cell r="C6875"/>
          <cell r="D6875" t="str">
            <v>08TF</v>
          </cell>
        </row>
        <row r="6876">
          <cell r="B6876" t="str">
            <v>251723-520</v>
          </cell>
          <cell r="C6876"/>
          <cell r="D6876" t="str">
            <v>08TF</v>
          </cell>
        </row>
        <row r="6877">
          <cell r="B6877" t="str">
            <v>251723-9A0</v>
          </cell>
          <cell r="C6877"/>
          <cell r="D6877" t="str">
            <v>08TF</v>
          </cell>
        </row>
        <row r="6878">
          <cell r="B6878" t="str">
            <v>251724-530</v>
          </cell>
          <cell r="C6878"/>
          <cell r="D6878" t="str">
            <v>08TF</v>
          </cell>
        </row>
        <row r="6879">
          <cell r="B6879" t="str">
            <v>251724-930</v>
          </cell>
          <cell r="C6879"/>
          <cell r="D6879" t="str">
            <v>08TF</v>
          </cell>
        </row>
        <row r="6880">
          <cell r="B6880" t="str">
            <v>251724-9A3</v>
          </cell>
          <cell r="C6880"/>
          <cell r="D6880" t="str">
            <v>08TF</v>
          </cell>
        </row>
        <row r="6881">
          <cell r="B6881" t="str">
            <v>251724-9D0</v>
          </cell>
          <cell r="C6881"/>
          <cell r="D6881" t="str">
            <v>08TF</v>
          </cell>
        </row>
        <row r="6882">
          <cell r="B6882" t="str">
            <v>251725-530</v>
          </cell>
          <cell r="C6882"/>
          <cell r="D6882" t="str">
            <v>08TF</v>
          </cell>
        </row>
        <row r="6883">
          <cell r="B6883" t="str">
            <v>251725-920</v>
          </cell>
          <cell r="C6883"/>
          <cell r="D6883" t="str">
            <v>08TF</v>
          </cell>
        </row>
        <row r="6884">
          <cell r="B6884" t="str">
            <v>251725-9A3</v>
          </cell>
          <cell r="C6884"/>
          <cell r="D6884" t="str">
            <v>08TF</v>
          </cell>
        </row>
        <row r="6885">
          <cell r="B6885" t="str">
            <v>251726-520</v>
          </cell>
          <cell r="C6885"/>
          <cell r="D6885" t="str">
            <v>08TF</v>
          </cell>
        </row>
        <row r="6886">
          <cell r="B6886" t="str">
            <v>251726-920</v>
          </cell>
          <cell r="C6886"/>
          <cell r="D6886" t="str">
            <v>08TF</v>
          </cell>
        </row>
        <row r="6887">
          <cell r="B6887" t="str">
            <v>251726-9A0</v>
          </cell>
          <cell r="C6887"/>
          <cell r="D6887" t="str">
            <v>08TF</v>
          </cell>
        </row>
        <row r="6888">
          <cell r="B6888" t="str">
            <v>251727-520</v>
          </cell>
          <cell r="C6888"/>
          <cell r="D6888" t="str">
            <v>08TF</v>
          </cell>
        </row>
        <row r="6889">
          <cell r="B6889" t="str">
            <v>251727-920</v>
          </cell>
          <cell r="C6889"/>
          <cell r="D6889" t="str">
            <v>08TF</v>
          </cell>
        </row>
        <row r="6890">
          <cell r="B6890" t="str">
            <v>251727-9A0</v>
          </cell>
          <cell r="C6890"/>
          <cell r="D6890" t="str">
            <v>08TF</v>
          </cell>
        </row>
        <row r="6891">
          <cell r="B6891" t="str">
            <v>251728-520</v>
          </cell>
          <cell r="C6891"/>
          <cell r="D6891" t="str">
            <v>08TF</v>
          </cell>
        </row>
        <row r="6892">
          <cell r="B6892" t="str">
            <v>251728-920</v>
          </cell>
          <cell r="C6892"/>
          <cell r="D6892" t="str">
            <v>08TF</v>
          </cell>
        </row>
        <row r="6893">
          <cell r="B6893" t="str">
            <v>251728-9A0</v>
          </cell>
          <cell r="C6893"/>
          <cell r="D6893" t="str">
            <v>08TF</v>
          </cell>
        </row>
        <row r="6894">
          <cell r="B6894" t="str">
            <v>251728-9D0</v>
          </cell>
          <cell r="C6894"/>
          <cell r="D6894" t="str">
            <v>08TF</v>
          </cell>
        </row>
        <row r="6895">
          <cell r="B6895" t="str">
            <v>251728-9F0</v>
          </cell>
          <cell r="C6895"/>
          <cell r="D6895" t="str">
            <v>08TF</v>
          </cell>
        </row>
        <row r="6896">
          <cell r="B6896" t="str">
            <v>251729-520</v>
          </cell>
          <cell r="C6896"/>
          <cell r="D6896" t="str">
            <v>08TF</v>
          </cell>
        </row>
        <row r="6897">
          <cell r="B6897" t="str">
            <v>251729-920</v>
          </cell>
          <cell r="C6897"/>
          <cell r="D6897" t="str">
            <v>08TF</v>
          </cell>
        </row>
        <row r="6898">
          <cell r="B6898" t="str">
            <v>251729-9A0</v>
          </cell>
          <cell r="C6898"/>
          <cell r="D6898" t="str">
            <v>08TF</v>
          </cell>
        </row>
        <row r="6899">
          <cell r="B6899" t="str">
            <v>251729-9D0</v>
          </cell>
          <cell r="C6899"/>
          <cell r="D6899" t="str">
            <v>08TF</v>
          </cell>
        </row>
        <row r="6900">
          <cell r="B6900" t="str">
            <v>251729-9F0</v>
          </cell>
          <cell r="C6900"/>
          <cell r="D6900" t="str">
            <v>08TF</v>
          </cell>
        </row>
        <row r="6901">
          <cell r="B6901" t="str">
            <v>251730-520</v>
          </cell>
          <cell r="C6901"/>
          <cell r="D6901" t="str">
            <v>08TF</v>
          </cell>
        </row>
        <row r="6902">
          <cell r="B6902" t="str">
            <v>251730-9A0</v>
          </cell>
          <cell r="C6902"/>
          <cell r="D6902" t="str">
            <v>08TF</v>
          </cell>
        </row>
        <row r="6903">
          <cell r="B6903" t="str">
            <v>251731-520</v>
          </cell>
          <cell r="C6903"/>
          <cell r="D6903" t="str">
            <v>08TF</v>
          </cell>
        </row>
        <row r="6904">
          <cell r="B6904" t="str">
            <v>251731-9A0</v>
          </cell>
          <cell r="C6904"/>
          <cell r="D6904" t="str">
            <v>08TF</v>
          </cell>
        </row>
        <row r="6905">
          <cell r="B6905" t="str">
            <v>251732-520</v>
          </cell>
          <cell r="C6905"/>
          <cell r="D6905" t="str">
            <v>08TF</v>
          </cell>
        </row>
        <row r="6906">
          <cell r="B6906" t="str">
            <v>251732-920</v>
          </cell>
          <cell r="C6906"/>
          <cell r="D6906" t="str">
            <v>08TF</v>
          </cell>
        </row>
        <row r="6907">
          <cell r="B6907" t="str">
            <v>251732-9A0</v>
          </cell>
          <cell r="C6907"/>
          <cell r="D6907" t="str">
            <v>08TF</v>
          </cell>
        </row>
        <row r="6908">
          <cell r="B6908" t="str">
            <v>251733-520</v>
          </cell>
          <cell r="C6908"/>
          <cell r="D6908" t="str">
            <v>08TF</v>
          </cell>
        </row>
        <row r="6909">
          <cell r="B6909" t="str">
            <v>251733-920</v>
          </cell>
          <cell r="C6909"/>
          <cell r="D6909" t="str">
            <v>08TF</v>
          </cell>
        </row>
        <row r="6910">
          <cell r="B6910" t="str">
            <v>251733-9A0</v>
          </cell>
          <cell r="C6910"/>
          <cell r="D6910" t="str">
            <v>08TF</v>
          </cell>
        </row>
        <row r="6911">
          <cell r="B6911" t="str">
            <v>251734-520</v>
          </cell>
          <cell r="C6911"/>
          <cell r="D6911" t="str">
            <v>08TF</v>
          </cell>
        </row>
        <row r="6912">
          <cell r="B6912" t="str">
            <v>251734-920</v>
          </cell>
          <cell r="C6912"/>
          <cell r="D6912" t="str">
            <v>08TF</v>
          </cell>
        </row>
        <row r="6913">
          <cell r="B6913" t="str">
            <v>251734-9D0</v>
          </cell>
          <cell r="C6913"/>
          <cell r="D6913" t="str">
            <v>08TF</v>
          </cell>
        </row>
        <row r="6914">
          <cell r="B6914" t="str">
            <v>251734-9F0</v>
          </cell>
          <cell r="C6914"/>
          <cell r="D6914" t="str">
            <v>08TF</v>
          </cell>
        </row>
        <row r="6915">
          <cell r="B6915" t="str">
            <v>251735-520</v>
          </cell>
          <cell r="C6915"/>
          <cell r="D6915" t="str">
            <v>08TF</v>
          </cell>
        </row>
        <row r="6916">
          <cell r="B6916" t="str">
            <v>251735-920</v>
          </cell>
          <cell r="C6916"/>
          <cell r="D6916" t="str">
            <v>08TF</v>
          </cell>
        </row>
        <row r="6917">
          <cell r="B6917" t="str">
            <v>251735-9D0</v>
          </cell>
          <cell r="C6917"/>
          <cell r="D6917" t="str">
            <v>08TF</v>
          </cell>
        </row>
        <row r="6918">
          <cell r="B6918" t="str">
            <v>251735-9F0</v>
          </cell>
          <cell r="C6918"/>
          <cell r="D6918" t="str">
            <v>08TF</v>
          </cell>
        </row>
        <row r="6919">
          <cell r="B6919" t="str">
            <v>251736-520</v>
          </cell>
          <cell r="C6919"/>
          <cell r="D6919" t="str">
            <v>08TF</v>
          </cell>
        </row>
        <row r="6920">
          <cell r="B6920" t="str">
            <v>251737-520</v>
          </cell>
          <cell r="C6920"/>
          <cell r="D6920" t="str">
            <v>08TF</v>
          </cell>
        </row>
        <row r="6921">
          <cell r="B6921" t="str">
            <v>251738-520</v>
          </cell>
          <cell r="C6921"/>
          <cell r="D6921" t="str">
            <v>08TF</v>
          </cell>
        </row>
        <row r="6922">
          <cell r="B6922" t="str">
            <v>251738-920</v>
          </cell>
          <cell r="C6922"/>
          <cell r="D6922" t="str">
            <v>08TF</v>
          </cell>
        </row>
        <row r="6923">
          <cell r="B6923" t="str">
            <v>251739-520</v>
          </cell>
          <cell r="C6923"/>
          <cell r="D6923" t="str">
            <v>08TF</v>
          </cell>
        </row>
        <row r="6924">
          <cell r="B6924" t="str">
            <v>251739-920</v>
          </cell>
          <cell r="C6924"/>
          <cell r="D6924" t="str">
            <v>08TF</v>
          </cell>
        </row>
        <row r="6925">
          <cell r="B6925" t="str">
            <v>251740-520</v>
          </cell>
          <cell r="C6925"/>
          <cell r="D6925" t="str">
            <v>08TF</v>
          </cell>
        </row>
        <row r="6926">
          <cell r="B6926" t="str">
            <v>251741-520</v>
          </cell>
          <cell r="C6926"/>
          <cell r="D6926" t="str">
            <v>08TF</v>
          </cell>
        </row>
        <row r="6927">
          <cell r="B6927" t="str">
            <v>251741-920</v>
          </cell>
          <cell r="C6927"/>
          <cell r="D6927" t="str">
            <v>08TF</v>
          </cell>
        </row>
        <row r="6928">
          <cell r="B6928" t="str">
            <v>251742-520</v>
          </cell>
          <cell r="C6928"/>
          <cell r="D6928" t="str">
            <v>08TF</v>
          </cell>
        </row>
        <row r="6929">
          <cell r="B6929" t="str">
            <v>251742-920</v>
          </cell>
          <cell r="C6929"/>
          <cell r="D6929" t="str">
            <v>08TF</v>
          </cell>
        </row>
        <row r="6930">
          <cell r="B6930" t="str">
            <v>251742-9D0</v>
          </cell>
          <cell r="C6930"/>
          <cell r="D6930" t="str">
            <v>08TF</v>
          </cell>
        </row>
        <row r="6931">
          <cell r="B6931" t="str">
            <v>251742-9F0</v>
          </cell>
          <cell r="C6931"/>
          <cell r="D6931" t="str">
            <v>08TF</v>
          </cell>
        </row>
        <row r="6932">
          <cell r="B6932" t="str">
            <v>251743-520</v>
          </cell>
          <cell r="C6932"/>
          <cell r="D6932" t="str">
            <v>08TF</v>
          </cell>
        </row>
        <row r="6933">
          <cell r="B6933" t="str">
            <v>251743-920</v>
          </cell>
          <cell r="C6933"/>
          <cell r="D6933" t="str">
            <v>08TF</v>
          </cell>
        </row>
        <row r="6934">
          <cell r="B6934" t="str">
            <v>251743-9D0</v>
          </cell>
          <cell r="C6934"/>
          <cell r="D6934" t="str">
            <v>08TF</v>
          </cell>
        </row>
        <row r="6935">
          <cell r="B6935" t="str">
            <v>251743-9F0</v>
          </cell>
          <cell r="C6935"/>
          <cell r="D6935" t="str">
            <v>08TF</v>
          </cell>
        </row>
        <row r="6936">
          <cell r="B6936" t="str">
            <v>251744-520</v>
          </cell>
          <cell r="C6936"/>
          <cell r="D6936" t="str">
            <v>08TF</v>
          </cell>
        </row>
        <row r="6937">
          <cell r="B6937" t="str">
            <v>251745-520</v>
          </cell>
          <cell r="C6937"/>
          <cell r="D6937" t="str">
            <v>08TF</v>
          </cell>
        </row>
        <row r="6938">
          <cell r="B6938" t="str">
            <v>251746-520</v>
          </cell>
          <cell r="C6938"/>
          <cell r="D6938" t="str">
            <v>08TF</v>
          </cell>
        </row>
        <row r="6939">
          <cell r="B6939" t="str">
            <v>251746-920</v>
          </cell>
          <cell r="C6939"/>
          <cell r="D6939" t="str">
            <v>08TF</v>
          </cell>
        </row>
        <row r="6940">
          <cell r="B6940" t="str">
            <v>251747-520</v>
          </cell>
          <cell r="C6940"/>
          <cell r="D6940" t="str">
            <v>08TF</v>
          </cell>
        </row>
        <row r="6941">
          <cell r="B6941" t="str">
            <v>251748-520</v>
          </cell>
          <cell r="C6941"/>
          <cell r="D6941" t="str">
            <v>08TF</v>
          </cell>
        </row>
        <row r="6942">
          <cell r="B6942" t="str">
            <v>251748-920</v>
          </cell>
          <cell r="C6942"/>
          <cell r="D6942" t="str">
            <v>08TF</v>
          </cell>
        </row>
        <row r="6943">
          <cell r="B6943" t="str">
            <v>251748-9A0</v>
          </cell>
          <cell r="C6943"/>
          <cell r="D6943" t="str">
            <v>08TF</v>
          </cell>
        </row>
        <row r="6944">
          <cell r="B6944" t="str">
            <v>251748-9F0</v>
          </cell>
          <cell r="C6944"/>
          <cell r="D6944" t="str">
            <v>08TF</v>
          </cell>
        </row>
        <row r="6945">
          <cell r="B6945" t="str">
            <v>251749-520</v>
          </cell>
          <cell r="C6945"/>
          <cell r="D6945" t="str">
            <v>08TF</v>
          </cell>
        </row>
        <row r="6946">
          <cell r="B6946" t="str">
            <v>251749-920</v>
          </cell>
          <cell r="C6946"/>
          <cell r="D6946" t="str">
            <v>08TF</v>
          </cell>
        </row>
        <row r="6947">
          <cell r="B6947" t="str">
            <v>251749-9A0</v>
          </cell>
          <cell r="C6947"/>
          <cell r="D6947" t="str">
            <v>08TF</v>
          </cell>
        </row>
        <row r="6948">
          <cell r="B6948" t="str">
            <v>251749-9F0</v>
          </cell>
          <cell r="C6948"/>
          <cell r="D6948" t="str">
            <v>08TF</v>
          </cell>
        </row>
        <row r="6949">
          <cell r="B6949" t="str">
            <v>251750-520</v>
          </cell>
          <cell r="C6949"/>
          <cell r="D6949" t="str">
            <v>08TF</v>
          </cell>
        </row>
        <row r="6950">
          <cell r="B6950" t="str">
            <v>251750-920</v>
          </cell>
          <cell r="C6950"/>
          <cell r="D6950" t="str">
            <v>08TF</v>
          </cell>
        </row>
        <row r="6951">
          <cell r="B6951" t="str">
            <v>251750-9A0</v>
          </cell>
          <cell r="C6951"/>
          <cell r="D6951" t="str">
            <v>08TF</v>
          </cell>
        </row>
        <row r="6952">
          <cell r="B6952" t="str">
            <v>251751-520</v>
          </cell>
          <cell r="C6952"/>
          <cell r="D6952" t="str">
            <v>08TF</v>
          </cell>
        </row>
        <row r="6953">
          <cell r="B6953" t="str">
            <v>251751-920</v>
          </cell>
          <cell r="C6953"/>
          <cell r="D6953" t="str">
            <v>08TF</v>
          </cell>
        </row>
        <row r="6954">
          <cell r="B6954" t="str">
            <v>251751-9A0</v>
          </cell>
          <cell r="C6954"/>
          <cell r="D6954" t="str">
            <v>08TF</v>
          </cell>
        </row>
        <row r="6955">
          <cell r="B6955" t="str">
            <v>251752-520</v>
          </cell>
          <cell r="C6955"/>
          <cell r="D6955" t="str">
            <v>08TF</v>
          </cell>
        </row>
        <row r="6956">
          <cell r="B6956" t="str">
            <v>251752-920</v>
          </cell>
          <cell r="C6956"/>
          <cell r="D6956" t="str">
            <v>08TF</v>
          </cell>
        </row>
        <row r="6957">
          <cell r="B6957" t="str">
            <v>251752-9A0</v>
          </cell>
          <cell r="C6957"/>
          <cell r="D6957" t="str">
            <v>08TF</v>
          </cell>
        </row>
        <row r="6958">
          <cell r="B6958" t="str">
            <v>251753-520</v>
          </cell>
          <cell r="C6958"/>
          <cell r="D6958" t="str">
            <v>08TF</v>
          </cell>
        </row>
        <row r="6959">
          <cell r="B6959" t="str">
            <v>251753-920</v>
          </cell>
          <cell r="C6959"/>
          <cell r="D6959" t="str">
            <v>08TF</v>
          </cell>
        </row>
        <row r="6960">
          <cell r="B6960" t="str">
            <v>251753-9A0</v>
          </cell>
          <cell r="C6960"/>
          <cell r="D6960" t="str">
            <v>08TF</v>
          </cell>
        </row>
        <row r="6961">
          <cell r="B6961" t="str">
            <v>251771-521</v>
          </cell>
          <cell r="C6961"/>
          <cell r="D6961" t="str">
            <v>301L</v>
          </cell>
        </row>
        <row r="6962">
          <cell r="B6962" t="str">
            <v>251772-521</v>
          </cell>
          <cell r="C6962"/>
          <cell r="D6962" t="str">
            <v>301L</v>
          </cell>
        </row>
        <row r="6963">
          <cell r="B6963" t="str">
            <v>251773-521</v>
          </cell>
          <cell r="C6963"/>
          <cell r="D6963" t="str">
            <v>301L</v>
          </cell>
        </row>
        <row r="6964">
          <cell r="B6964" t="str">
            <v>251774-521</v>
          </cell>
          <cell r="C6964"/>
          <cell r="D6964" t="str">
            <v>301L</v>
          </cell>
        </row>
        <row r="6965">
          <cell r="B6965" t="str">
            <v>251775-521</v>
          </cell>
          <cell r="C6965"/>
          <cell r="D6965" t="str">
            <v>301L</v>
          </cell>
        </row>
        <row r="6966">
          <cell r="B6966" t="str">
            <v>251776-521</v>
          </cell>
          <cell r="C6966"/>
          <cell r="D6966" t="str">
            <v>301L</v>
          </cell>
        </row>
        <row r="6967">
          <cell r="B6967" t="str">
            <v>251776-921</v>
          </cell>
          <cell r="C6967"/>
          <cell r="D6967" t="str">
            <v>301L</v>
          </cell>
        </row>
        <row r="6968">
          <cell r="B6968" t="str">
            <v>251776-9L0</v>
          </cell>
          <cell r="C6968"/>
          <cell r="D6968" t="str">
            <v>301L</v>
          </cell>
        </row>
        <row r="6969">
          <cell r="B6969" t="str">
            <v>251777-521</v>
          </cell>
          <cell r="C6969"/>
          <cell r="D6969" t="str">
            <v>301L</v>
          </cell>
        </row>
        <row r="6970">
          <cell r="B6970" t="str">
            <v>251777-921</v>
          </cell>
          <cell r="C6970"/>
          <cell r="D6970" t="str">
            <v>301L</v>
          </cell>
        </row>
        <row r="6971">
          <cell r="B6971" t="str">
            <v>251777-9L0</v>
          </cell>
          <cell r="C6971"/>
          <cell r="D6971" t="str">
            <v>301L</v>
          </cell>
        </row>
        <row r="6972">
          <cell r="B6972" t="str">
            <v>251778-521</v>
          </cell>
          <cell r="C6972"/>
          <cell r="D6972" t="str">
            <v>301L</v>
          </cell>
        </row>
        <row r="6973">
          <cell r="B6973" t="str">
            <v>251778-921</v>
          </cell>
          <cell r="C6973"/>
          <cell r="D6973" t="str">
            <v>301L</v>
          </cell>
        </row>
        <row r="6974">
          <cell r="B6974" t="str">
            <v>251778-9L0</v>
          </cell>
          <cell r="C6974"/>
          <cell r="D6974" t="str">
            <v>301L</v>
          </cell>
        </row>
        <row r="6975">
          <cell r="B6975" t="str">
            <v>251779-521</v>
          </cell>
          <cell r="C6975"/>
          <cell r="D6975" t="str">
            <v>301L</v>
          </cell>
        </row>
        <row r="6976">
          <cell r="B6976" t="str">
            <v>251780-521</v>
          </cell>
          <cell r="C6976"/>
          <cell r="D6976" t="str">
            <v>301L</v>
          </cell>
        </row>
        <row r="6977">
          <cell r="B6977" t="str">
            <v>251781-521</v>
          </cell>
          <cell r="C6977"/>
          <cell r="D6977" t="str">
            <v>301L</v>
          </cell>
        </row>
        <row r="6978">
          <cell r="B6978" t="str">
            <v>251781-921</v>
          </cell>
          <cell r="C6978"/>
          <cell r="D6978" t="str">
            <v>301L</v>
          </cell>
        </row>
        <row r="6979">
          <cell r="B6979" t="str">
            <v>251781-9L0</v>
          </cell>
          <cell r="C6979"/>
          <cell r="D6979" t="str">
            <v>301L!685L</v>
          </cell>
        </row>
        <row r="6980">
          <cell r="B6980" t="str">
            <v>251785-520</v>
          </cell>
          <cell r="C6980"/>
          <cell r="D6980" t="str">
            <v>D40D</v>
          </cell>
        </row>
        <row r="6981">
          <cell r="B6981" t="str">
            <v>251785-920</v>
          </cell>
          <cell r="C6981"/>
          <cell r="D6981" t="str">
            <v>D40D</v>
          </cell>
        </row>
        <row r="6982">
          <cell r="B6982" t="str">
            <v>251786-520</v>
          </cell>
          <cell r="C6982"/>
          <cell r="D6982" t="str">
            <v>D40D</v>
          </cell>
        </row>
        <row r="6983">
          <cell r="B6983" t="str">
            <v>251787-520</v>
          </cell>
          <cell r="C6983"/>
          <cell r="D6983" t="str">
            <v>D40D</v>
          </cell>
        </row>
        <row r="6984">
          <cell r="B6984" t="str">
            <v>251788-520</v>
          </cell>
          <cell r="C6984"/>
          <cell r="D6984" t="str">
            <v>D40D</v>
          </cell>
        </row>
        <row r="6985">
          <cell r="B6985" t="str">
            <v>251788-920</v>
          </cell>
          <cell r="C6985"/>
          <cell r="D6985" t="str">
            <v>D40D</v>
          </cell>
        </row>
        <row r="6986">
          <cell r="B6986" t="str">
            <v>251789-520</v>
          </cell>
          <cell r="C6986"/>
          <cell r="D6986" t="str">
            <v>D40D</v>
          </cell>
        </row>
        <row r="6987">
          <cell r="B6987" t="str">
            <v>251790-520</v>
          </cell>
          <cell r="C6987"/>
          <cell r="D6987" t="str">
            <v>D40D</v>
          </cell>
        </row>
        <row r="6988">
          <cell r="B6988" t="str">
            <v>251797-521</v>
          </cell>
          <cell r="C6988"/>
          <cell r="D6988" t="str">
            <v>692N</v>
          </cell>
        </row>
        <row r="6989">
          <cell r="B6989" t="str">
            <v>251797-921</v>
          </cell>
          <cell r="C6989"/>
          <cell r="D6989" t="str">
            <v>692N</v>
          </cell>
        </row>
        <row r="6990">
          <cell r="B6990" t="str">
            <v>251802-990</v>
          </cell>
          <cell r="C6990"/>
          <cell r="D6990" t="str">
            <v>575L</v>
          </cell>
        </row>
        <row r="6991">
          <cell r="B6991" t="str">
            <v>251830-920</v>
          </cell>
          <cell r="C6991"/>
          <cell r="D6991" t="str">
            <v>151L</v>
          </cell>
        </row>
        <row r="6992">
          <cell r="B6992" t="str">
            <v>251830-990</v>
          </cell>
          <cell r="C6992"/>
          <cell r="D6992" t="str">
            <v>151L</v>
          </cell>
        </row>
        <row r="6993">
          <cell r="B6993" t="str">
            <v>251831-520</v>
          </cell>
          <cell r="C6993"/>
          <cell r="D6993" t="str">
            <v>151L</v>
          </cell>
        </row>
        <row r="6994">
          <cell r="B6994" t="str">
            <v>251832-530</v>
          </cell>
          <cell r="C6994"/>
          <cell r="D6994" t="str">
            <v>08TF</v>
          </cell>
        </row>
        <row r="6995">
          <cell r="B6995" t="str">
            <v>251832-9A3</v>
          </cell>
          <cell r="C6995"/>
          <cell r="D6995" t="str">
            <v>08TF</v>
          </cell>
        </row>
        <row r="6996">
          <cell r="B6996" t="str">
            <v>251833-530</v>
          </cell>
          <cell r="C6996"/>
          <cell r="D6996" t="str">
            <v>08TF</v>
          </cell>
        </row>
        <row r="6997">
          <cell r="B6997" t="str">
            <v>251833-9A3</v>
          </cell>
          <cell r="C6997"/>
          <cell r="D6997" t="str">
            <v>08TF</v>
          </cell>
        </row>
        <row r="6998">
          <cell r="B6998" t="str">
            <v>251834-530</v>
          </cell>
          <cell r="C6998"/>
          <cell r="D6998" t="str">
            <v>08TF</v>
          </cell>
        </row>
        <row r="6999">
          <cell r="B6999" t="str">
            <v>251834-9A3</v>
          </cell>
          <cell r="C6999"/>
          <cell r="D6999" t="str">
            <v>08TF</v>
          </cell>
        </row>
        <row r="7000">
          <cell r="B7000" t="str">
            <v>251835-530</v>
          </cell>
          <cell r="C7000"/>
          <cell r="D7000" t="str">
            <v>08TF</v>
          </cell>
        </row>
        <row r="7001">
          <cell r="B7001" t="str">
            <v>251835-9A3</v>
          </cell>
          <cell r="C7001"/>
          <cell r="D7001" t="str">
            <v>08TF</v>
          </cell>
        </row>
        <row r="7002">
          <cell r="B7002" t="str">
            <v>251836-520</v>
          </cell>
          <cell r="C7002"/>
          <cell r="D7002" t="str">
            <v>08TF</v>
          </cell>
        </row>
        <row r="7003">
          <cell r="B7003" t="str">
            <v>251836-920</v>
          </cell>
          <cell r="C7003"/>
          <cell r="D7003" t="str">
            <v>08TF</v>
          </cell>
        </row>
        <row r="7004">
          <cell r="B7004" t="str">
            <v>251836-9A0</v>
          </cell>
          <cell r="C7004"/>
          <cell r="D7004" t="str">
            <v>08TF</v>
          </cell>
        </row>
        <row r="7005">
          <cell r="B7005" t="str">
            <v>251836-9D0</v>
          </cell>
          <cell r="C7005"/>
          <cell r="D7005" t="str">
            <v>08TF</v>
          </cell>
        </row>
        <row r="7006">
          <cell r="B7006" t="str">
            <v>251837-520</v>
          </cell>
          <cell r="C7006"/>
          <cell r="D7006" t="str">
            <v>08TF</v>
          </cell>
        </row>
        <row r="7007">
          <cell r="B7007" t="str">
            <v>251837-920</v>
          </cell>
          <cell r="C7007"/>
          <cell r="D7007" t="str">
            <v>08TF</v>
          </cell>
        </row>
        <row r="7008">
          <cell r="B7008" t="str">
            <v>251837-9A0</v>
          </cell>
          <cell r="C7008"/>
          <cell r="D7008" t="str">
            <v>08TF</v>
          </cell>
        </row>
        <row r="7009">
          <cell r="B7009" t="str">
            <v>251837-9D0</v>
          </cell>
          <cell r="C7009"/>
          <cell r="D7009" t="str">
            <v>08TF</v>
          </cell>
        </row>
        <row r="7010">
          <cell r="B7010" t="str">
            <v>251838-520</v>
          </cell>
          <cell r="C7010"/>
          <cell r="D7010" t="str">
            <v>08TF</v>
          </cell>
        </row>
        <row r="7011">
          <cell r="B7011" t="str">
            <v>251839-520</v>
          </cell>
          <cell r="C7011"/>
          <cell r="D7011" t="str">
            <v>08TF</v>
          </cell>
        </row>
        <row r="7012">
          <cell r="B7012" t="str">
            <v>251840-520</v>
          </cell>
          <cell r="C7012"/>
          <cell r="D7012" t="str">
            <v>08TF</v>
          </cell>
        </row>
        <row r="7013">
          <cell r="B7013" t="str">
            <v>251841-520</v>
          </cell>
          <cell r="C7013"/>
          <cell r="D7013" t="str">
            <v>08TF</v>
          </cell>
        </row>
        <row r="7014">
          <cell r="B7014" t="str">
            <v>251842-520</v>
          </cell>
          <cell r="C7014"/>
          <cell r="D7014" t="str">
            <v>08TF</v>
          </cell>
        </row>
        <row r="7015">
          <cell r="B7015" t="str">
            <v>251842-9A0</v>
          </cell>
          <cell r="C7015"/>
          <cell r="D7015" t="str">
            <v>08TF</v>
          </cell>
        </row>
        <row r="7016">
          <cell r="B7016" t="str">
            <v>251843-520</v>
          </cell>
          <cell r="C7016"/>
          <cell r="D7016" t="str">
            <v>08TF</v>
          </cell>
        </row>
        <row r="7017">
          <cell r="B7017" t="str">
            <v>251843-9A0</v>
          </cell>
          <cell r="C7017"/>
          <cell r="D7017" t="str">
            <v>08TF</v>
          </cell>
        </row>
        <row r="7018">
          <cell r="B7018" t="str">
            <v>251844-520</v>
          </cell>
          <cell r="C7018"/>
          <cell r="D7018" t="str">
            <v>08TF</v>
          </cell>
        </row>
        <row r="7019">
          <cell r="B7019" t="str">
            <v>251844-9A0</v>
          </cell>
          <cell r="C7019"/>
          <cell r="D7019" t="str">
            <v>08TF</v>
          </cell>
        </row>
        <row r="7020">
          <cell r="B7020" t="str">
            <v>251845-520</v>
          </cell>
          <cell r="C7020"/>
          <cell r="D7020" t="str">
            <v>08TF</v>
          </cell>
        </row>
        <row r="7021">
          <cell r="B7021" t="str">
            <v>251845-9A0</v>
          </cell>
          <cell r="C7021"/>
          <cell r="D7021" t="str">
            <v>08TF</v>
          </cell>
        </row>
        <row r="7022">
          <cell r="B7022" t="str">
            <v>251846-520</v>
          </cell>
          <cell r="C7022"/>
          <cell r="D7022" t="str">
            <v>08TF</v>
          </cell>
        </row>
        <row r="7023">
          <cell r="B7023" t="str">
            <v>251846-9A0</v>
          </cell>
          <cell r="C7023"/>
          <cell r="D7023" t="str">
            <v>08TF</v>
          </cell>
        </row>
        <row r="7024">
          <cell r="B7024" t="str">
            <v>251847-520</v>
          </cell>
          <cell r="C7024"/>
          <cell r="D7024" t="str">
            <v>08TF</v>
          </cell>
        </row>
        <row r="7025">
          <cell r="B7025" t="str">
            <v>251847-9A0</v>
          </cell>
          <cell r="C7025"/>
          <cell r="D7025" t="str">
            <v>08TF</v>
          </cell>
        </row>
        <row r="7026">
          <cell r="B7026" t="str">
            <v>251848-520</v>
          </cell>
          <cell r="C7026"/>
          <cell r="D7026" t="str">
            <v>08TF</v>
          </cell>
        </row>
        <row r="7027">
          <cell r="B7027" t="str">
            <v>251848-9A0</v>
          </cell>
          <cell r="C7027"/>
          <cell r="D7027" t="str">
            <v>08TF</v>
          </cell>
        </row>
        <row r="7028">
          <cell r="B7028" t="str">
            <v>251849-520</v>
          </cell>
          <cell r="C7028"/>
          <cell r="D7028" t="str">
            <v>08TF</v>
          </cell>
        </row>
        <row r="7029">
          <cell r="B7029" t="str">
            <v>251849-9A0</v>
          </cell>
          <cell r="C7029"/>
          <cell r="D7029" t="str">
            <v>08TF</v>
          </cell>
        </row>
        <row r="7030">
          <cell r="B7030" t="str">
            <v>251850-520</v>
          </cell>
          <cell r="C7030"/>
          <cell r="D7030" t="str">
            <v>08TF</v>
          </cell>
        </row>
        <row r="7031">
          <cell r="B7031" t="str">
            <v>251851-520</v>
          </cell>
          <cell r="C7031"/>
          <cell r="D7031" t="str">
            <v>08TF</v>
          </cell>
        </row>
        <row r="7032">
          <cell r="B7032" t="str">
            <v>251880-530</v>
          </cell>
          <cell r="C7032"/>
          <cell r="D7032" t="str">
            <v>351L</v>
          </cell>
        </row>
        <row r="7033">
          <cell r="B7033" t="str">
            <v>251901-521</v>
          </cell>
          <cell r="C7033"/>
          <cell r="D7033" t="str">
            <v>429L</v>
          </cell>
        </row>
        <row r="7034">
          <cell r="B7034" t="str">
            <v>251901-9A3</v>
          </cell>
          <cell r="C7034"/>
          <cell r="D7034" t="str">
            <v>429L</v>
          </cell>
        </row>
        <row r="7035">
          <cell r="B7035" t="str">
            <v>251902-521</v>
          </cell>
          <cell r="C7035"/>
          <cell r="D7035" t="str">
            <v>429L</v>
          </cell>
        </row>
        <row r="7036">
          <cell r="B7036" t="str">
            <v>251902-9A3</v>
          </cell>
          <cell r="C7036"/>
          <cell r="D7036" t="str">
            <v>429L</v>
          </cell>
        </row>
        <row r="7037">
          <cell r="B7037" t="str">
            <v>251903-521</v>
          </cell>
          <cell r="C7037"/>
          <cell r="D7037" t="str">
            <v>429L</v>
          </cell>
        </row>
        <row r="7038">
          <cell r="B7038" t="str">
            <v>251903-9A3</v>
          </cell>
          <cell r="C7038"/>
          <cell r="D7038" t="str">
            <v>429L</v>
          </cell>
        </row>
        <row r="7039">
          <cell r="B7039" t="str">
            <v>251904-521</v>
          </cell>
          <cell r="C7039"/>
          <cell r="D7039" t="str">
            <v>429L</v>
          </cell>
        </row>
        <row r="7040">
          <cell r="B7040" t="str">
            <v>251904-9A3</v>
          </cell>
          <cell r="C7040"/>
          <cell r="D7040" t="str">
            <v>429L</v>
          </cell>
        </row>
        <row r="7041">
          <cell r="B7041" t="str">
            <v>251905-521</v>
          </cell>
          <cell r="C7041"/>
          <cell r="D7041" t="str">
            <v>235L</v>
          </cell>
        </row>
        <row r="7042">
          <cell r="B7042" t="str">
            <v>251905-9A6</v>
          </cell>
          <cell r="C7042"/>
          <cell r="D7042" t="str">
            <v>235L</v>
          </cell>
        </row>
        <row r="7043">
          <cell r="B7043" t="str">
            <v>251911-521</v>
          </cell>
          <cell r="C7043"/>
          <cell r="D7043" t="str">
            <v>235L</v>
          </cell>
        </row>
        <row r="7044">
          <cell r="B7044" t="str">
            <v>251911-921</v>
          </cell>
          <cell r="C7044"/>
          <cell r="D7044" t="str">
            <v>235L</v>
          </cell>
        </row>
        <row r="7045">
          <cell r="B7045" t="str">
            <v>251949-530</v>
          </cell>
          <cell r="C7045"/>
          <cell r="D7045" t="str">
            <v>351L</v>
          </cell>
        </row>
        <row r="7046">
          <cell r="B7046" t="str">
            <v>251949-930</v>
          </cell>
          <cell r="C7046"/>
          <cell r="D7046" t="str">
            <v>351L</v>
          </cell>
        </row>
        <row r="7047">
          <cell r="B7047" t="str">
            <v>251949-9B0</v>
          </cell>
          <cell r="C7047"/>
          <cell r="D7047" t="str">
            <v>351L</v>
          </cell>
        </row>
        <row r="7048">
          <cell r="B7048" t="str">
            <v>251956-520</v>
          </cell>
          <cell r="C7048"/>
          <cell r="D7048" t="str">
            <v>07TF</v>
          </cell>
        </row>
        <row r="7049">
          <cell r="B7049" t="str">
            <v>251956-920</v>
          </cell>
          <cell r="C7049"/>
          <cell r="D7049" t="str">
            <v>07TF</v>
          </cell>
        </row>
        <row r="7050">
          <cell r="B7050" t="str">
            <v>251956-9F0</v>
          </cell>
          <cell r="C7050"/>
          <cell r="D7050" t="str">
            <v>07TF</v>
          </cell>
        </row>
        <row r="7051">
          <cell r="B7051" t="str">
            <v>251957-520</v>
          </cell>
          <cell r="C7051"/>
          <cell r="D7051" t="str">
            <v>07TF</v>
          </cell>
        </row>
        <row r="7052">
          <cell r="B7052" t="str">
            <v>251978-520</v>
          </cell>
          <cell r="C7052"/>
          <cell r="D7052" t="str">
            <v>D99B</v>
          </cell>
        </row>
        <row r="7053">
          <cell r="B7053" t="str">
            <v>251982-521</v>
          </cell>
          <cell r="C7053"/>
          <cell r="D7053" t="str">
            <v>624L</v>
          </cell>
        </row>
        <row r="7054">
          <cell r="B7054" t="str">
            <v>251982-9A3</v>
          </cell>
          <cell r="C7054"/>
          <cell r="D7054" t="str">
            <v>624L</v>
          </cell>
        </row>
        <row r="7055">
          <cell r="B7055" t="str">
            <v>251983-521</v>
          </cell>
          <cell r="C7055"/>
          <cell r="D7055" t="str">
            <v>624L</v>
          </cell>
        </row>
        <row r="7056">
          <cell r="B7056" t="str">
            <v>251983-9A3</v>
          </cell>
          <cell r="C7056"/>
          <cell r="D7056" t="str">
            <v>624L</v>
          </cell>
        </row>
        <row r="7057">
          <cell r="B7057" t="str">
            <v>251984-521</v>
          </cell>
          <cell r="C7057"/>
          <cell r="D7057" t="str">
            <v>624L</v>
          </cell>
        </row>
        <row r="7058">
          <cell r="B7058" t="str">
            <v>251984-9A3</v>
          </cell>
          <cell r="C7058"/>
          <cell r="D7058" t="str">
            <v>624L</v>
          </cell>
        </row>
        <row r="7059">
          <cell r="B7059" t="str">
            <v>251986-521</v>
          </cell>
          <cell r="C7059"/>
          <cell r="D7059" t="str">
            <v>429L</v>
          </cell>
        </row>
        <row r="7060">
          <cell r="B7060" t="str">
            <v>251986-921</v>
          </cell>
          <cell r="C7060"/>
          <cell r="D7060" t="str">
            <v>235L</v>
          </cell>
        </row>
        <row r="7061">
          <cell r="B7061" t="str">
            <v>251987-521</v>
          </cell>
          <cell r="C7061"/>
          <cell r="D7061" t="str">
            <v>429L</v>
          </cell>
        </row>
        <row r="7062">
          <cell r="B7062" t="str">
            <v>251987-921</v>
          </cell>
          <cell r="C7062"/>
          <cell r="D7062" t="str">
            <v>429L</v>
          </cell>
        </row>
        <row r="7063">
          <cell r="B7063" t="str">
            <v>251988-521</v>
          </cell>
          <cell r="C7063"/>
          <cell r="D7063" t="str">
            <v>429L</v>
          </cell>
        </row>
        <row r="7064">
          <cell r="B7064" t="str">
            <v>252015-520</v>
          </cell>
          <cell r="C7064"/>
          <cell r="D7064" t="str">
            <v>GMT345-CAN</v>
          </cell>
        </row>
        <row r="7065">
          <cell r="B7065" t="str">
            <v>252019-521</v>
          </cell>
          <cell r="C7065"/>
          <cell r="D7065" t="str">
            <v>624L</v>
          </cell>
        </row>
        <row r="7066">
          <cell r="B7066" t="str">
            <v>252019-9A6</v>
          </cell>
          <cell r="C7066"/>
          <cell r="D7066" t="str">
            <v>624L</v>
          </cell>
        </row>
        <row r="7067">
          <cell r="B7067" t="str">
            <v>252020-521</v>
          </cell>
          <cell r="C7067"/>
          <cell r="D7067" t="str">
            <v>624L</v>
          </cell>
        </row>
        <row r="7068">
          <cell r="B7068" t="str">
            <v>252020-9A3</v>
          </cell>
          <cell r="C7068"/>
          <cell r="D7068" t="str">
            <v>624L</v>
          </cell>
        </row>
        <row r="7069">
          <cell r="B7069" t="str">
            <v>252021-521</v>
          </cell>
          <cell r="C7069"/>
          <cell r="D7069" t="str">
            <v>624L</v>
          </cell>
        </row>
        <row r="7070">
          <cell r="B7070" t="str">
            <v>252021-921</v>
          </cell>
          <cell r="C7070"/>
          <cell r="D7070" t="str">
            <v>624L</v>
          </cell>
        </row>
        <row r="7071">
          <cell r="B7071" t="str">
            <v>252021-9A1</v>
          </cell>
          <cell r="C7071"/>
          <cell r="D7071" t="str">
            <v>624L</v>
          </cell>
        </row>
        <row r="7072">
          <cell r="B7072" t="str">
            <v>252021-9D0</v>
          </cell>
          <cell r="C7072"/>
          <cell r="D7072" t="str">
            <v>624L</v>
          </cell>
        </row>
        <row r="7073">
          <cell r="B7073" t="str">
            <v>252021-9F0</v>
          </cell>
          <cell r="C7073"/>
          <cell r="D7073" t="str">
            <v>624L</v>
          </cell>
        </row>
        <row r="7074">
          <cell r="B7074" t="str">
            <v>252022-521</v>
          </cell>
          <cell r="C7074"/>
          <cell r="D7074" t="str">
            <v>624L</v>
          </cell>
        </row>
        <row r="7075">
          <cell r="B7075" t="str">
            <v>252022-9A6</v>
          </cell>
          <cell r="C7075"/>
          <cell r="D7075" t="str">
            <v>624L</v>
          </cell>
        </row>
        <row r="7076">
          <cell r="B7076" t="str">
            <v>252023-521</v>
          </cell>
          <cell r="C7076"/>
          <cell r="D7076" t="str">
            <v>624L</v>
          </cell>
        </row>
        <row r="7077">
          <cell r="B7077" t="str">
            <v>252023-9A1</v>
          </cell>
          <cell r="C7077"/>
          <cell r="D7077" t="str">
            <v>624L</v>
          </cell>
        </row>
        <row r="7078">
          <cell r="B7078" t="str">
            <v>252024-521</v>
          </cell>
          <cell r="C7078"/>
          <cell r="D7078" t="str">
            <v>624L</v>
          </cell>
        </row>
        <row r="7079">
          <cell r="B7079" t="str">
            <v>252024-9A3</v>
          </cell>
          <cell r="C7079"/>
          <cell r="D7079" t="str">
            <v>624L</v>
          </cell>
        </row>
        <row r="7080">
          <cell r="B7080" t="str">
            <v>252025-520</v>
          </cell>
          <cell r="C7080"/>
          <cell r="D7080" t="str">
            <v>D40D</v>
          </cell>
        </row>
        <row r="7081">
          <cell r="B7081" t="str">
            <v>252062-520</v>
          </cell>
          <cell r="C7081"/>
          <cell r="D7081" t="str">
            <v>301L</v>
          </cell>
        </row>
        <row r="7082">
          <cell r="B7082" t="str">
            <v>252062-920</v>
          </cell>
          <cell r="C7082"/>
          <cell r="D7082" t="str">
            <v>301L</v>
          </cell>
        </row>
        <row r="7083">
          <cell r="B7083" t="str">
            <v>252062-9L0</v>
          </cell>
          <cell r="C7083"/>
          <cell r="D7083" t="str">
            <v>301L</v>
          </cell>
        </row>
        <row r="7084">
          <cell r="B7084" t="str">
            <v>252065-990</v>
          </cell>
          <cell r="C7084"/>
          <cell r="D7084" t="str">
            <v>470L</v>
          </cell>
        </row>
        <row r="7085">
          <cell r="B7085" t="str">
            <v>252066-990</v>
          </cell>
          <cell r="C7085"/>
          <cell r="D7085" t="str">
            <v>470L</v>
          </cell>
        </row>
        <row r="7086">
          <cell r="B7086" t="str">
            <v>252067-521</v>
          </cell>
          <cell r="C7086"/>
          <cell r="D7086" t="str">
            <v>470L</v>
          </cell>
        </row>
        <row r="7087">
          <cell r="B7087" t="str">
            <v>252067-921</v>
          </cell>
          <cell r="C7087"/>
          <cell r="D7087" t="str">
            <v>470L</v>
          </cell>
        </row>
        <row r="7088">
          <cell r="B7088" t="str">
            <v>252069-521</v>
          </cell>
          <cell r="C7088"/>
          <cell r="D7088" t="str">
            <v>470L</v>
          </cell>
        </row>
        <row r="7089">
          <cell r="B7089" t="str">
            <v>252097-520</v>
          </cell>
          <cell r="C7089"/>
          <cell r="D7089" t="str">
            <v>D88D</v>
          </cell>
        </row>
        <row r="7090">
          <cell r="B7090" t="str">
            <v>252136-521</v>
          </cell>
          <cell r="C7090"/>
          <cell r="D7090" t="str">
            <v>669L</v>
          </cell>
        </row>
        <row r="7091">
          <cell r="B7091" t="str">
            <v>252136-9A3</v>
          </cell>
          <cell r="C7091"/>
          <cell r="D7091" t="str">
            <v>669L</v>
          </cell>
        </row>
        <row r="7092">
          <cell r="B7092" t="str">
            <v>252137-521</v>
          </cell>
          <cell r="C7092"/>
          <cell r="D7092" t="str">
            <v>669L</v>
          </cell>
        </row>
        <row r="7093">
          <cell r="B7093" t="str">
            <v>252137-9A3</v>
          </cell>
          <cell r="C7093"/>
          <cell r="D7093" t="str">
            <v>669L</v>
          </cell>
        </row>
        <row r="7094">
          <cell r="B7094" t="str">
            <v>252138-521</v>
          </cell>
          <cell r="C7094"/>
          <cell r="D7094" t="str">
            <v>669L</v>
          </cell>
        </row>
        <row r="7095">
          <cell r="B7095" t="str">
            <v>252138-921</v>
          </cell>
          <cell r="C7095"/>
          <cell r="D7095" t="str">
            <v>669L</v>
          </cell>
        </row>
        <row r="7096">
          <cell r="B7096" t="str">
            <v>252138-9A3</v>
          </cell>
          <cell r="C7096"/>
          <cell r="D7096" t="str">
            <v>669L</v>
          </cell>
        </row>
        <row r="7097">
          <cell r="B7097" t="str">
            <v>252139-521</v>
          </cell>
          <cell r="C7097"/>
          <cell r="D7097" t="str">
            <v>669L</v>
          </cell>
        </row>
        <row r="7098">
          <cell r="B7098" t="str">
            <v>252139-9A3</v>
          </cell>
          <cell r="C7098"/>
          <cell r="D7098" t="str">
            <v>669L</v>
          </cell>
        </row>
        <row r="7099">
          <cell r="B7099" t="str">
            <v>252140-521</v>
          </cell>
          <cell r="C7099"/>
          <cell r="D7099" t="str">
            <v>669L</v>
          </cell>
        </row>
        <row r="7100">
          <cell r="B7100" t="str">
            <v>252140-9A3</v>
          </cell>
          <cell r="C7100"/>
          <cell r="D7100" t="str">
            <v>669L</v>
          </cell>
        </row>
        <row r="7101">
          <cell r="B7101" t="str">
            <v>252141-521</v>
          </cell>
          <cell r="C7101"/>
          <cell r="D7101" t="str">
            <v>669L</v>
          </cell>
        </row>
        <row r="7102">
          <cell r="B7102" t="str">
            <v>252141-9A3</v>
          </cell>
          <cell r="C7102"/>
          <cell r="D7102" t="str">
            <v>669L</v>
          </cell>
        </row>
        <row r="7103">
          <cell r="B7103" t="str">
            <v>252142-521</v>
          </cell>
          <cell r="C7103"/>
          <cell r="D7103" t="str">
            <v>669L</v>
          </cell>
        </row>
        <row r="7104">
          <cell r="B7104" t="str">
            <v>252142-9A3</v>
          </cell>
          <cell r="C7104"/>
          <cell r="D7104" t="str">
            <v>669L</v>
          </cell>
        </row>
        <row r="7105">
          <cell r="B7105" t="str">
            <v>252143-521</v>
          </cell>
          <cell r="C7105"/>
          <cell r="D7105" t="str">
            <v>669L</v>
          </cell>
        </row>
        <row r="7106">
          <cell r="B7106" t="str">
            <v>252143-9A3</v>
          </cell>
          <cell r="C7106"/>
          <cell r="D7106" t="str">
            <v>669L</v>
          </cell>
        </row>
        <row r="7107">
          <cell r="B7107" t="str">
            <v>252144-521</v>
          </cell>
          <cell r="C7107"/>
          <cell r="D7107" t="str">
            <v>669L</v>
          </cell>
        </row>
        <row r="7108">
          <cell r="B7108" t="str">
            <v>252144-9A3</v>
          </cell>
          <cell r="C7108"/>
          <cell r="D7108" t="str">
            <v>669L</v>
          </cell>
        </row>
        <row r="7109">
          <cell r="B7109" t="str">
            <v>252145-521</v>
          </cell>
          <cell r="C7109"/>
          <cell r="D7109" t="str">
            <v>669L</v>
          </cell>
        </row>
        <row r="7110">
          <cell r="B7110" t="str">
            <v>252145-9A3</v>
          </cell>
          <cell r="C7110"/>
          <cell r="D7110" t="str">
            <v>669L</v>
          </cell>
        </row>
        <row r="7111">
          <cell r="B7111" t="str">
            <v>252146-521</v>
          </cell>
          <cell r="C7111"/>
          <cell r="D7111" t="str">
            <v>669L</v>
          </cell>
        </row>
        <row r="7112">
          <cell r="B7112" t="str">
            <v>252146-9A3</v>
          </cell>
          <cell r="C7112"/>
          <cell r="D7112" t="str">
            <v>669L</v>
          </cell>
        </row>
        <row r="7113">
          <cell r="B7113" t="str">
            <v>252147-521</v>
          </cell>
          <cell r="C7113"/>
          <cell r="D7113" t="str">
            <v>669L</v>
          </cell>
        </row>
        <row r="7114">
          <cell r="B7114" t="str">
            <v>252147-9A3</v>
          </cell>
          <cell r="C7114"/>
          <cell r="D7114" t="str">
            <v>669L</v>
          </cell>
        </row>
        <row r="7115">
          <cell r="B7115" t="str">
            <v>252148-521</v>
          </cell>
          <cell r="C7115"/>
          <cell r="D7115" t="str">
            <v>669L</v>
          </cell>
        </row>
        <row r="7116">
          <cell r="B7116" t="str">
            <v>252148-921</v>
          </cell>
          <cell r="C7116"/>
          <cell r="D7116" t="str">
            <v>669L</v>
          </cell>
        </row>
        <row r="7117">
          <cell r="B7117" t="str">
            <v>252148-9A3</v>
          </cell>
          <cell r="C7117"/>
          <cell r="D7117" t="str">
            <v>669L</v>
          </cell>
        </row>
        <row r="7118">
          <cell r="B7118" t="str">
            <v>252149-521</v>
          </cell>
          <cell r="C7118"/>
          <cell r="D7118" t="str">
            <v>669L</v>
          </cell>
        </row>
        <row r="7119">
          <cell r="B7119" t="str">
            <v>252149-9A3</v>
          </cell>
          <cell r="C7119"/>
          <cell r="D7119" t="str">
            <v>669L</v>
          </cell>
        </row>
        <row r="7120">
          <cell r="B7120" t="str">
            <v>252150-521</v>
          </cell>
          <cell r="C7120"/>
          <cell r="D7120" t="str">
            <v>669L</v>
          </cell>
        </row>
        <row r="7121">
          <cell r="B7121" t="str">
            <v>252150-9A3</v>
          </cell>
          <cell r="C7121"/>
          <cell r="D7121" t="str">
            <v>669L</v>
          </cell>
        </row>
        <row r="7122">
          <cell r="B7122" t="str">
            <v>252151-521</v>
          </cell>
          <cell r="C7122"/>
          <cell r="D7122" t="str">
            <v>669L</v>
          </cell>
        </row>
        <row r="7123">
          <cell r="B7123" t="str">
            <v>252151-9A3</v>
          </cell>
          <cell r="C7123"/>
          <cell r="D7123" t="str">
            <v>669L</v>
          </cell>
        </row>
        <row r="7124">
          <cell r="B7124" t="str">
            <v>252152-521</v>
          </cell>
          <cell r="C7124"/>
          <cell r="D7124" t="str">
            <v>669L</v>
          </cell>
        </row>
        <row r="7125">
          <cell r="B7125" t="str">
            <v>252152-9A3</v>
          </cell>
          <cell r="C7125"/>
          <cell r="D7125" t="str">
            <v>669L</v>
          </cell>
        </row>
        <row r="7126">
          <cell r="B7126" t="str">
            <v>252153-521</v>
          </cell>
          <cell r="C7126"/>
          <cell r="D7126" t="str">
            <v>669L</v>
          </cell>
        </row>
        <row r="7127">
          <cell r="B7127" t="str">
            <v>252153-9A3</v>
          </cell>
          <cell r="C7127"/>
          <cell r="D7127" t="str">
            <v>669L</v>
          </cell>
        </row>
        <row r="7128">
          <cell r="B7128" t="str">
            <v>252154-521</v>
          </cell>
          <cell r="C7128"/>
          <cell r="D7128" t="str">
            <v>669L</v>
          </cell>
        </row>
        <row r="7129">
          <cell r="B7129" t="str">
            <v>252154-9A3</v>
          </cell>
          <cell r="C7129"/>
          <cell r="D7129" t="str">
            <v>669L</v>
          </cell>
        </row>
        <row r="7130">
          <cell r="B7130" t="str">
            <v>252155-521</v>
          </cell>
          <cell r="C7130"/>
          <cell r="D7130" t="str">
            <v>669L</v>
          </cell>
        </row>
        <row r="7131">
          <cell r="B7131" t="str">
            <v>252155-9A3</v>
          </cell>
          <cell r="C7131"/>
          <cell r="D7131" t="str">
            <v>669L</v>
          </cell>
        </row>
        <row r="7132">
          <cell r="B7132" t="str">
            <v>252156-521</v>
          </cell>
          <cell r="C7132"/>
          <cell r="D7132" t="str">
            <v>669L</v>
          </cell>
        </row>
        <row r="7133">
          <cell r="B7133" t="str">
            <v>252156-9A3</v>
          </cell>
          <cell r="C7133"/>
          <cell r="D7133" t="str">
            <v>669L</v>
          </cell>
        </row>
        <row r="7134">
          <cell r="B7134" t="str">
            <v>252157-521</v>
          </cell>
          <cell r="C7134"/>
          <cell r="D7134" t="str">
            <v>669L</v>
          </cell>
        </row>
        <row r="7135">
          <cell r="B7135" t="str">
            <v>252157-9A3</v>
          </cell>
          <cell r="C7135"/>
          <cell r="D7135" t="str">
            <v>669L</v>
          </cell>
        </row>
        <row r="7136">
          <cell r="B7136" t="str">
            <v>252158-521</v>
          </cell>
          <cell r="C7136"/>
          <cell r="D7136" t="str">
            <v>669L</v>
          </cell>
        </row>
        <row r="7137">
          <cell r="B7137" t="str">
            <v>252158-921</v>
          </cell>
          <cell r="C7137"/>
          <cell r="D7137" t="str">
            <v>669L</v>
          </cell>
        </row>
        <row r="7138">
          <cell r="B7138" t="str">
            <v>252158-9A3</v>
          </cell>
          <cell r="C7138"/>
          <cell r="D7138" t="str">
            <v>669L</v>
          </cell>
        </row>
        <row r="7139">
          <cell r="B7139" t="str">
            <v>252159-521</v>
          </cell>
          <cell r="C7139"/>
          <cell r="D7139" t="str">
            <v>669L</v>
          </cell>
        </row>
        <row r="7140">
          <cell r="B7140" t="str">
            <v>252159-9A3</v>
          </cell>
          <cell r="C7140"/>
          <cell r="D7140" t="str">
            <v>669L</v>
          </cell>
        </row>
        <row r="7141">
          <cell r="B7141" t="str">
            <v>252160-521</v>
          </cell>
          <cell r="C7141"/>
          <cell r="D7141" t="str">
            <v>669L</v>
          </cell>
        </row>
        <row r="7142">
          <cell r="B7142" t="str">
            <v>252160-9A3</v>
          </cell>
          <cell r="C7142"/>
          <cell r="D7142" t="str">
            <v>669L</v>
          </cell>
        </row>
        <row r="7143">
          <cell r="B7143" t="str">
            <v>252161-521</v>
          </cell>
          <cell r="C7143"/>
          <cell r="D7143" t="str">
            <v>669L</v>
          </cell>
        </row>
        <row r="7144">
          <cell r="B7144" t="str">
            <v>252161-9A3</v>
          </cell>
          <cell r="C7144"/>
          <cell r="D7144" t="str">
            <v>669L</v>
          </cell>
        </row>
        <row r="7145">
          <cell r="B7145" t="str">
            <v>252162-521</v>
          </cell>
          <cell r="C7145"/>
          <cell r="D7145" t="str">
            <v>669L</v>
          </cell>
        </row>
        <row r="7146">
          <cell r="B7146" t="str">
            <v>252162-9A3</v>
          </cell>
          <cell r="C7146"/>
          <cell r="D7146" t="str">
            <v>669L</v>
          </cell>
        </row>
        <row r="7147">
          <cell r="B7147" t="str">
            <v>252163-521</v>
          </cell>
          <cell r="C7147"/>
          <cell r="D7147" t="str">
            <v>669L</v>
          </cell>
        </row>
        <row r="7148">
          <cell r="B7148" t="str">
            <v>252163-921</v>
          </cell>
          <cell r="C7148"/>
          <cell r="D7148" t="str">
            <v>669L</v>
          </cell>
        </row>
        <row r="7149">
          <cell r="B7149" t="str">
            <v>252163-9A3</v>
          </cell>
          <cell r="C7149"/>
          <cell r="D7149" t="str">
            <v>669L</v>
          </cell>
        </row>
        <row r="7150">
          <cell r="B7150" t="str">
            <v>252163-9F0</v>
          </cell>
          <cell r="C7150"/>
          <cell r="D7150" t="str">
            <v>669L</v>
          </cell>
        </row>
        <row r="7151">
          <cell r="B7151" t="str">
            <v>252164-521</v>
          </cell>
          <cell r="C7151"/>
          <cell r="D7151" t="str">
            <v>669L</v>
          </cell>
        </row>
        <row r="7152">
          <cell r="B7152" t="str">
            <v>252164-9A3</v>
          </cell>
          <cell r="C7152"/>
          <cell r="D7152" t="str">
            <v>669L</v>
          </cell>
        </row>
        <row r="7153">
          <cell r="B7153" t="str">
            <v>252165-521</v>
          </cell>
          <cell r="C7153"/>
          <cell r="D7153" t="str">
            <v>669L</v>
          </cell>
        </row>
        <row r="7154">
          <cell r="B7154" t="str">
            <v>252165-9A3</v>
          </cell>
          <cell r="C7154"/>
          <cell r="D7154" t="str">
            <v>669L</v>
          </cell>
        </row>
        <row r="7155">
          <cell r="B7155" t="str">
            <v>252166-521</v>
          </cell>
          <cell r="C7155"/>
          <cell r="D7155" t="str">
            <v>669L</v>
          </cell>
        </row>
        <row r="7156">
          <cell r="B7156" t="str">
            <v>252166-9A3</v>
          </cell>
          <cell r="C7156"/>
          <cell r="D7156" t="str">
            <v>669L</v>
          </cell>
        </row>
        <row r="7157">
          <cell r="B7157" t="str">
            <v>252167-521</v>
          </cell>
          <cell r="C7157"/>
          <cell r="D7157" t="str">
            <v>669L</v>
          </cell>
        </row>
        <row r="7158">
          <cell r="B7158" t="str">
            <v>252167-921</v>
          </cell>
          <cell r="C7158"/>
          <cell r="D7158" t="str">
            <v>669L</v>
          </cell>
        </row>
        <row r="7159">
          <cell r="B7159" t="str">
            <v>252167-9A3</v>
          </cell>
          <cell r="C7159"/>
          <cell r="D7159" t="str">
            <v>669L</v>
          </cell>
        </row>
        <row r="7160">
          <cell r="B7160" t="str">
            <v>252168-521</v>
          </cell>
          <cell r="C7160"/>
          <cell r="D7160" t="str">
            <v>669L</v>
          </cell>
        </row>
        <row r="7161">
          <cell r="B7161" t="str">
            <v>252168-921</v>
          </cell>
          <cell r="C7161"/>
          <cell r="D7161" t="str">
            <v>669L</v>
          </cell>
        </row>
        <row r="7162">
          <cell r="B7162" t="str">
            <v>252168-9A3</v>
          </cell>
          <cell r="C7162"/>
          <cell r="D7162" t="str">
            <v>669L</v>
          </cell>
        </row>
        <row r="7163">
          <cell r="B7163" t="str">
            <v>252168-9F0</v>
          </cell>
          <cell r="C7163"/>
          <cell r="D7163" t="str">
            <v>669L</v>
          </cell>
        </row>
        <row r="7164">
          <cell r="B7164" t="str">
            <v>252169-521</v>
          </cell>
          <cell r="C7164"/>
          <cell r="D7164" t="str">
            <v>669L</v>
          </cell>
        </row>
        <row r="7165">
          <cell r="B7165" t="str">
            <v>252169-9A3</v>
          </cell>
          <cell r="C7165"/>
          <cell r="D7165" t="str">
            <v>669L</v>
          </cell>
        </row>
        <row r="7166">
          <cell r="B7166" t="str">
            <v>252170-521</v>
          </cell>
          <cell r="C7166"/>
          <cell r="D7166" t="str">
            <v>669L</v>
          </cell>
        </row>
        <row r="7167">
          <cell r="B7167" t="str">
            <v>252170-9A3</v>
          </cell>
          <cell r="C7167"/>
          <cell r="D7167" t="str">
            <v>669L</v>
          </cell>
        </row>
        <row r="7168">
          <cell r="B7168" t="str">
            <v>252171-521</v>
          </cell>
          <cell r="C7168"/>
          <cell r="D7168" t="str">
            <v>669L</v>
          </cell>
        </row>
        <row r="7169">
          <cell r="B7169" t="str">
            <v>252171-921</v>
          </cell>
          <cell r="C7169"/>
          <cell r="D7169" t="str">
            <v>669L</v>
          </cell>
        </row>
        <row r="7170">
          <cell r="B7170" t="str">
            <v>252172-521</v>
          </cell>
          <cell r="C7170"/>
          <cell r="D7170" t="str">
            <v>669L</v>
          </cell>
        </row>
        <row r="7171">
          <cell r="B7171" t="str">
            <v>252172-921</v>
          </cell>
          <cell r="C7171"/>
          <cell r="D7171" t="str">
            <v>669L</v>
          </cell>
        </row>
        <row r="7172">
          <cell r="B7172" t="str">
            <v>252173-521</v>
          </cell>
          <cell r="C7172"/>
          <cell r="D7172" t="str">
            <v>669L</v>
          </cell>
        </row>
        <row r="7173">
          <cell r="B7173" t="str">
            <v>252173-921</v>
          </cell>
          <cell r="C7173"/>
          <cell r="D7173" t="str">
            <v>669L</v>
          </cell>
        </row>
        <row r="7174">
          <cell r="B7174" t="str">
            <v>252174-521</v>
          </cell>
          <cell r="C7174"/>
          <cell r="D7174" t="str">
            <v>669L</v>
          </cell>
        </row>
        <row r="7175">
          <cell r="B7175" t="str">
            <v>252174-921</v>
          </cell>
          <cell r="C7175"/>
          <cell r="D7175" t="str">
            <v>669L</v>
          </cell>
        </row>
        <row r="7176">
          <cell r="B7176" t="str">
            <v>252175-521</v>
          </cell>
          <cell r="C7176"/>
          <cell r="D7176" t="str">
            <v>669L</v>
          </cell>
        </row>
        <row r="7177">
          <cell r="B7177" t="str">
            <v>252175-921</v>
          </cell>
          <cell r="C7177"/>
          <cell r="D7177" t="str">
            <v>669L</v>
          </cell>
        </row>
        <row r="7178">
          <cell r="B7178" t="str">
            <v>252176-521</v>
          </cell>
          <cell r="C7178"/>
          <cell r="D7178" t="str">
            <v>669L</v>
          </cell>
        </row>
        <row r="7179">
          <cell r="B7179" t="str">
            <v>252176-9A3</v>
          </cell>
          <cell r="C7179"/>
          <cell r="D7179" t="str">
            <v>669L</v>
          </cell>
        </row>
        <row r="7180">
          <cell r="B7180" t="str">
            <v>252177-521</v>
          </cell>
          <cell r="C7180"/>
          <cell r="D7180" t="str">
            <v>669L</v>
          </cell>
        </row>
        <row r="7181">
          <cell r="B7181" t="str">
            <v>252177-9A3</v>
          </cell>
          <cell r="C7181"/>
          <cell r="D7181" t="str">
            <v>669L</v>
          </cell>
        </row>
        <row r="7182">
          <cell r="B7182" t="str">
            <v>252178-521</v>
          </cell>
          <cell r="C7182"/>
          <cell r="D7182" t="str">
            <v>669L</v>
          </cell>
        </row>
        <row r="7183">
          <cell r="B7183" t="str">
            <v>252178-9A3</v>
          </cell>
          <cell r="C7183"/>
          <cell r="D7183" t="str">
            <v>669L</v>
          </cell>
        </row>
        <row r="7184">
          <cell r="B7184" t="str">
            <v>252179-521</v>
          </cell>
          <cell r="C7184"/>
          <cell r="D7184" t="str">
            <v>669L</v>
          </cell>
        </row>
        <row r="7185">
          <cell r="B7185" t="str">
            <v>252179-9A3</v>
          </cell>
          <cell r="C7185"/>
          <cell r="D7185" t="str">
            <v>669L</v>
          </cell>
        </row>
        <row r="7186">
          <cell r="B7186" t="str">
            <v>252180-521</v>
          </cell>
          <cell r="C7186"/>
          <cell r="D7186" t="str">
            <v>669L</v>
          </cell>
        </row>
        <row r="7187">
          <cell r="B7187" t="str">
            <v>252180-9A3</v>
          </cell>
          <cell r="C7187"/>
          <cell r="D7187" t="str">
            <v>669L</v>
          </cell>
        </row>
        <row r="7188">
          <cell r="B7188" t="str">
            <v>252181-530</v>
          </cell>
          <cell r="C7188"/>
          <cell r="D7188" t="str">
            <v>896L</v>
          </cell>
        </row>
        <row r="7189">
          <cell r="B7189" t="str">
            <v>252181-930</v>
          </cell>
          <cell r="C7189"/>
          <cell r="D7189" t="str">
            <v>896L</v>
          </cell>
        </row>
        <row r="7190">
          <cell r="B7190" t="str">
            <v>252182-521</v>
          </cell>
          <cell r="C7190"/>
          <cell r="D7190" t="str">
            <v>896L</v>
          </cell>
        </row>
        <row r="7191">
          <cell r="B7191" t="str">
            <v>252183-530</v>
          </cell>
          <cell r="C7191"/>
          <cell r="D7191" t="str">
            <v>896L</v>
          </cell>
        </row>
        <row r="7192">
          <cell r="B7192" t="str">
            <v>252185-990</v>
          </cell>
          <cell r="C7192"/>
          <cell r="D7192" t="str">
            <v>715L</v>
          </cell>
        </row>
        <row r="7193">
          <cell r="B7193" t="str">
            <v>252186-521</v>
          </cell>
          <cell r="C7193"/>
          <cell r="D7193" t="str">
            <v>715L</v>
          </cell>
        </row>
        <row r="7194">
          <cell r="B7194" t="str">
            <v>252205-520</v>
          </cell>
          <cell r="C7194"/>
          <cell r="D7194" t="str">
            <v>GMT355</v>
          </cell>
        </row>
        <row r="7195">
          <cell r="B7195" t="str">
            <v>252244-520</v>
          </cell>
          <cell r="C7195"/>
          <cell r="D7195" t="str">
            <v>D40D</v>
          </cell>
        </row>
        <row r="7196">
          <cell r="B7196" t="str">
            <v>252245-520</v>
          </cell>
          <cell r="C7196"/>
          <cell r="D7196" t="str">
            <v>D40D</v>
          </cell>
        </row>
        <row r="7197">
          <cell r="B7197" t="str">
            <v>252273-990</v>
          </cell>
          <cell r="C7197"/>
          <cell r="D7197" t="str">
            <v>044L</v>
          </cell>
        </row>
        <row r="7198">
          <cell r="B7198" t="str">
            <v>252274-990</v>
          </cell>
          <cell r="C7198"/>
          <cell r="D7198" t="str">
            <v>044L</v>
          </cell>
        </row>
        <row r="7199">
          <cell r="B7199" t="str">
            <v>252275-990</v>
          </cell>
          <cell r="C7199"/>
          <cell r="D7199" t="str">
            <v>044L</v>
          </cell>
        </row>
        <row r="7200">
          <cell r="B7200" t="str">
            <v>252288-521</v>
          </cell>
          <cell r="C7200"/>
          <cell r="D7200" t="str">
            <v>044L</v>
          </cell>
        </row>
        <row r="7201">
          <cell r="B7201" t="str">
            <v>252289-990</v>
          </cell>
          <cell r="C7201"/>
          <cell r="D7201" t="str">
            <v>044L</v>
          </cell>
        </row>
        <row r="7202">
          <cell r="B7202" t="str">
            <v>252290-521</v>
          </cell>
          <cell r="C7202"/>
          <cell r="D7202" t="str">
            <v>044L</v>
          </cell>
        </row>
        <row r="7203">
          <cell r="B7203" t="str">
            <v>252298-520</v>
          </cell>
          <cell r="C7203"/>
          <cell r="D7203" t="str">
            <v>09TF</v>
          </cell>
        </row>
        <row r="7204">
          <cell r="B7204" t="str">
            <v>252299-520</v>
          </cell>
          <cell r="C7204"/>
          <cell r="D7204" t="str">
            <v>09TF</v>
          </cell>
        </row>
        <row r="7205">
          <cell r="B7205" t="str">
            <v>252299-920</v>
          </cell>
          <cell r="C7205"/>
          <cell r="D7205" t="str">
            <v>09TF</v>
          </cell>
        </row>
        <row r="7206">
          <cell r="B7206" t="str">
            <v>252300-520</v>
          </cell>
          <cell r="C7206"/>
          <cell r="D7206" t="str">
            <v>09TF</v>
          </cell>
        </row>
        <row r="7207">
          <cell r="B7207" t="str">
            <v>252300-9A0</v>
          </cell>
          <cell r="C7207"/>
          <cell r="D7207" t="str">
            <v>09TF</v>
          </cell>
        </row>
        <row r="7208">
          <cell r="B7208" t="str">
            <v>252301-520</v>
          </cell>
          <cell r="C7208"/>
          <cell r="D7208" t="str">
            <v>09TF</v>
          </cell>
        </row>
        <row r="7209">
          <cell r="B7209" t="str">
            <v>252301-9A0</v>
          </cell>
          <cell r="C7209"/>
          <cell r="D7209" t="str">
            <v>09TF</v>
          </cell>
        </row>
        <row r="7210">
          <cell r="B7210" t="str">
            <v>252302-520</v>
          </cell>
          <cell r="C7210"/>
          <cell r="D7210" t="str">
            <v>09TF</v>
          </cell>
        </row>
        <row r="7211">
          <cell r="B7211" t="str">
            <v>252302-9A0</v>
          </cell>
          <cell r="C7211"/>
          <cell r="D7211" t="str">
            <v>09TF</v>
          </cell>
        </row>
        <row r="7212">
          <cell r="B7212" t="str">
            <v>252303-520</v>
          </cell>
          <cell r="C7212"/>
          <cell r="D7212" t="str">
            <v>09TF</v>
          </cell>
        </row>
        <row r="7213">
          <cell r="B7213" t="str">
            <v>252303-9A0</v>
          </cell>
          <cell r="C7213"/>
          <cell r="D7213" t="str">
            <v>09TF</v>
          </cell>
        </row>
        <row r="7214">
          <cell r="B7214" t="str">
            <v>252304-520</v>
          </cell>
          <cell r="C7214"/>
          <cell r="D7214" t="str">
            <v>09TF</v>
          </cell>
        </row>
        <row r="7215">
          <cell r="B7215" t="str">
            <v>252304-9A2</v>
          </cell>
          <cell r="C7215"/>
          <cell r="D7215" t="str">
            <v>09TF</v>
          </cell>
        </row>
        <row r="7216">
          <cell r="B7216" t="str">
            <v>252305-520</v>
          </cell>
          <cell r="C7216"/>
          <cell r="D7216" t="str">
            <v>09TF</v>
          </cell>
        </row>
        <row r="7217">
          <cell r="B7217" t="str">
            <v>252305-9A0</v>
          </cell>
          <cell r="C7217"/>
          <cell r="D7217" t="str">
            <v>09TF</v>
          </cell>
        </row>
        <row r="7218">
          <cell r="B7218" t="str">
            <v>252306-520</v>
          </cell>
          <cell r="C7218"/>
          <cell r="D7218" t="str">
            <v>09TF</v>
          </cell>
        </row>
        <row r="7219">
          <cell r="B7219" t="str">
            <v>252306-920</v>
          </cell>
          <cell r="C7219"/>
          <cell r="D7219" t="str">
            <v>09TF</v>
          </cell>
        </row>
        <row r="7220">
          <cell r="B7220" t="str">
            <v>252306-9D0</v>
          </cell>
          <cell r="C7220"/>
          <cell r="D7220" t="str">
            <v>09TF</v>
          </cell>
        </row>
        <row r="7221">
          <cell r="B7221" t="str">
            <v>252307-520</v>
          </cell>
          <cell r="C7221"/>
          <cell r="D7221" t="str">
            <v>09TF</v>
          </cell>
        </row>
        <row r="7222">
          <cell r="B7222" t="str">
            <v>252307-920</v>
          </cell>
          <cell r="C7222"/>
          <cell r="D7222" t="str">
            <v>09TF</v>
          </cell>
        </row>
        <row r="7223">
          <cell r="B7223" t="str">
            <v>252307-9D0</v>
          </cell>
          <cell r="C7223"/>
          <cell r="D7223" t="str">
            <v>09TF</v>
          </cell>
        </row>
        <row r="7224">
          <cell r="B7224" t="str">
            <v>252326-520</v>
          </cell>
          <cell r="C7224"/>
          <cell r="D7224" t="str">
            <v>482L</v>
          </cell>
        </row>
        <row r="7225">
          <cell r="B7225" t="str">
            <v>252327-521</v>
          </cell>
          <cell r="C7225"/>
          <cell r="D7225" t="str">
            <v>482L</v>
          </cell>
        </row>
        <row r="7226">
          <cell r="B7226" t="str">
            <v>252328-530</v>
          </cell>
          <cell r="C7226"/>
          <cell r="D7226" t="str">
            <v>482L</v>
          </cell>
        </row>
        <row r="7227">
          <cell r="B7227" t="str">
            <v>252329-521</v>
          </cell>
          <cell r="C7227"/>
          <cell r="D7227" t="str">
            <v>301L</v>
          </cell>
        </row>
        <row r="7228">
          <cell r="B7228" t="str">
            <v>252329-921</v>
          </cell>
          <cell r="C7228"/>
          <cell r="D7228" t="str">
            <v>301L</v>
          </cell>
        </row>
        <row r="7229">
          <cell r="B7229" t="str">
            <v>252329-9L0</v>
          </cell>
          <cell r="C7229"/>
          <cell r="D7229" t="str">
            <v>301L</v>
          </cell>
        </row>
        <row r="7230">
          <cell r="B7230" t="str">
            <v>252346-520</v>
          </cell>
          <cell r="C7230"/>
          <cell r="D7230" t="str">
            <v>3E 00 08MY</v>
          </cell>
        </row>
        <row r="7231">
          <cell r="B7231" t="str">
            <v>252347-520</v>
          </cell>
          <cell r="C7231"/>
          <cell r="D7231" t="str">
            <v>3E 45 08MY</v>
          </cell>
        </row>
        <row r="7232">
          <cell r="B7232" t="str">
            <v>252348-520</v>
          </cell>
          <cell r="C7232"/>
          <cell r="D7232" t="str">
            <v>3E 00 08MY</v>
          </cell>
        </row>
        <row r="7233">
          <cell r="B7233" t="str">
            <v>252348-920</v>
          </cell>
          <cell r="C7233"/>
          <cell r="D7233" t="str">
            <v>3E00 08MY</v>
          </cell>
        </row>
        <row r="7234">
          <cell r="B7234" t="str">
            <v>252349-520</v>
          </cell>
          <cell r="C7234"/>
          <cell r="D7234" t="str">
            <v>3E 00 08MY</v>
          </cell>
        </row>
        <row r="7235">
          <cell r="B7235" t="str">
            <v>252350-520</v>
          </cell>
          <cell r="C7235"/>
          <cell r="D7235" t="str">
            <v>3E 00 08MY</v>
          </cell>
        </row>
        <row r="7236">
          <cell r="B7236" t="str">
            <v>252351-520</v>
          </cell>
          <cell r="C7236"/>
          <cell r="D7236" t="str">
            <v>3E 00 08MY</v>
          </cell>
        </row>
        <row r="7237">
          <cell r="B7237" t="str">
            <v>252352-520</v>
          </cell>
          <cell r="C7237"/>
          <cell r="D7237" t="str">
            <v>3E 45 08MY</v>
          </cell>
        </row>
        <row r="7238">
          <cell r="B7238" t="str">
            <v>252353-530</v>
          </cell>
          <cell r="C7238"/>
          <cell r="D7238" t="str">
            <v>351L</v>
          </cell>
        </row>
        <row r="7239">
          <cell r="B7239" t="str">
            <v>252354-530</v>
          </cell>
          <cell r="C7239"/>
          <cell r="D7239" t="str">
            <v>351L</v>
          </cell>
        </row>
        <row r="7240">
          <cell r="B7240" t="str">
            <v>252356-520</v>
          </cell>
          <cell r="C7240"/>
          <cell r="D7240" t="str">
            <v>D40D</v>
          </cell>
        </row>
        <row r="7241">
          <cell r="B7241" t="str">
            <v>252357-520</v>
          </cell>
          <cell r="C7241"/>
          <cell r="D7241" t="str">
            <v>D40D</v>
          </cell>
        </row>
        <row r="7242">
          <cell r="B7242" t="str">
            <v>252370-520</v>
          </cell>
          <cell r="C7242"/>
          <cell r="D7242" t="str">
            <v>3E 45 08MY</v>
          </cell>
        </row>
        <row r="7243">
          <cell r="B7243" t="str">
            <v>252371-520</v>
          </cell>
          <cell r="C7243"/>
          <cell r="D7243" t="str">
            <v>3E 45 08MY</v>
          </cell>
        </row>
        <row r="7244">
          <cell r="B7244" t="str">
            <v>252372-521</v>
          </cell>
          <cell r="C7244"/>
          <cell r="D7244" t="str">
            <v>733L</v>
          </cell>
        </row>
        <row r="7245">
          <cell r="B7245" t="str">
            <v>252373-521</v>
          </cell>
          <cell r="C7245"/>
          <cell r="D7245" t="str">
            <v>301L</v>
          </cell>
        </row>
        <row r="7246">
          <cell r="B7246" t="str">
            <v>252374-521</v>
          </cell>
          <cell r="C7246"/>
          <cell r="D7246" t="str">
            <v>301L</v>
          </cell>
        </row>
        <row r="7247">
          <cell r="B7247" t="str">
            <v>252375-521</v>
          </cell>
          <cell r="C7247"/>
          <cell r="D7247" t="str">
            <v>301L</v>
          </cell>
        </row>
        <row r="7248">
          <cell r="B7248" t="str">
            <v>252376-521</v>
          </cell>
          <cell r="C7248"/>
          <cell r="D7248" t="str">
            <v>301L</v>
          </cell>
        </row>
        <row r="7249">
          <cell r="B7249" t="str">
            <v>252382-530</v>
          </cell>
          <cell r="C7249"/>
          <cell r="D7249" t="str">
            <v>956L</v>
          </cell>
        </row>
        <row r="7250">
          <cell r="B7250" t="str">
            <v>252476-520</v>
          </cell>
          <cell r="C7250"/>
          <cell r="D7250" t="str">
            <v>3E 00</v>
          </cell>
        </row>
        <row r="7251">
          <cell r="B7251" t="str">
            <v>252477-520</v>
          </cell>
          <cell r="C7251"/>
          <cell r="D7251" t="str">
            <v>3E 00</v>
          </cell>
        </row>
        <row r="7252">
          <cell r="B7252" t="str">
            <v>252477-920</v>
          </cell>
          <cell r="C7252"/>
          <cell r="D7252" t="str">
            <v>3E00</v>
          </cell>
        </row>
        <row r="7253">
          <cell r="B7253" t="str">
            <v>252477-9F0</v>
          </cell>
          <cell r="C7253"/>
          <cell r="D7253" t="str">
            <v>3E00</v>
          </cell>
        </row>
        <row r="7254">
          <cell r="B7254" t="str">
            <v>252478-520</v>
          </cell>
          <cell r="C7254"/>
          <cell r="D7254" t="str">
            <v>3E 00</v>
          </cell>
        </row>
        <row r="7255">
          <cell r="B7255" t="str">
            <v>252479-520</v>
          </cell>
          <cell r="C7255"/>
          <cell r="D7255" t="str">
            <v>3E 00 08MY</v>
          </cell>
        </row>
        <row r="7256">
          <cell r="B7256" t="str">
            <v>252495-521</v>
          </cell>
          <cell r="C7256"/>
          <cell r="D7256" t="str">
            <v>864L</v>
          </cell>
        </row>
        <row r="7257">
          <cell r="B7257" t="str">
            <v>252496-521</v>
          </cell>
          <cell r="C7257"/>
          <cell r="D7257" t="str">
            <v>864L</v>
          </cell>
        </row>
        <row r="7258">
          <cell r="B7258" t="str">
            <v>252497-521</v>
          </cell>
          <cell r="C7258"/>
          <cell r="D7258" t="str">
            <v>864L</v>
          </cell>
        </row>
        <row r="7259">
          <cell r="B7259" t="str">
            <v>252498-521</v>
          </cell>
          <cell r="C7259"/>
          <cell r="D7259" t="str">
            <v>864L</v>
          </cell>
        </row>
        <row r="7260">
          <cell r="B7260" t="str">
            <v>252526-520</v>
          </cell>
          <cell r="C7260"/>
          <cell r="D7260" t="str">
            <v>3E 00</v>
          </cell>
        </row>
        <row r="7261">
          <cell r="B7261" t="str">
            <v>252527-520</v>
          </cell>
          <cell r="C7261"/>
          <cell r="D7261" t="str">
            <v>3E 45</v>
          </cell>
        </row>
        <row r="7262">
          <cell r="B7262" t="str">
            <v>252529-520</v>
          </cell>
          <cell r="C7262"/>
          <cell r="D7262" t="str">
            <v>09TF</v>
          </cell>
        </row>
        <row r="7263">
          <cell r="B7263" t="str">
            <v>252530-520</v>
          </cell>
          <cell r="C7263"/>
          <cell r="D7263" t="str">
            <v>09TF</v>
          </cell>
        </row>
        <row r="7264">
          <cell r="B7264" t="str">
            <v>252580-521</v>
          </cell>
          <cell r="C7264"/>
          <cell r="D7264" t="str">
            <v>397L</v>
          </cell>
        </row>
        <row r="7265">
          <cell r="B7265" t="str">
            <v>252581-521</v>
          </cell>
          <cell r="C7265"/>
          <cell r="D7265" t="str">
            <v>397L</v>
          </cell>
        </row>
        <row r="7266">
          <cell r="B7266" t="str">
            <v>252593-520</v>
          </cell>
          <cell r="C7266"/>
          <cell r="D7266" t="str">
            <v>3E 00</v>
          </cell>
        </row>
        <row r="7267">
          <cell r="B7267" t="str">
            <v>252595-520</v>
          </cell>
          <cell r="C7267"/>
          <cell r="D7267" t="str">
            <v>3E 00</v>
          </cell>
        </row>
        <row r="7268">
          <cell r="B7268" t="str">
            <v>252596-520</v>
          </cell>
          <cell r="C7268"/>
          <cell r="D7268" t="str">
            <v>3E 00</v>
          </cell>
        </row>
        <row r="7269">
          <cell r="B7269" t="str">
            <v>252597-520</v>
          </cell>
          <cell r="C7269"/>
          <cell r="D7269" t="str">
            <v>3E 00 09MY</v>
          </cell>
        </row>
        <row r="7270">
          <cell r="B7270" t="str">
            <v>252597-920</v>
          </cell>
          <cell r="C7270"/>
          <cell r="D7270" t="str">
            <v>3E00 09MY</v>
          </cell>
        </row>
        <row r="7271">
          <cell r="B7271" t="str">
            <v>252597-9F0</v>
          </cell>
          <cell r="C7271"/>
          <cell r="D7271" t="str">
            <v>3E00 09MY</v>
          </cell>
        </row>
        <row r="7272">
          <cell r="B7272" t="str">
            <v>252599-520</v>
          </cell>
          <cell r="C7272"/>
          <cell r="D7272" t="str">
            <v>3E00</v>
          </cell>
        </row>
        <row r="7273">
          <cell r="B7273" t="str">
            <v>252599-920</v>
          </cell>
          <cell r="C7273"/>
          <cell r="D7273" t="str">
            <v>3E00</v>
          </cell>
        </row>
        <row r="7274">
          <cell r="B7274" t="str">
            <v>252600-520</v>
          </cell>
          <cell r="C7274"/>
          <cell r="D7274" t="str">
            <v>3E 00</v>
          </cell>
        </row>
        <row r="7275">
          <cell r="B7275" t="str">
            <v>252600-920</v>
          </cell>
          <cell r="C7275"/>
          <cell r="D7275" t="str">
            <v>3E00</v>
          </cell>
        </row>
        <row r="7276">
          <cell r="B7276" t="str">
            <v>252601-520</v>
          </cell>
          <cell r="C7276"/>
          <cell r="D7276" t="str">
            <v>3E 00</v>
          </cell>
        </row>
        <row r="7277">
          <cell r="B7277" t="str">
            <v>252602-520</v>
          </cell>
          <cell r="C7277"/>
          <cell r="D7277" t="str">
            <v>3E 00</v>
          </cell>
        </row>
        <row r="7278">
          <cell r="B7278" t="str">
            <v>252604-520</v>
          </cell>
          <cell r="C7278"/>
          <cell r="D7278" t="str">
            <v>3E 00</v>
          </cell>
        </row>
        <row r="7279">
          <cell r="B7279" t="str">
            <v>252606-520</v>
          </cell>
          <cell r="C7279"/>
          <cell r="D7279" t="str">
            <v>3E 45 09MY</v>
          </cell>
        </row>
        <row r="7280">
          <cell r="B7280" t="str">
            <v>252606-920</v>
          </cell>
          <cell r="C7280"/>
          <cell r="D7280" t="str">
            <v>3E45 09MY</v>
          </cell>
        </row>
        <row r="7281">
          <cell r="B7281" t="str">
            <v>252607-520</v>
          </cell>
          <cell r="C7281"/>
          <cell r="D7281" t="str">
            <v>3E 45 09MY</v>
          </cell>
        </row>
        <row r="7282">
          <cell r="B7282" t="str">
            <v>252607-920</v>
          </cell>
          <cell r="C7282"/>
          <cell r="D7282" t="str">
            <v>3E45 09MY</v>
          </cell>
        </row>
        <row r="7283">
          <cell r="B7283" t="str">
            <v>252608-520</v>
          </cell>
          <cell r="C7283"/>
          <cell r="D7283" t="str">
            <v>3E 45 09MY</v>
          </cell>
        </row>
        <row r="7284">
          <cell r="B7284" t="str">
            <v>252609-520</v>
          </cell>
          <cell r="C7284"/>
          <cell r="D7284" t="str">
            <v>3E 00 09MY</v>
          </cell>
        </row>
        <row r="7285">
          <cell r="B7285" t="str">
            <v>252611-520</v>
          </cell>
          <cell r="C7285"/>
          <cell r="D7285" t="str">
            <v>3E 00</v>
          </cell>
        </row>
        <row r="7286">
          <cell r="B7286" t="str">
            <v>252611-920</v>
          </cell>
          <cell r="C7286"/>
          <cell r="D7286" t="str">
            <v>3E00</v>
          </cell>
        </row>
        <row r="7287">
          <cell r="B7287" t="str">
            <v>252612-520</v>
          </cell>
          <cell r="C7287"/>
          <cell r="D7287" t="str">
            <v>3E 00</v>
          </cell>
        </row>
        <row r="7288">
          <cell r="B7288" t="str">
            <v>252613-520</v>
          </cell>
          <cell r="C7288"/>
          <cell r="D7288" t="str">
            <v>3E 00</v>
          </cell>
        </row>
        <row r="7289">
          <cell r="B7289" t="str">
            <v>252616-520</v>
          </cell>
          <cell r="C7289"/>
          <cell r="D7289" t="str">
            <v>3E 45 09MY</v>
          </cell>
        </row>
        <row r="7290">
          <cell r="B7290" t="str">
            <v>252617-520</v>
          </cell>
          <cell r="C7290"/>
          <cell r="D7290" t="str">
            <v>3E 45 09MY</v>
          </cell>
        </row>
        <row r="7291">
          <cell r="B7291" t="str">
            <v>252618-520</v>
          </cell>
          <cell r="C7291"/>
          <cell r="D7291" t="str">
            <v>3E 45 09MY</v>
          </cell>
        </row>
        <row r="7292">
          <cell r="B7292" t="str">
            <v>252619-520</v>
          </cell>
          <cell r="C7292"/>
          <cell r="D7292" t="str">
            <v>3E 45 09MY</v>
          </cell>
        </row>
        <row r="7293">
          <cell r="B7293" t="str">
            <v>252620-520</v>
          </cell>
          <cell r="C7293"/>
          <cell r="D7293" t="str">
            <v>3E 45 09MY</v>
          </cell>
        </row>
        <row r="7294">
          <cell r="B7294" t="str">
            <v>252620-920</v>
          </cell>
          <cell r="C7294"/>
          <cell r="D7294" t="str">
            <v>3E45 09MY</v>
          </cell>
        </row>
        <row r="7295">
          <cell r="B7295" t="str">
            <v>252621-520</v>
          </cell>
          <cell r="C7295"/>
          <cell r="D7295" t="str">
            <v>3E 45 09MY</v>
          </cell>
        </row>
        <row r="7296">
          <cell r="B7296" t="str">
            <v>252623-521</v>
          </cell>
          <cell r="C7296"/>
          <cell r="D7296" t="str">
            <v>669L</v>
          </cell>
        </row>
        <row r="7297">
          <cell r="B7297" t="str">
            <v>252623-9A3</v>
          </cell>
          <cell r="C7297"/>
          <cell r="D7297" t="str">
            <v>669L</v>
          </cell>
        </row>
        <row r="7298">
          <cell r="B7298" t="str">
            <v>252686-521</v>
          </cell>
          <cell r="C7298"/>
          <cell r="D7298" t="str">
            <v>815L</v>
          </cell>
        </row>
        <row r="7299">
          <cell r="B7299" t="str">
            <v>252687-521</v>
          </cell>
          <cell r="C7299"/>
          <cell r="D7299" t="str">
            <v>864L</v>
          </cell>
        </row>
        <row r="7300">
          <cell r="B7300" t="str">
            <v>252687-921</v>
          </cell>
          <cell r="C7300"/>
          <cell r="D7300" t="str">
            <v>864L</v>
          </cell>
        </row>
        <row r="7301">
          <cell r="B7301" t="str">
            <v>252687-9L0</v>
          </cell>
          <cell r="C7301"/>
          <cell r="D7301" t="str">
            <v>864L</v>
          </cell>
        </row>
        <row r="7302">
          <cell r="B7302" t="str">
            <v>252688-521</v>
          </cell>
          <cell r="C7302"/>
          <cell r="D7302" t="str">
            <v>864L</v>
          </cell>
        </row>
        <row r="7303">
          <cell r="B7303" t="str">
            <v>252689-521</v>
          </cell>
          <cell r="C7303"/>
          <cell r="D7303" t="str">
            <v>864L</v>
          </cell>
        </row>
        <row r="7304">
          <cell r="B7304" t="str">
            <v>252689-9L0</v>
          </cell>
          <cell r="C7304"/>
          <cell r="D7304" t="str">
            <v>864L</v>
          </cell>
        </row>
        <row r="7305">
          <cell r="B7305" t="str">
            <v>252693-521</v>
          </cell>
          <cell r="C7305"/>
          <cell r="D7305" t="str">
            <v>864L</v>
          </cell>
        </row>
        <row r="7306">
          <cell r="B7306" t="str">
            <v>252694-521</v>
          </cell>
          <cell r="C7306"/>
          <cell r="D7306" t="str">
            <v>864L</v>
          </cell>
        </row>
        <row r="7307">
          <cell r="B7307" t="str">
            <v>252695-521</v>
          </cell>
          <cell r="C7307"/>
          <cell r="D7307" t="str">
            <v>864L</v>
          </cell>
        </row>
        <row r="7308">
          <cell r="B7308" t="str">
            <v>252697-520</v>
          </cell>
          <cell r="C7308"/>
          <cell r="D7308" t="str">
            <v>3E 45</v>
          </cell>
        </row>
        <row r="7309">
          <cell r="B7309" t="str">
            <v>252698-520</v>
          </cell>
          <cell r="C7309"/>
          <cell r="D7309" t="str">
            <v>3E 45</v>
          </cell>
        </row>
        <row r="7310">
          <cell r="B7310" t="str">
            <v>252698-920</v>
          </cell>
          <cell r="C7310"/>
          <cell r="D7310" t="str">
            <v>3.000000E+045</v>
          </cell>
        </row>
        <row r="7311">
          <cell r="B7311" t="str">
            <v>252699-520</v>
          </cell>
          <cell r="C7311"/>
          <cell r="D7311" t="str">
            <v>3E 45</v>
          </cell>
        </row>
        <row r="7312">
          <cell r="B7312" t="str">
            <v>252700-521</v>
          </cell>
          <cell r="C7312"/>
          <cell r="D7312" t="str">
            <v>864L</v>
          </cell>
        </row>
        <row r="7313">
          <cell r="B7313" t="str">
            <v>252704-521</v>
          </cell>
          <cell r="C7313"/>
          <cell r="D7313" t="str">
            <v>867L</v>
          </cell>
        </row>
        <row r="7314">
          <cell r="B7314" t="str">
            <v>252722-521</v>
          </cell>
          <cell r="C7314"/>
          <cell r="D7314" t="str">
            <v>580L</v>
          </cell>
        </row>
        <row r="7315">
          <cell r="B7315" t="str">
            <v>252722-921</v>
          </cell>
          <cell r="C7315"/>
          <cell r="D7315" t="str">
            <v>580L</v>
          </cell>
        </row>
        <row r="7316">
          <cell r="B7316" t="str">
            <v>252724-521</v>
          </cell>
          <cell r="C7316"/>
          <cell r="D7316" t="str">
            <v>580L</v>
          </cell>
        </row>
        <row r="7317">
          <cell r="B7317" t="str">
            <v>252724-921</v>
          </cell>
          <cell r="C7317"/>
          <cell r="D7317" t="str">
            <v>580L</v>
          </cell>
        </row>
        <row r="7318">
          <cell r="B7318" t="str">
            <v>252765-521</v>
          </cell>
          <cell r="C7318"/>
          <cell r="D7318" t="str">
            <v>864L</v>
          </cell>
        </row>
        <row r="7319">
          <cell r="B7319" t="str">
            <v>252769-530</v>
          </cell>
          <cell r="C7319"/>
          <cell r="D7319" t="str">
            <v>935L</v>
          </cell>
        </row>
        <row r="7320">
          <cell r="B7320" t="str">
            <v>252770-521</v>
          </cell>
          <cell r="C7320"/>
          <cell r="D7320" t="str">
            <v>935L</v>
          </cell>
        </row>
        <row r="7321">
          <cell r="B7321" t="str">
            <v>252777-521</v>
          </cell>
          <cell r="C7321"/>
          <cell r="D7321" t="str">
            <v>942L</v>
          </cell>
        </row>
        <row r="7322">
          <cell r="B7322" t="str">
            <v>252777-921</v>
          </cell>
          <cell r="C7322"/>
          <cell r="D7322" t="str">
            <v>942L</v>
          </cell>
        </row>
        <row r="7323">
          <cell r="B7323" t="str">
            <v>252777-9D0</v>
          </cell>
          <cell r="C7323"/>
          <cell r="D7323" t="str">
            <v>195A</v>
          </cell>
        </row>
        <row r="7324">
          <cell r="B7324" t="str">
            <v>252777-9F0</v>
          </cell>
          <cell r="C7324"/>
          <cell r="D7324" t="str">
            <v>942L</v>
          </cell>
        </row>
        <row r="7325">
          <cell r="B7325" t="str">
            <v>252832-520</v>
          </cell>
          <cell r="C7325"/>
          <cell r="D7325" t="str">
            <v>3E00 10MY</v>
          </cell>
        </row>
        <row r="7326">
          <cell r="B7326" t="str">
            <v>252832-920</v>
          </cell>
          <cell r="C7326"/>
          <cell r="D7326" t="str">
            <v>3E00</v>
          </cell>
        </row>
        <row r="7327">
          <cell r="B7327" t="str">
            <v>252833-520</v>
          </cell>
          <cell r="C7327"/>
          <cell r="D7327" t="str">
            <v>3E00 10MY</v>
          </cell>
        </row>
        <row r="7328">
          <cell r="B7328" t="str">
            <v>252836-521</v>
          </cell>
          <cell r="C7328"/>
          <cell r="D7328" t="str">
            <v>942L</v>
          </cell>
        </row>
        <row r="7329">
          <cell r="B7329" t="str">
            <v>252836-9A3</v>
          </cell>
          <cell r="C7329"/>
          <cell r="D7329" t="str">
            <v>942L</v>
          </cell>
        </row>
        <row r="7330">
          <cell r="B7330" t="str">
            <v>252837-521</v>
          </cell>
          <cell r="C7330"/>
          <cell r="D7330" t="str">
            <v>942L</v>
          </cell>
        </row>
        <row r="7331">
          <cell r="B7331" t="str">
            <v>252837-9A3</v>
          </cell>
          <cell r="C7331"/>
          <cell r="D7331" t="str">
            <v>942L</v>
          </cell>
        </row>
        <row r="7332">
          <cell r="B7332" t="str">
            <v>252838-521</v>
          </cell>
          <cell r="C7332"/>
          <cell r="D7332" t="str">
            <v>942L</v>
          </cell>
        </row>
        <row r="7333">
          <cell r="B7333" t="str">
            <v>252838-9A3</v>
          </cell>
          <cell r="C7333"/>
          <cell r="D7333" t="str">
            <v>942L</v>
          </cell>
        </row>
        <row r="7334">
          <cell r="B7334" t="str">
            <v>252839-521</v>
          </cell>
          <cell r="C7334"/>
          <cell r="D7334" t="str">
            <v>942L</v>
          </cell>
        </row>
        <row r="7335">
          <cell r="B7335" t="str">
            <v>252839-9A3</v>
          </cell>
          <cell r="C7335"/>
          <cell r="D7335" t="str">
            <v>942L</v>
          </cell>
        </row>
        <row r="7336">
          <cell r="B7336" t="str">
            <v>252840-521</v>
          </cell>
          <cell r="C7336"/>
          <cell r="D7336" t="str">
            <v>942L</v>
          </cell>
        </row>
        <row r="7337">
          <cell r="B7337" t="str">
            <v>252840-921</v>
          </cell>
          <cell r="C7337"/>
          <cell r="D7337" t="str">
            <v>942L</v>
          </cell>
        </row>
        <row r="7338">
          <cell r="B7338" t="str">
            <v>252840-9A3</v>
          </cell>
          <cell r="C7338"/>
          <cell r="D7338" t="str">
            <v>942L</v>
          </cell>
        </row>
        <row r="7339">
          <cell r="B7339" t="str">
            <v>252841-521</v>
          </cell>
          <cell r="C7339"/>
          <cell r="D7339" t="str">
            <v>942L</v>
          </cell>
        </row>
        <row r="7340">
          <cell r="B7340" t="str">
            <v>252841-9A3</v>
          </cell>
          <cell r="C7340"/>
          <cell r="D7340" t="str">
            <v>942L</v>
          </cell>
        </row>
        <row r="7341">
          <cell r="B7341" t="str">
            <v>252842-521</v>
          </cell>
          <cell r="C7341"/>
          <cell r="D7341" t="str">
            <v>942L</v>
          </cell>
        </row>
        <row r="7342">
          <cell r="B7342" t="str">
            <v>252842-921</v>
          </cell>
          <cell r="C7342"/>
          <cell r="D7342" t="str">
            <v>942L</v>
          </cell>
        </row>
        <row r="7343">
          <cell r="B7343" t="str">
            <v>252842-9A3</v>
          </cell>
          <cell r="C7343"/>
          <cell r="D7343" t="str">
            <v>942L</v>
          </cell>
        </row>
        <row r="7344">
          <cell r="B7344" t="str">
            <v>252843-521</v>
          </cell>
          <cell r="C7344"/>
          <cell r="D7344" t="str">
            <v>942L</v>
          </cell>
        </row>
        <row r="7345">
          <cell r="B7345" t="str">
            <v>252843-9A3</v>
          </cell>
          <cell r="C7345"/>
          <cell r="D7345" t="str">
            <v>942L</v>
          </cell>
        </row>
        <row r="7346">
          <cell r="B7346" t="str">
            <v>252844-521</v>
          </cell>
          <cell r="C7346"/>
          <cell r="D7346" t="str">
            <v>942L</v>
          </cell>
        </row>
        <row r="7347">
          <cell r="B7347" t="str">
            <v>252844-9A3</v>
          </cell>
          <cell r="C7347"/>
          <cell r="D7347" t="str">
            <v>942L</v>
          </cell>
        </row>
        <row r="7348">
          <cell r="B7348" t="str">
            <v>252845-521</v>
          </cell>
          <cell r="C7348"/>
          <cell r="D7348" t="str">
            <v>942L</v>
          </cell>
        </row>
        <row r="7349">
          <cell r="B7349" t="str">
            <v>252845-921</v>
          </cell>
          <cell r="C7349"/>
          <cell r="D7349" t="str">
            <v>942L</v>
          </cell>
        </row>
        <row r="7350">
          <cell r="B7350" t="str">
            <v>252845-9A3</v>
          </cell>
          <cell r="C7350"/>
          <cell r="D7350" t="str">
            <v>942L</v>
          </cell>
        </row>
        <row r="7351">
          <cell r="B7351" t="str">
            <v>252845-9D0</v>
          </cell>
          <cell r="C7351"/>
          <cell r="D7351" t="str">
            <v>942L</v>
          </cell>
        </row>
        <row r="7352">
          <cell r="B7352" t="str">
            <v>252845-9F0</v>
          </cell>
          <cell r="C7352"/>
          <cell r="D7352" t="str">
            <v>942L</v>
          </cell>
        </row>
        <row r="7353">
          <cell r="B7353" t="str">
            <v>252846-521</v>
          </cell>
          <cell r="C7353"/>
          <cell r="D7353" t="str">
            <v>942L</v>
          </cell>
        </row>
        <row r="7354">
          <cell r="B7354" t="str">
            <v>252846-9A3</v>
          </cell>
          <cell r="C7354"/>
          <cell r="D7354" t="str">
            <v>942L</v>
          </cell>
        </row>
        <row r="7355">
          <cell r="B7355" t="str">
            <v>252847-521</v>
          </cell>
          <cell r="C7355"/>
          <cell r="D7355" t="str">
            <v>942L</v>
          </cell>
        </row>
        <row r="7356">
          <cell r="B7356" t="str">
            <v>252847-9A3</v>
          </cell>
          <cell r="C7356"/>
          <cell r="D7356" t="str">
            <v>942L</v>
          </cell>
        </row>
        <row r="7357">
          <cell r="B7357" t="str">
            <v>252848-521</v>
          </cell>
          <cell r="C7357"/>
          <cell r="D7357" t="str">
            <v>942L</v>
          </cell>
        </row>
        <row r="7358">
          <cell r="B7358" t="str">
            <v>252848-9A3</v>
          </cell>
          <cell r="C7358"/>
          <cell r="D7358" t="str">
            <v>942L</v>
          </cell>
        </row>
        <row r="7359">
          <cell r="B7359" t="str">
            <v>252849-521</v>
          </cell>
          <cell r="C7359"/>
          <cell r="D7359" t="str">
            <v>942L</v>
          </cell>
        </row>
        <row r="7360">
          <cell r="B7360" t="str">
            <v>252849-9A3</v>
          </cell>
          <cell r="C7360"/>
          <cell r="D7360" t="str">
            <v>942L</v>
          </cell>
        </row>
        <row r="7361">
          <cell r="B7361" t="str">
            <v>252850-521</v>
          </cell>
          <cell r="C7361"/>
          <cell r="D7361" t="str">
            <v>942L</v>
          </cell>
        </row>
        <row r="7362">
          <cell r="B7362" t="str">
            <v>252850-9A3</v>
          </cell>
          <cell r="C7362"/>
          <cell r="D7362" t="str">
            <v>942L</v>
          </cell>
        </row>
        <row r="7363">
          <cell r="B7363" t="str">
            <v>252851-521</v>
          </cell>
          <cell r="C7363"/>
          <cell r="D7363" t="str">
            <v>942L</v>
          </cell>
        </row>
        <row r="7364">
          <cell r="B7364" t="str">
            <v>252851-921</v>
          </cell>
          <cell r="C7364"/>
          <cell r="D7364" t="str">
            <v>942L</v>
          </cell>
        </row>
        <row r="7365">
          <cell r="B7365" t="str">
            <v>252851-9A3</v>
          </cell>
          <cell r="C7365"/>
          <cell r="D7365" t="str">
            <v>942L</v>
          </cell>
        </row>
        <row r="7366">
          <cell r="B7366" t="str">
            <v>252852-521</v>
          </cell>
          <cell r="C7366"/>
          <cell r="D7366" t="str">
            <v>942L</v>
          </cell>
        </row>
        <row r="7367">
          <cell r="B7367" t="str">
            <v>252852-921</v>
          </cell>
          <cell r="C7367"/>
          <cell r="D7367" t="str">
            <v>942L</v>
          </cell>
        </row>
        <row r="7368">
          <cell r="B7368" t="str">
            <v>252852-9A3</v>
          </cell>
          <cell r="C7368"/>
          <cell r="D7368" t="str">
            <v>942L</v>
          </cell>
        </row>
        <row r="7369">
          <cell r="B7369" t="str">
            <v>252853-521</v>
          </cell>
          <cell r="C7369"/>
          <cell r="D7369" t="str">
            <v>942L</v>
          </cell>
        </row>
        <row r="7370">
          <cell r="B7370" t="str">
            <v>252853-9A3</v>
          </cell>
          <cell r="C7370"/>
          <cell r="D7370" t="str">
            <v>942L</v>
          </cell>
        </row>
        <row r="7371">
          <cell r="B7371" t="str">
            <v>252854-521</v>
          </cell>
          <cell r="C7371"/>
          <cell r="D7371" t="str">
            <v>942L</v>
          </cell>
        </row>
        <row r="7372">
          <cell r="B7372" t="str">
            <v>252854-9A3</v>
          </cell>
          <cell r="C7372"/>
          <cell r="D7372" t="str">
            <v>942L</v>
          </cell>
        </row>
        <row r="7373">
          <cell r="B7373" t="str">
            <v>252855-521</v>
          </cell>
          <cell r="C7373"/>
          <cell r="D7373" t="str">
            <v>942L</v>
          </cell>
        </row>
        <row r="7374">
          <cell r="B7374" t="str">
            <v>252855-9A3</v>
          </cell>
          <cell r="C7374"/>
          <cell r="D7374" t="str">
            <v>942L</v>
          </cell>
        </row>
        <row r="7375">
          <cell r="B7375" t="str">
            <v>252856-521</v>
          </cell>
          <cell r="C7375"/>
          <cell r="D7375" t="str">
            <v>942L</v>
          </cell>
        </row>
        <row r="7376">
          <cell r="B7376" t="str">
            <v>252856-9A3</v>
          </cell>
          <cell r="C7376"/>
          <cell r="D7376" t="str">
            <v>942L</v>
          </cell>
        </row>
        <row r="7377">
          <cell r="B7377" t="str">
            <v>252857-521</v>
          </cell>
          <cell r="C7377"/>
          <cell r="D7377" t="str">
            <v>942L</v>
          </cell>
        </row>
        <row r="7378">
          <cell r="B7378" t="str">
            <v>252857-921</v>
          </cell>
          <cell r="C7378"/>
          <cell r="D7378" t="str">
            <v>942L</v>
          </cell>
        </row>
        <row r="7379">
          <cell r="B7379" t="str">
            <v>252857-9A3</v>
          </cell>
          <cell r="C7379"/>
          <cell r="D7379" t="str">
            <v>942L</v>
          </cell>
        </row>
        <row r="7380">
          <cell r="B7380" t="str">
            <v>252858-521</v>
          </cell>
          <cell r="C7380"/>
          <cell r="D7380" t="str">
            <v>942L</v>
          </cell>
        </row>
        <row r="7381">
          <cell r="B7381" t="str">
            <v>252858-921</v>
          </cell>
          <cell r="C7381"/>
          <cell r="D7381" t="str">
            <v>942L</v>
          </cell>
        </row>
        <row r="7382">
          <cell r="B7382" t="str">
            <v>252858-9A3</v>
          </cell>
          <cell r="C7382"/>
          <cell r="D7382" t="str">
            <v>942L</v>
          </cell>
        </row>
        <row r="7383">
          <cell r="B7383" t="str">
            <v>252859-521</v>
          </cell>
          <cell r="C7383"/>
          <cell r="D7383" t="str">
            <v>942L</v>
          </cell>
        </row>
        <row r="7384">
          <cell r="B7384" t="str">
            <v>252859-9A3</v>
          </cell>
          <cell r="C7384"/>
          <cell r="D7384" t="str">
            <v>942L</v>
          </cell>
        </row>
        <row r="7385">
          <cell r="B7385" t="str">
            <v>252860-521</v>
          </cell>
          <cell r="C7385"/>
          <cell r="D7385" t="str">
            <v>942L</v>
          </cell>
        </row>
        <row r="7386">
          <cell r="B7386" t="str">
            <v>252860-921</v>
          </cell>
          <cell r="C7386"/>
          <cell r="D7386" t="str">
            <v>942L</v>
          </cell>
        </row>
        <row r="7387">
          <cell r="B7387" t="str">
            <v>252861-521</v>
          </cell>
          <cell r="C7387"/>
          <cell r="D7387" t="str">
            <v>942L</v>
          </cell>
        </row>
        <row r="7388">
          <cell r="B7388" t="str">
            <v>252861-921</v>
          </cell>
          <cell r="C7388"/>
          <cell r="D7388" t="str">
            <v>942L</v>
          </cell>
        </row>
        <row r="7389">
          <cell r="B7389" t="str">
            <v>252862-521</v>
          </cell>
          <cell r="C7389"/>
          <cell r="D7389" t="str">
            <v>942L</v>
          </cell>
        </row>
        <row r="7390">
          <cell r="B7390" t="str">
            <v>252883-521</v>
          </cell>
          <cell r="C7390"/>
          <cell r="D7390" t="str">
            <v>942L</v>
          </cell>
        </row>
        <row r="7391">
          <cell r="B7391" t="str">
            <v>252883-9A3</v>
          </cell>
          <cell r="C7391"/>
          <cell r="D7391" t="str">
            <v>942L</v>
          </cell>
        </row>
        <row r="7392">
          <cell r="B7392" t="str">
            <v>252884-521</v>
          </cell>
          <cell r="C7392"/>
          <cell r="D7392" t="str">
            <v>942L</v>
          </cell>
        </row>
        <row r="7393">
          <cell r="B7393" t="str">
            <v>252884-9A3</v>
          </cell>
          <cell r="C7393"/>
          <cell r="D7393" t="str">
            <v>942L</v>
          </cell>
        </row>
        <row r="7394">
          <cell r="B7394" t="str">
            <v>252885-521</v>
          </cell>
          <cell r="C7394"/>
          <cell r="D7394" t="str">
            <v>942L</v>
          </cell>
        </row>
        <row r="7395">
          <cell r="B7395" t="str">
            <v>252885-9A3</v>
          </cell>
          <cell r="C7395"/>
          <cell r="D7395" t="str">
            <v>942L</v>
          </cell>
        </row>
        <row r="7396">
          <cell r="B7396" t="str">
            <v>252886-521</v>
          </cell>
          <cell r="C7396"/>
          <cell r="D7396" t="str">
            <v>942L</v>
          </cell>
        </row>
        <row r="7397">
          <cell r="B7397" t="str">
            <v>252886-921</v>
          </cell>
          <cell r="C7397"/>
          <cell r="D7397" t="str">
            <v>942L</v>
          </cell>
        </row>
        <row r="7398">
          <cell r="B7398" t="str">
            <v>252886-9A3</v>
          </cell>
          <cell r="C7398"/>
          <cell r="D7398" t="str">
            <v>942L</v>
          </cell>
        </row>
        <row r="7399">
          <cell r="B7399" t="str">
            <v>252887-521</v>
          </cell>
          <cell r="C7399"/>
          <cell r="D7399" t="str">
            <v>942L</v>
          </cell>
        </row>
        <row r="7400">
          <cell r="B7400" t="str">
            <v>252887-921</v>
          </cell>
          <cell r="C7400"/>
          <cell r="D7400" t="str">
            <v>942L</v>
          </cell>
        </row>
        <row r="7401">
          <cell r="B7401" t="str">
            <v>252887-9A3</v>
          </cell>
          <cell r="C7401"/>
          <cell r="D7401" t="str">
            <v>942L</v>
          </cell>
        </row>
        <row r="7402">
          <cell r="B7402" t="str">
            <v>252888-521</v>
          </cell>
          <cell r="C7402"/>
          <cell r="D7402" t="str">
            <v>942L</v>
          </cell>
        </row>
        <row r="7403">
          <cell r="B7403" t="str">
            <v>252888-921</v>
          </cell>
          <cell r="C7403"/>
          <cell r="D7403" t="str">
            <v>942L</v>
          </cell>
        </row>
        <row r="7404">
          <cell r="B7404" t="str">
            <v>252888-9A3</v>
          </cell>
          <cell r="C7404"/>
          <cell r="D7404" t="str">
            <v>942L</v>
          </cell>
        </row>
        <row r="7405">
          <cell r="B7405" t="str">
            <v>252889-521</v>
          </cell>
          <cell r="C7405"/>
          <cell r="D7405" t="str">
            <v>942L</v>
          </cell>
        </row>
        <row r="7406">
          <cell r="B7406" t="str">
            <v>252889-9A3</v>
          </cell>
          <cell r="C7406"/>
          <cell r="D7406" t="str">
            <v>942L</v>
          </cell>
        </row>
        <row r="7407">
          <cell r="B7407" t="str">
            <v>252890-521</v>
          </cell>
          <cell r="C7407"/>
          <cell r="D7407" t="str">
            <v>942L</v>
          </cell>
        </row>
        <row r="7408">
          <cell r="B7408" t="str">
            <v>252890-9A3</v>
          </cell>
          <cell r="C7408"/>
          <cell r="D7408" t="str">
            <v>942L</v>
          </cell>
        </row>
        <row r="7409">
          <cell r="B7409" t="str">
            <v>252891-521</v>
          </cell>
          <cell r="C7409"/>
          <cell r="D7409" t="str">
            <v>942L</v>
          </cell>
        </row>
        <row r="7410">
          <cell r="B7410" t="str">
            <v>252891-9A3</v>
          </cell>
          <cell r="C7410"/>
          <cell r="D7410" t="str">
            <v>942L</v>
          </cell>
        </row>
        <row r="7411">
          <cell r="B7411" t="str">
            <v>252892-521</v>
          </cell>
          <cell r="C7411"/>
          <cell r="D7411" t="str">
            <v>942L</v>
          </cell>
        </row>
        <row r="7412">
          <cell r="B7412" t="str">
            <v>252892-921</v>
          </cell>
          <cell r="C7412"/>
          <cell r="D7412" t="str">
            <v>942L</v>
          </cell>
        </row>
        <row r="7413">
          <cell r="B7413" t="str">
            <v>252892-9A3</v>
          </cell>
          <cell r="C7413"/>
          <cell r="D7413" t="str">
            <v>942L</v>
          </cell>
        </row>
        <row r="7414">
          <cell r="B7414" t="str">
            <v>252893-521</v>
          </cell>
          <cell r="C7414"/>
          <cell r="D7414" t="str">
            <v>942L</v>
          </cell>
        </row>
        <row r="7415">
          <cell r="B7415" t="str">
            <v>252893-9A3</v>
          </cell>
          <cell r="C7415"/>
          <cell r="D7415" t="str">
            <v>942L</v>
          </cell>
        </row>
        <row r="7416">
          <cell r="B7416" t="str">
            <v>252894-521</v>
          </cell>
          <cell r="C7416"/>
          <cell r="D7416" t="str">
            <v>942L</v>
          </cell>
        </row>
        <row r="7417">
          <cell r="B7417" t="str">
            <v>252894-9A3</v>
          </cell>
          <cell r="C7417"/>
          <cell r="D7417" t="str">
            <v>942L</v>
          </cell>
        </row>
        <row r="7418">
          <cell r="B7418" t="str">
            <v>252895-521</v>
          </cell>
          <cell r="C7418"/>
          <cell r="D7418" t="str">
            <v>942L</v>
          </cell>
        </row>
        <row r="7419">
          <cell r="B7419" t="str">
            <v>252895-921</v>
          </cell>
          <cell r="C7419"/>
          <cell r="D7419" t="str">
            <v>942L</v>
          </cell>
        </row>
        <row r="7420">
          <cell r="B7420" t="str">
            <v>252895-9A3</v>
          </cell>
          <cell r="C7420"/>
          <cell r="D7420" t="str">
            <v>942L</v>
          </cell>
        </row>
        <row r="7421">
          <cell r="B7421" t="str">
            <v>252896-521</v>
          </cell>
          <cell r="C7421"/>
          <cell r="D7421" t="str">
            <v>942L</v>
          </cell>
        </row>
        <row r="7422">
          <cell r="B7422" t="str">
            <v>252896-9A3</v>
          </cell>
          <cell r="C7422"/>
          <cell r="D7422" t="str">
            <v>942L</v>
          </cell>
        </row>
        <row r="7423">
          <cell r="B7423" t="str">
            <v>252897-521</v>
          </cell>
          <cell r="C7423"/>
          <cell r="D7423" t="str">
            <v>942L</v>
          </cell>
        </row>
        <row r="7424">
          <cell r="B7424" t="str">
            <v>252897-921</v>
          </cell>
          <cell r="C7424"/>
          <cell r="D7424" t="str">
            <v>942L</v>
          </cell>
        </row>
        <row r="7425">
          <cell r="B7425" t="str">
            <v>252897-9A3</v>
          </cell>
          <cell r="C7425"/>
          <cell r="D7425" t="str">
            <v>942L</v>
          </cell>
        </row>
        <row r="7426">
          <cell r="B7426" t="str">
            <v>252898-521</v>
          </cell>
          <cell r="C7426"/>
          <cell r="D7426" t="str">
            <v>942L</v>
          </cell>
        </row>
        <row r="7427">
          <cell r="B7427" t="str">
            <v>252898-921</v>
          </cell>
          <cell r="C7427"/>
          <cell r="D7427" t="str">
            <v>942L</v>
          </cell>
        </row>
        <row r="7428">
          <cell r="B7428" t="str">
            <v>252898-9A3</v>
          </cell>
          <cell r="C7428"/>
          <cell r="D7428" t="str">
            <v>942L</v>
          </cell>
        </row>
        <row r="7429">
          <cell r="B7429" t="str">
            <v>252899-521</v>
          </cell>
          <cell r="C7429"/>
          <cell r="D7429" t="str">
            <v>942L</v>
          </cell>
        </row>
        <row r="7430">
          <cell r="B7430" t="str">
            <v>252899-9A3</v>
          </cell>
          <cell r="C7430"/>
          <cell r="D7430" t="str">
            <v>942L</v>
          </cell>
        </row>
        <row r="7431">
          <cell r="B7431" t="str">
            <v>252900-521</v>
          </cell>
          <cell r="C7431"/>
          <cell r="D7431" t="str">
            <v>942L</v>
          </cell>
        </row>
        <row r="7432">
          <cell r="B7432" t="str">
            <v>252900-9A3</v>
          </cell>
          <cell r="C7432"/>
          <cell r="D7432" t="str">
            <v>942L</v>
          </cell>
        </row>
        <row r="7433">
          <cell r="B7433" t="str">
            <v>252901-521</v>
          </cell>
          <cell r="C7433"/>
          <cell r="D7433" t="str">
            <v>942L</v>
          </cell>
        </row>
        <row r="7434">
          <cell r="B7434" t="str">
            <v>252901-9A3</v>
          </cell>
          <cell r="C7434"/>
          <cell r="D7434" t="str">
            <v>942L</v>
          </cell>
        </row>
        <row r="7435">
          <cell r="B7435" t="str">
            <v>252902-521</v>
          </cell>
          <cell r="C7435"/>
          <cell r="D7435" t="str">
            <v>942L</v>
          </cell>
        </row>
        <row r="7436">
          <cell r="B7436" t="str">
            <v>252902-9A3</v>
          </cell>
          <cell r="C7436"/>
          <cell r="D7436" t="str">
            <v>942L</v>
          </cell>
        </row>
        <row r="7437">
          <cell r="B7437" t="str">
            <v>252903-521</v>
          </cell>
          <cell r="C7437"/>
          <cell r="D7437" t="str">
            <v>942L</v>
          </cell>
        </row>
        <row r="7438">
          <cell r="B7438" t="str">
            <v>252903-921</v>
          </cell>
          <cell r="C7438"/>
          <cell r="D7438" t="str">
            <v>942L</v>
          </cell>
        </row>
        <row r="7439">
          <cell r="B7439" t="str">
            <v>252903-9A3</v>
          </cell>
          <cell r="C7439"/>
          <cell r="D7439" t="str">
            <v>942L</v>
          </cell>
        </row>
        <row r="7440">
          <cell r="B7440" t="str">
            <v>252904-521</v>
          </cell>
          <cell r="C7440"/>
          <cell r="D7440" t="str">
            <v>942L</v>
          </cell>
        </row>
        <row r="7441">
          <cell r="B7441" t="str">
            <v>252904-9A3</v>
          </cell>
          <cell r="C7441"/>
          <cell r="D7441" t="str">
            <v>942L</v>
          </cell>
        </row>
        <row r="7442">
          <cell r="B7442" t="str">
            <v>252905-521</v>
          </cell>
          <cell r="C7442"/>
          <cell r="D7442" t="str">
            <v>942L</v>
          </cell>
        </row>
        <row r="7443">
          <cell r="B7443" t="str">
            <v>252905-921</v>
          </cell>
          <cell r="C7443"/>
          <cell r="D7443" t="str">
            <v>942L</v>
          </cell>
        </row>
        <row r="7444">
          <cell r="B7444" t="str">
            <v>252906-521</v>
          </cell>
          <cell r="C7444"/>
          <cell r="D7444" t="str">
            <v>942L</v>
          </cell>
        </row>
        <row r="7445">
          <cell r="B7445" t="str">
            <v>252906-921</v>
          </cell>
          <cell r="C7445"/>
          <cell r="D7445" t="str">
            <v>942L</v>
          </cell>
        </row>
        <row r="7446">
          <cell r="B7446" t="str">
            <v>252906-9D0</v>
          </cell>
          <cell r="C7446"/>
          <cell r="D7446" t="str">
            <v>942L</v>
          </cell>
        </row>
        <row r="7447">
          <cell r="B7447" t="str">
            <v>252906-9F0</v>
          </cell>
          <cell r="C7447"/>
          <cell r="D7447" t="str">
            <v>942L</v>
          </cell>
        </row>
        <row r="7448">
          <cell r="B7448" t="str">
            <v>252907-521</v>
          </cell>
          <cell r="C7448"/>
          <cell r="D7448" t="str">
            <v>942L</v>
          </cell>
        </row>
        <row r="7449">
          <cell r="B7449" t="str">
            <v>252908-521</v>
          </cell>
          <cell r="C7449"/>
          <cell r="D7449" t="str">
            <v>942L</v>
          </cell>
        </row>
        <row r="7450">
          <cell r="B7450" t="str">
            <v>252908-921</v>
          </cell>
          <cell r="C7450"/>
          <cell r="D7450" t="str">
            <v>942L</v>
          </cell>
        </row>
        <row r="7451">
          <cell r="B7451" t="str">
            <v>252909-521</v>
          </cell>
          <cell r="C7451"/>
          <cell r="D7451" t="str">
            <v>942L</v>
          </cell>
        </row>
        <row r="7452">
          <cell r="B7452" t="str">
            <v>252910-521</v>
          </cell>
          <cell r="C7452"/>
          <cell r="D7452" t="str">
            <v>942L</v>
          </cell>
        </row>
        <row r="7453">
          <cell r="B7453" t="str">
            <v>252911-521</v>
          </cell>
          <cell r="C7453"/>
          <cell r="D7453" t="str">
            <v>942L</v>
          </cell>
        </row>
        <row r="7454">
          <cell r="B7454" t="str">
            <v>252912-521</v>
          </cell>
          <cell r="C7454"/>
          <cell r="D7454" t="str">
            <v>942L</v>
          </cell>
        </row>
        <row r="7455">
          <cell r="B7455" t="str">
            <v>252912-921</v>
          </cell>
          <cell r="C7455"/>
          <cell r="D7455" t="str">
            <v>942L</v>
          </cell>
        </row>
        <row r="7456">
          <cell r="B7456" t="str">
            <v>252913-521</v>
          </cell>
          <cell r="C7456"/>
          <cell r="D7456" t="str">
            <v>942L</v>
          </cell>
        </row>
        <row r="7457">
          <cell r="B7457" t="str">
            <v>252913-921</v>
          </cell>
          <cell r="C7457"/>
          <cell r="D7457" t="str">
            <v>942L</v>
          </cell>
        </row>
        <row r="7458">
          <cell r="B7458" t="str">
            <v>252913-9F0</v>
          </cell>
          <cell r="C7458"/>
          <cell r="D7458" t="str">
            <v>942L</v>
          </cell>
        </row>
        <row r="7459">
          <cell r="B7459" t="str">
            <v>252914-521</v>
          </cell>
          <cell r="C7459"/>
          <cell r="D7459" t="str">
            <v>942L</v>
          </cell>
        </row>
        <row r="7460">
          <cell r="B7460" t="str">
            <v>252914-921</v>
          </cell>
          <cell r="C7460"/>
          <cell r="D7460" t="str">
            <v>942L</v>
          </cell>
        </row>
        <row r="7461">
          <cell r="B7461" t="str">
            <v>252915-521</v>
          </cell>
          <cell r="C7461"/>
          <cell r="D7461" t="str">
            <v>942L</v>
          </cell>
        </row>
        <row r="7462">
          <cell r="B7462" t="str">
            <v>252915-921</v>
          </cell>
          <cell r="C7462"/>
          <cell r="D7462" t="str">
            <v>942L</v>
          </cell>
        </row>
        <row r="7463">
          <cell r="B7463" t="str">
            <v>252916-521</v>
          </cell>
          <cell r="C7463"/>
          <cell r="D7463" t="str">
            <v>942L</v>
          </cell>
        </row>
        <row r="7464">
          <cell r="B7464" t="str">
            <v>252916-921</v>
          </cell>
          <cell r="C7464"/>
          <cell r="D7464" t="str">
            <v>942L</v>
          </cell>
        </row>
        <row r="7465">
          <cell r="B7465" t="str">
            <v>252916-9F0</v>
          </cell>
          <cell r="C7465"/>
          <cell r="D7465" t="str">
            <v>942L</v>
          </cell>
        </row>
        <row r="7466">
          <cell r="B7466" t="str">
            <v>252917-521</v>
          </cell>
          <cell r="C7466"/>
          <cell r="D7466" t="str">
            <v>942L</v>
          </cell>
        </row>
        <row r="7467">
          <cell r="B7467" t="str">
            <v>252917-921</v>
          </cell>
          <cell r="C7467"/>
          <cell r="D7467" t="str">
            <v>942L</v>
          </cell>
        </row>
        <row r="7468">
          <cell r="B7468" t="str">
            <v>252918-521</v>
          </cell>
          <cell r="C7468"/>
          <cell r="D7468" t="str">
            <v>942L</v>
          </cell>
        </row>
        <row r="7469">
          <cell r="B7469" t="str">
            <v>252919-521</v>
          </cell>
          <cell r="C7469"/>
          <cell r="D7469" t="str">
            <v>942L</v>
          </cell>
        </row>
        <row r="7470">
          <cell r="B7470" t="str">
            <v>252920-521</v>
          </cell>
          <cell r="C7470"/>
          <cell r="D7470" t="str">
            <v>942L</v>
          </cell>
        </row>
        <row r="7471">
          <cell r="B7471" t="str">
            <v>252921-521</v>
          </cell>
          <cell r="C7471"/>
          <cell r="D7471" t="str">
            <v>942L</v>
          </cell>
        </row>
        <row r="7472">
          <cell r="B7472" t="str">
            <v>252921-921</v>
          </cell>
          <cell r="C7472"/>
          <cell r="D7472" t="str">
            <v>942L</v>
          </cell>
        </row>
        <row r="7473">
          <cell r="B7473" t="str">
            <v>252922-521</v>
          </cell>
          <cell r="C7473"/>
          <cell r="D7473" t="str">
            <v>942L</v>
          </cell>
        </row>
        <row r="7474">
          <cell r="B7474" t="str">
            <v>252922-921</v>
          </cell>
          <cell r="C7474"/>
          <cell r="D7474" t="str">
            <v>942L</v>
          </cell>
        </row>
        <row r="7475">
          <cell r="B7475" t="str">
            <v>252922-9D0</v>
          </cell>
          <cell r="C7475"/>
          <cell r="D7475" t="str">
            <v>942L</v>
          </cell>
        </row>
        <row r="7476">
          <cell r="B7476" t="str">
            <v>252922-9F0</v>
          </cell>
          <cell r="C7476"/>
          <cell r="D7476" t="str">
            <v>942L</v>
          </cell>
        </row>
        <row r="7477">
          <cell r="B7477" t="str">
            <v>252923-521</v>
          </cell>
          <cell r="C7477"/>
          <cell r="D7477" t="str">
            <v>942L</v>
          </cell>
        </row>
        <row r="7478">
          <cell r="B7478" t="str">
            <v>252924-521</v>
          </cell>
          <cell r="C7478"/>
          <cell r="D7478" t="str">
            <v>942L</v>
          </cell>
        </row>
        <row r="7479">
          <cell r="B7479" t="str">
            <v>252924-921</v>
          </cell>
          <cell r="C7479"/>
          <cell r="D7479" t="str">
            <v>942L</v>
          </cell>
        </row>
        <row r="7480">
          <cell r="B7480" t="str">
            <v>252925-521</v>
          </cell>
          <cell r="C7480"/>
          <cell r="D7480" t="str">
            <v>942L</v>
          </cell>
        </row>
        <row r="7481">
          <cell r="B7481" t="str">
            <v>252925-921</v>
          </cell>
          <cell r="C7481"/>
          <cell r="D7481" t="str">
            <v>942L</v>
          </cell>
        </row>
        <row r="7482">
          <cell r="B7482" t="str">
            <v>252926-521</v>
          </cell>
          <cell r="C7482"/>
          <cell r="D7482" t="str">
            <v>942L</v>
          </cell>
        </row>
        <row r="7483">
          <cell r="B7483" t="str">
            <v>252926-921</v>
          </cell>
          <cell r="C7483"/>
          <cell r="D7483" t="str">
            <v>942L</v>
          </cell>
        </row>
        <row r="7484">
          <cell r="B7484" t="str">
            <v>252927-521</v>
          </cell>
          <cell r="C7484"/>
          <cell r="D7484" t="str">
            <v>942L</v>
          </cell>
        </row>
        <row r="7485">
          <cell r="B7485" t="str">
            <v>252928-521</v>
          </cell>
          <cell r="C7485"/>
          <cell r="D7485" t="str">
            <v>942L</v>
          </cell>
        </row>
        <row r="7486">
          <cell r="B7486" t="str">
            <v>252929-521</v>
          </cell>
          <cell r="C7486"/>
          <cell r="D7486" t="str">
            <v>942L</v>
          </cell>
        </row>
        <row r="7487">
          <cell r="B7487" t="str">
            <v>252929-921</v>
          </cell>
          <cell r="C7487"/>
          <cell r="D7487" t="str">
            <v>942L</v>
          </cell>
        </row>
        <row r="7488">
          <cell r="B7488" t="str">
            <v>252930-521</v>
          </cell>
          <cell r="C7488"/>
          <cell r="D7488" t="str">
            <v>942L</v>
          </cell>
        </row>
        <row r="7489">
          <cell r="B7489" t="str">
            <v>252930-921</v>
          </cell>
          <cell r="C7489"/>
          <cell r="D7489" t="str">
            <v>942L</v>
          </cell>
        </row>
        <row r="7490">
          <cell r="B7490" t="str">
            <v>252931-521</v>
          </cell>
          <cell r="C7490"/>
          <cell r="D7490" t="str">
            <v>942L</v>
          </cell>
        </row>
        <row r="7491">
          <cell r="B7491" t="str">
            <v>252932-521</v>
          </cell>
          <cell r="C7491"/>
          <cell r="D7491" t="str">
            <v>942L</v>
          </cell>
        </row>
        <row r="7492">
          <cell r="B7492" t="str">
            <v>252932-921</v>
          </cell>
          <cell r="C7492"/>
          <cell r="D7492" t="str">
            <v>942L</v>
          </cell>
        </row>
        <row r="7493">
          <cell r="B7493" t="str">
            <v>252934-521</v>
          </cell>
          <cell r="C7493"/>
          <cell r="D7493" t="str">
            <v>942L</v>
          </cell>
        </row>
        <row r="7494">
          <cell r="B7494" t="str">
            <v>252934-921</v>
          </cell>
          <cell r="C7494"/>
          <cell r="D7494" t="str">
            <v>942L</v>
          </cell>
        </row>
        <row r="7495">
          <cell r="B7495" t="str">
            <v>252935-521</v>
          </cell>
          <cell r="C7495"/>
          <cell r="D7495" t="str">
            <v>942L</v>
          </cell>
        </row>
        <row r="7496">
          <cell r="B7496" t="str">
            <v>252935-921</v>
          </cell>
          <cell r="C7496"/>
          <cell r="D7496" t="str">
            <v>942L</v>
          </cell>
        </row>
        <row r="7497">
          <cell r="B7497" t="str">
            <v>252936-521</v>
          </cell>
          <cell r="C7497"/>
          <cell r="D7497" t="str">
            <v>942L</v>
          </cell>
        </row>
        <row r="7498">
          <cell r="B7498" t="str">
            <v>252936-921</v>
          </cell>
          <cell r="C7498"/>
          <cell r="D7498" t="str">
            <v>942L</v>
          </cell>
        </row>
        <row r="7499">
          <cell r="B7499" t="str">
            <v>252941-521</v>
          </cell>
          <cell r="C7499"/>
          <cell r="D7499" t="str">
            <v>942L</v>
          </cell>
        </row>
        <row r="7500">
          <cell r="B7500" t="str">
            <v>252941-921</v>
          </cell>
          <cell r="C7500"/>
          <cell r="D7500" t="str">
            <v>942L</v>
          </cell>
        </row>
        <row r="7501">
          <cell r="B7501" t="str">
            <v>252942-521</v>
          </cell>
          <cell r="C7501"/>
          <cell r="D7501" t="str">
            <v>942L</v>
          </cell>
        </row>
        <row r="7502">
          <cell r="B7502" t="str">
            <v>252942-921</v>
          </cell>
          <cell r="C7502"/>
          <cell r="D7502" t="str">
            <v>942L</v>
          </cell>
        </row>
        <row r="7503">
          <cell r="B7503" t="str">
            <v>252943-521</v>
          </cell>
          <cell r="C7503"/>
          <cell r="D7503" t="str">
            <v>942L</v>
          </cell>
        </row>
        <row r="7504">
          <cell r="B7504" t="str">
            <v>252943-921</v>
          </cell>
          <cell r="C7504"/>
          <cell r="D7504" t="str">
            <v>942L</v>
          </cell>
        </row>
        <row r="7505">
          <cell r="B7505" t="str">
            <v>252944-521</v>
          </cell>
          <cell r="C7505"/>
          <cell r="D7505" t="str">
            <v>942L</v>
          </cell>
        </row>
        <row r="7506">
          <cell r="B7506" t="str">
            <v>252944-921</v>
          </cell>
          <cell r="C7506"/>
          <cell r="D7506" t="str">
            <v>942L</v>
          </cell>
        </row>
        <row r="7507">
          <cell r="B7507" t="str">
            <v>252945-521</v>
          </cell>
          <cell r="C7507"/>
          <cell r="D7507" t="str">
            <v>942L</v>
          </cell>
        </row>
        <row r="7508">
          <cell r="B7508" t="str">
            <v>252945-921</v>
          </cell>
          <cell r="C7508"/>
          <cell r="D7508" t="str">
            <v>942L</v>
          </cell>
        </row>
        <row r="7509">
          <cell r="B7509" t="str">
            <v>252946-521</v>
          </cell>
          <cell r="C7509"/>
          <cell r="D7509" t="str">
            <v>942L</v>
          </cell>
        </row>
        <row r="7510">
          <cell r="B7510" t="str">
            <v>252946-921</v>
          </cell>
          <cell r="C7510"/>
          <cell r="D7510" t="str">
            <v>942L</v>
          </cell>
        </row>
        <row r="7511">
          <cell r="B7511" t="str">
            <v>252946-9A3</v>
          </cell>
          <cell r="C7511"/>
          <cell r="D7511" t="str">
            <v>942L</v>
          </cell>
        </row>
        <row r="7512">
          <cell r="B7512" t="str">
            <v>252947-521</v>
          </cell>
          <cell r="C7512"/>
          <cell r="D7512" t="str">
            <v>942L</v>
          </cell>
        </row>
        <row r="7513">
          <cell r="B7513" t="str">
            <v>252947-921</v>
          </cell>
          <cell r="C7513"/>
          <cell r="D7513" t="str">
            <v>942L</v>
          </cell>
        </row>
        <row r="7514">
          <cell r="B7514" t="str">
            <v>252947-9A3</v>
          </cell>
          <cell r="C7514"/>
          <cell r="D7514" t="str">
            <v>942L</v>
          </cell>
        </row>
        <row r="7515">
          <cell r="B7515" t="str">
            <v>253030-521</v>
          </cell>
          <cell r="C7515"/>
          <cell r="D7515" t="str">
            <v>120A</v>
          </cell>
        </row>
        <row r="7516">
          <cell r="B7516" t="str">
            <v>253031-521</v>
          </cell>
          <cell r="C7516"/>
          <cell r="D7516" t="str">
            <v>120A</v>
          </cell>
        </row>
        <row r="7517">
          <cell r="B7517" t="str">
            <v>253031-921</v>
          </cell>
          <cell r="C7517"/>
          <cell r="D7517" t="str">
            <v>120A</v>
          </cell>
        </row>
        <row r="7518">
          <cell r="B7518" t="str">
            <v>253032-521</v>
          </cell>
          <cell r="C7518"/>
          <cell r="D7518" t="str">
            <v>120A</v>
          </cell>
        </row>
        <row r="7519">
          <cell r="B7519" t="str">
            <v>253032-921</v>
          </cell>
          <cell r="C7519"/>
          <cell r="D7519" t="str">
            <v>120A</v>
          </cell>
        </row>
        <row r="7520">
          <cell r="B7520" t="str">
            <v>253079-990</v>
          </cell>
          <cell r="C7520"/>
          <cell r="D7520" t="str">
            <v>061A</v>
          </cell>
        </row>
        <row r="7521">
          <cell r="B7521" t="str">
            <v>253080-521</v>
          </cell>
          <cell r="C7521"/>
          <cell r="D7521" t="str">
            <v>061A</v>
          </cell>
        </row>
        <row r="7522">
          <cell r="B7522" t="str">
            <v>253081-521</v>
          </cell>
          <cell r="C7522"/>
          <cell r="D7522" t="str">
            <v>061A</v>
          </cell>
        </row>
        <row r="7523">
          <cell r="B7523" t="str">
            <v>253083-520</v>
          </cell>
          <cell r="C7523"/>
          <cell r="D7523" t="str">
            <v>D44N</v>
          </cell>
        </row>
        <row r="7524">
          <cell r="B7524" t="str">
            <v>253117-920</v>
          </cell>
          <cell r="C7524"/>
          <cell r="D7524" t="str">
            <v>338A</v>
          </cell>
        </row>
        <row r="7525">
          <cell r="B7525" t="str">
            <v>253117-990</v>
          </cell>
          <cell r="C7525"/>
          <cell r="D7525" t="str">
            <v>338A</v>
          </cell>
        </row>
        <row r="7526">
          <cell r="B7526" t="str">
            <v>253118-920</v>
          </cell>
          <cell r="C7526"/>
          <cell r="D7526" t="str">
            <v>338A</v>
          </cell>
        </row>
        <row r="7527">
          <cell r="B7527" t="str">
            <v>253118-990</v>
          </cell>
          <cell r="C7527"/>
          <cell r="D7527" t="str">
            <v>338A</v>
          </cell>
        </row>
        <row r="7528">
          <cell r="B7528" t="str">
            <v>253119-520</v>
          </cell>
          <cell r="C7528"/>
          <cell r="D7528" t="str">
            <v>338A</v>
          </cell>
        </row>
        <row r="7529">
          <cell r="B7529" t="str">
            <v>253120-520</v>
          </cell>
          <cell r="C7529"/>
          <cell r="D7529" t="str">
            <v>338A</v>
          </cell>
        </row>
        <row r="7530">
          <cell r="B7530" t="str">
            <v>253138-990</v>
          </cell>
          <cell r="C7530"/>
          <cell r="D7530" t="str">
            <v>173A</v>
          </cell>
        </row>
        <row r="7531">
          <cell r="B7531" t="str">
            <v>253139-520</v>
          </cell>
          <cell r="C7531"/>
          <cell r="D7531" t="str">
            <v>173A</v>
          </cell>
        </row>
        <row r="7532">
          <cell r="B7532" t="str">
            <v>253140-520</v>
          </cell>
          <cell r="C7532"/>
          <cell r="D7532" t="str">
            <v>173A</v>
          </cell>
        </row>
        <row r="7533">
          <cell r="B7533" t="str">
            <v>253140-920</v>
          </cell>
          <cell r="C7533"/>
          <cell r="D7533" t="str">
            <v>173A</v>
          </cell>
        </row>
        <row r="7534">
          <cell r="B7534" t="str">
            <v>253145-990</v>
          </cell>
          <cell r="C7534"/>
          <cell r="D7534" t="str">
            <v>975L</v>
          </cell>
        </row>
        <row r="7535">
          <cell r="B7535" t="str">
            <v>253146-520</v>
          </cell>
          <cell r="C7535"/>
          <cell r="D7535" t="str">
            <v>975L</v>
          </cell>
        </row>
        <row r="7536">
          <cell r="B7536" t="str">
            <v>253151-521</v>
          </cell>
          <cell r="C7536"/>
          <cell r="D7536" t="str">
            <v>068A</v>
          </cell>
        </row>
        <row r="7537">
          <cell r="B7537" t="str">
            <v>253152-521</v>
          </cell>
          <cell r="C7537"/>
          <cell r="D7537" t="str">
            <v>068A</v>
          </cell>
        </row>
        <row r="7538">
          <cell r="B7538" t="str">
            <v>253153-521</v>
          </cell>
          <cell r="C7538"/>
          <cell r="D7538" t="str">
            <v>068A</v>
          </cell>
        </row>
        <row r="7539">
          <cell r="B7539" t="str">
            <v>253153-921</v>
          </cell>
          <cell r="C7539"/>
          <cell r="D7539" t="str">
            <v>068A</v>
          </cell>
        </row>
        <row r="7540">
          <cell r="B7540" t="str">
            <v>253153-9L0</v>
          </cell>
          <cell r="C7540"/>
          <cell r="D7540" t="str">
            <v>068A</v>
          </cell>
        </row>
        <row r="7541">
          <cell r="B7541" t="str">
            <v>253154-521</v>
          </cell>
          <cell r="C7541"/>
          <cell r="D7541" t="str">
            <v>068A</v>
          </cell>
        </row>
        <row r="7542">
          <cell r="B7542" t="str">
            <v>253154-921</v>
          </cell>
          <cell r="C7542"/>
          <cell r="D7542" t="str">
            <v>068A</v>
          </cell>
        </row>
        <row r="7543">
          <cell r="B7543" t="str">
            <v>253154-9L0</v>
          </cell>
          <cell r="C7543"/>
          <cell r="D7543" t="str">
            <v>068A</v>
          </cell>
        </row>
        <row r="7544">
          <cell r="B7544" t="str">
            <v>253155-521</v>
          </cell>
          <cell r="C7544"/>
          <cell r="D7544" t="str">
            <v>068A</v>
          </cell>
        </row>
        <row r="7545">
          <cell r="B7545" t="str">
            <v>253155-921</v>
          </cell>
          <cell r="C7545"/>
          <cell r="D7545" t="str">
            <v>068A</v>
          </cell>
        </row>
        <row r="7546">
          <cell r="B7546" t="str">
            <v>253155-9L0</v>
          </cell>
          <cell r="C7546"/>
          <cell r="D7546" t="str">
            <v>068A</v>
          </cell>
        </row>
        <row r="7547">
          <cell r="B7547" t="str">
            <v>253162-521</v>
          </cell>
          <cell r="C7547"/>
          <cell r="D7547" t="str">
            <v>221A</v>
          </cell>
        </row>
        <row r="7548">
          <cell r="B7548" t="str">
            <v>253163-521</v>
          </cell>
          <cell r="C7548"/>
          <cell r="D7548" t="str">
            <v>221A</v>
          </cell>
        </row>
        <row r="7549">
          <cell r="B7549" t="str">
            <v>253164-920</v>
          </cell>
          <cell r="C7549"/>
          <cell r="D7549" t="str">
            <v>975L</v>
          </cell>
        </row>
        <row r="7550">
          <cell r="B7550" t="str">
            <v>253164-990</v>
          </cell>
          <cell r="C7550"/>
          <cell r="D7550" t="str">
            <v>975L</v>
          </cell>
        </row>
        <row r="7551">
          <cell r="B7551" t="str">
            <v>253171-521</v>
          </cell>
          <cell r="C7551"/>
          <cell r="D7551" t="str">
            <v>127A</v>
          </cell>
        </row>
        <row r="7552">
          <cell r="B7552" t="str">
            <v>253171-921</v>
          </cell>
          <cell r="C7552"/>
          <cell r="D7552" t="str">
            <v>127A</v>
          </cell>
        </row>
        <row r="7553">
          <cell r="B7553" t="str">
            <v>253195-530</v>
          </cell>
          <cell r="C7553"/>
          <cell r="D7553" t="str">
            <v>10MY TF</v>
          </cell>
        </row>
        <row r="7554">
          <cell r="B7554" t="str">
            <v>253195-930</v>
          </cell>
          <cell r="C7554"/>
          <cell r="D7554" t="str">
            <v>08TF</v>
          </cell>
        </row>
        <row r="7555">
          <cell r="B7555" t="str">
            <v>253195-9A1</v>
          </cell>
          <cell r="C7555"/>
          <cell r="D7555" t="str">
            <v>10MY TF</v>
          </cell>
        </row>
        <row r="7556">
          <cell r="B7556" t="str">
            <v>253195-9D0</v>
          </cell>
          <cell r="C7556"/>
          <cell r="D7556" t="str">
            <v>08TF</v>
          </cell>
        </row>
        <row r="7557">
          <cell r="B7557" t="str">
            <v>253196-530</v>
          </cell>
          <cell r="C7557"/>
          <cell r="D7557" t="str">
            <v>10MY TF</v>
          </cell>
        </row>
        <row r="7558">
          <cell r="B7558" t="str">
            <v>253196-920</v>
          </cell>
          <cell r="C7558"/>
          <cell r="D7558" t="str">
            <v>10MY TF</v>
          </cell>
        </row>
        <row r="7559">
          <cell r="B7559" t="str">
            <v>253196-9A3</v>
          </cell>
          <cell r="C7559"/>
          <cell r="D7559" t="str">
            <v>10MY TF</v>
          </cell>
        </row>
        <row r="7560">
          <cell r="B7560" t="str">
            <v>253217-521</v>
          </cell>
          <cell r="C7560"/>
          <cell r="D7560" t="str">
            <v>191A</v>
          </cell>
        </row>
        <row r="7561">
          <cell r="B7561" t="str">
            <v>253217-921</v>
          </cell>
          <cell r="C7561"/>
          <cell r="D7561" t="str">
            <v>191A</v>
          </cell>
        </row>
        <row r="7562">
          <cell r="B7562" t="str">
            <v>253218-990</v>
          </cell>
          <cell r="C7562"/>
          <cell r="D7562" t="str">
            <v>051A</v>
          </cell>
        </row>
        <row r="7563">
          <cell r="B7563" t="str">
            <v>253219-520</v>
          </cell>
          <cell r="C7563"/>
          <cell r="D7563" t="str">
            <v>051A/056A</v>
          </cell>
        </row>
        <row r="7564">
          <cell r="B7564" t="str">
            <v>253219-920</v>
          </cell>
          <cell r="C7564"/>
          <cell r="D7564" t="str">
            <v>051A</v>
          </cell>
        </row>
        <row r="7565">
          <cell r="B7565" t="str">
            <v>253220-521</v>
          </cell>
          <cell r="C7565"/>
          <cell r="D7565" t="str">
            <v>051A/056A</v>
          </cell>
        </row>
        <row r="7566">
          <cell r="B7566" t="str">
            <v>253220-921</v>
          </cell>
          <cell r="C7566"/>
          <cell r="D7566" t="str">
            <v>051A</v>
          </cell>
        </row>
        <row r="7567">
          <cell r="B7567" t="str">
            <v>253220-9L0</v>
          </cell>
          <cell r="C7567"/>
          <cell r="D7567" t="str">
            <v>051A</v>
          </cell>
        </row>
        <row r="7568">
          <cell r="B7568" t="str">
            <v>253221-521</v>
          </cell>
          <cell r="C7568"/>
          <cell r="D7568" t="str">
            <v>195A</v>
          </cell>
        </row>
        <row r="7569">
          <cell r="B7569" t="str">
            <v>253228-990</v>
          </cell>
          <cell r="C7569"/>
          <cell r="D7569" t="str">
            <v>281A</v>
          </cell>
        </row>
        <row r="7570">
          <cell r="B7570" t="str">
            <v>253229-990</v>
          </cell>
          <cell r="C7570"/>
          <cell r="D7570" t="str">
            <v>281A</v>
          </cell>
        </row>
        <row r="7571">
          <cell r="B7571" t="str">
            <v>253230-990</v>
          </cell>
          <cell r="C7571"/>
          <cell r="D7571" t="str">
            <v>281A</v>
          </cell>
        </row>
        <row r="7572">
          <cell r="B7572" t="str">
            <v>253243-521</v>
          </cell>
          <cell r="C7572"/>
          <cell r="D7572" t="str">
            <v>303A</v>
          </cell>
        </row>
        <row r="7573">
          <cell r="B7573" t="str">
            <v>253244-521</v>
          </cell>
          <cell r="C7573"/>
          <cell r="D7573" t="str">
            <v>303A</v>
          </cell>
        </row>
        <row r="7574">
          <cell r="B7574" t="str">
            <v>253244-921</v>
          </cell>
          <cell r="C7574"/>
          <cell r="D7574" t="str">
            <v>303A</v>
          </cell>
        </row>
        <row r="7575">
          <cell r="B7575" t="str">
            <v>253275-521</v>
          </cell>
          <cell r="C7575"/>
          <cell r="D7575" t="str">
            <v>195A</v>
          </cell>
        </row>
        <row r="7576">
          <cell r="B7576" t="str">
            <v>253275-9A3</v>
          </cell>
          <cell r="C7576"/>
          <cell r="D7576" t="str">
            <v>195A</v>
          </cell>
        </row>
        <row r="7577">
          <cell r="B7577" t="str">
            <v>253276-521</v>
          </cell>
          <cell r="C7577"/>
          <cell r="D7577" t="str">
            <v>195A</v>
          </cell>
        </row>
        <row r="7578">
          <cell r="B7578" t="str">
            <v>253280-521</v>
          </cell>
          <cell r="C7578"/>
          <cell r="D7578" t="str">
            <v>281A</v>
          </cell>
        </row>
        <row r="7579">
          <cell r="B7579" t="str">
            <v>253281-990</v>
          </cell>
          <cell r="C7579"/>
          <cell r="D7579" t="str">
            <v>281A</v>
          </cell>
        </row>
        <row r="7580">
          <cell r="B7580" t="str">
            <v>253282-521</v>
          </cell>
          <cell r="C7580"/>
          <cell r="D7580" t="str">
            <v>281A</v>
          </cell>
        </row>
        <row r="7581">
          <cell r="B7581" t="str">
            <v>253283-521</v>
          </cell>
          <cell r="C7581"/>
          <cell r="D7581" t="str">
            <v>281A</v>
          </cell>
        </row>
        <row r="7582">
          <cell r="B7582" t="str">
            <v>253287-521</v>
          </cell>
          <cell r="C7582"/>
          <cell r="D7582" t="str">
            <v>301L</v>
          </cell>
        </row>
        <row r="7583">
          <cell r="B7583" t="str">
            <v>253318-520</v>
          </cell>
          <cell r="C7583"/>
          <cell r="D7583" t="str">
            <v>RT50</v>
          </cell>
        </row>
        <row r="7584">
          <cell r="B7584" t="str">
            <v>253318-920</v>
          </cell>
          <cell r="C7584"/>
          <cell r="D7584" t="str">
            <v>RT50</v>
          </cell>
        </row>
        <row r="7585">
          <cell r="B7585" t="str">
            <v>253319-520</v>
          </cell>
          <cell r="C7585"/>
          <cell r="D7585" t="str">
            <v>RT50</v>
          </cell>
        </row>
        <row r="7586">
          <cell r="B7586" t="str">
            <v>253319-920</v>
          </cell>
          <cell r="C7586"/>
          <cell r="D7586" t="str">
            <v>RT50</v>
          </cell>
        </row>
        <row r="7587">
          <cell r="B7587" t="str">
            <v>253319-9D0</v>
          </cell>
          <cell r="C7587"/>
          <cell r="D7587" t="str">
            <v>RT50</v>
          </cell>
        </row>
        <row r="7588">
          <cell r="B7588" t="str">
            <v>253319-9F0</v>
          </cell>
          <cell r="C7588"/>
          <cell r="D7588" t="str">
            <v>RT50(12TF)</v>
          </cell>
        </row>
        <row r="7589">
          <cell r="B7589" t="str">
            <v>253320-520</v>
          </cell>
          <cell r="C7589"/>
          <cell r="D7589" t="str">
            <v>RT50</v>
          </cell>
        </row>
        <row r="7590">
          <cell r="B7590" t="str">
            <v>253320-920</v>
          </cell>
          <cell r="C7590"/>
          <cell r="D7590" t="str">
            <v>RT50</v>
          </cell>
        </row>
        <row r="7591">
          <cell r="B7591" t="str">
            <v>253321-520</v>
          </cell>
          <cell r="C7591"/>
          <cell r="D7591" t="str">
            <v>RT50</v>
          </cell>
        </row>
        <row r="7592">
          <cell r="B7592" t="str">
            <v>253322-520</v>
          </cell>
          <cell r="C7592"/>
          <cell r="D7592" t="str">
            <v>RT50</v>
          </cell>
        </row>
        <row r="7593">
          <cell r="B7593" t="str">
            <v>253323-520</v>
          </cell>
          <cell r="C7593"/>
          <cell r="D7593" t="str">
            <v>RT50</v>
          </cell>
        </row>
        <row r="7594">
          <cell r="B7594" t="str">
            <v>253323-920</v>
          </cell>
          <cell r="C7594"/>
          <cell r="D7594" t="str">
            <v>RT50</v>
          </cell>
        </row>
        <row r="7595">
          <cell r="B7595" t="str">
            <v>253324-520</v>
          </cell>
          <cell r="C7595"/>
          <cell r="D7595" t="str">
            <v>RT50</v>
          </cell>
        </row>
        <row r="7596">
          <cell r="B7596" t="str">
            <v>253325-520</v>
          </cell>
          <cell r="C7596"/>
          <cell r="D7596" t="str">
            <v>RT50</v>
          </cell>
        </row>
        <row r="7597">
          <cell r="B7597" t="str">
            <v>253325-920</v>
          </cell>
          <cell r="C7597"/>
          <cell r="D7597" t="str">
            <v>RT50</v>
          </cell>
        </row>
        <row r="7598">
          <cell r="B7598" t="str">
            <v>253326-520</v>
          </cell>
          <cell r="C7598"/>
          <cell r="D7598" t="str">
            <v>RT50</v>
          </cell>
        </row>
        <row r="7599">
          <cell r="B7599" t="str">
            <v>253327-520</v>
          </cell>
          <cell r="C7599"/>
          <cell r="D7599" t="str">
            <v>RT50</v>
          </cell>
        </row>
        <row r="7600">
          <cell r="B7600" t="str">
            <v>253327-920</v>
          </cell>
          <cell r="C7600"/>
          <cell r="D7600" t="str">
            <v>RT50</v>
          </cell>
        </row>
        <row r="7601">
          <cell r="B7601" t="str">
            <v>253328-520</v>
          </cell>
          <cell r="C7601"/>
          <cell r="D7601" t="str">
            <v>RT50</v>
          </cell>
        </row>
        <row r="7602">
          <cell r="B7602" t="str">
            <v>253329-520</v>
          </cell>
          <cell r="C7602"/>
          <cell r="D7602" t="str">
            <v>RT50</v>
          </cell>
        </row>
        <row r="7603">
          <cell r="B7603" t="str">
            <v>253329-920</v>
          </cell>
          <cell r="C7603"/>
          <cell r="D7603" t="str">
            <v>RT50</v>
          </cell>
        </row>
        <row r="7604">
          <cell r="B7604" t="str">
            <v>253329-9D0</v>
          </cell>
          <cell r="C7604"/>
          <cell r="D7604" t="str">
            <v>RT50</v>
          </cell>
        </row>
        <row r="7605">
          <cell r="B7605" t="str">
            <v>253330-520</v>
          </cell>
          <cell r="C7605"/>
          <cell r="D7605" t="str">
            <v>RT50</v>
          </cell>
        </row>
        <row r="7606">
          <cell r="B7606" t="str">
            <v>253330-920</v>
          </cell>
          <cell r="C7606"/>
          <cell r="D7606" t="str">
            <v>RT50</v>
          </cell>
        </row>
        <row r="7607">
          <cell r="B7607" t="str">
            <v>253330-9D0</v>
          </cell>
          <cell r="C7607"/>
          <cell r="D7607" t="str">
            <v>RT50</v>
          </cell>
        </row>
        <row r="7608">
          <cell r="B7608" t="str">
            <v>253331-520</v>
          </cell>
          <cell r="C7608"/>
          <cell r="D7608" t="str">
            <v>RT50</v>
          </cell>
        </row>
        <row r="7609">
          <cell r="B7609" t="str">
            <v>253332-520</v>
          </cell>
          <cell r="C7609"/>
          <cell r="D7609" t="str">
            <v>RT50</v>
          </cell>
        </row>
        <row r="7610">
          <cell r="B7610" t="str">
            <v>253332-920</v>
          </cell>
          <cell r="C7610"/>
          <cell r="D7610" t="str">
            <v>RT50</v>
          </cell>
        </row>
        <row r="7611">
          <cell r="B7611" t="str">
            <v>253333-520</v>
          </cell>
          <cell r="C7611"/>
          <cell r="D7611" t="str">
            <v>RT50</v>
          </cell>
        </row>
        <row r="7612">
          <cell r="B7612" t="str">
            <v>253334-530</v>
          </cell>
          <cell r="C7612"/>
          <cell r="D7612" t="str">
            <v>RT50</v>
          </cell>
        </row>
        <row r="7613">
          <cell r="B7613" t="str">
            <v>253334-930</v>
          </cell>
          <cell r="C7613"/>
          <cell r="D7613" t="str">
            <v>RT50</v>
          </cell>
        </row>
        <row r="7614">
          <cell r="B7614" t="str">
            <v>253335-530</v>
          </cell>
          <cell r="C7614"/>
          <cell r="D7614" t="str">
            <v>RT50</v>
          </cell>
        </row>
        <row r="7615">
          <cell r="B7615" t="str">
            <v>253335-930</v>
          </cell>
          <cell r="C7615"/>
          <cell r="D7615" t="str">
            <v>RT50</v>
          </cell>
        </row>
        <row r="7616">
          <cell r="B7616" t="str">
            <v>253335-9D0</v>
          </cell>
          <cell r="C7616"/>
          <cell r="D7616" t="str">
            <v>RT50</v>
          </cell>
        </row>
        <row r="7617">
          <cell r="B7617" t="str">
            <v>253336-530</v>
          </cell>
          <cell r="C7617"/>
          <cell r="D7617" t="str">
            <v>RT50</v>
          </cell>
        </row>
        <row r="7618">
          <cell r="B7618" t="str">
            <v>253336-930</v>
          </cell>
          <cell r="C7618"/>
          <cell r="D7618" t="str">
            <v>RT50</v>
          </cell>
        </row>
        <row r="7619">
          <cell r="B7619" t="str">
            <v>253337-520</v>
          </cell>
          <cell r="C7619"/>
          <cell r="D7619" t="str">
            <v>RT50</v>
          </cell>
        </row>
        <row r="7620">
          <cell r="B7620" t="str">
            <v>253337-920</v>
          </cell>
          <cell r="C7620"/>
          <cell r="D7620" t="str">
            <v>RT50</v>
          </cell>
        </row>
        <row r="7621">
          <cell r="B7621" t="str">
            <v>253338-520</v>
          </cell>
          <cell r="C7621"/>
          <cell r="D7621" t="str">
            <v>RT50</v>
          </cell>
        </row>
        <row r="7622">
          <cell r="B7622" t="str">
            <v>253338-920</v>
          </cell>
          <cell r="C7622"/>
          <cell r="D7622" t="str">
            <v>RT50</v>
          </cell>
        </row>
        <row r="7623">
          <cell r="B7623" t="str">
            <v>253338-9D0</v>
          </cell>
          <cell r="C7623"/>
          <cell r="D7623" t="str">
            <v>RT50</v>
          </cell>
        </row>
        <row r="7624">
          <cell r="B7624" t="str">
            <v>253338-9F0</v>
          </cell>
          <cell r="C7624"/>
          <cell r="D7624" t="str">
            <v>RT50</v>
          </cell>
        </row>
        <row r="7625">
          <cell r="B7625" t="str">
            <v>253339-520</v>
          </cell>
          <cell r="C7625"/>
          <cell r="D7625" t="str">
            <v>RT50</v>
          </cell>
        </row>
        <row r="7626">
          <cell r="B7626" t="str">
            <v>253339-920</v>
          </cell>
          <cell r="C7626"/>
          <cell r="D7626" t="str">
            <v>RT50</v>
          </cell>
        </row>
        <row r="7627">
          <cell r="B7627" t="str">
            <v>253340-520</v>
          </cell>
          <cell r="C7627"/>
          <cell r="D7627" t="str">
            <v>RT50</v>
          </cell>
        </row>
        <row r="7628">
          <cell r="B7628" t="str">
            <v>253340-920</v>
          </cell>
          <cell r="C7628"/>
          <cell r="D7628" t="str">
            <v>RT50</v>
          </cell>
        </row>
        <row r="7629">
          <cell r="B7629" t="str">
            <v>253340-9D0</v>
          </cell>
          <cell r="C7629"/>
          <cell r="D7629" t="str">
            <v>RT50</v>
          </cell>
        </row>
        <row r="7630">
          <cell r="B7630" t="str">
            <v>253340-9F0</v>
          </cell>
          <cell r="C7630"/>
          <cell r="D7630" t="str">
            <v>RT50</v>
          </cell>
        </row>
        <row r="7631">
          <cell r="B7631" t="str">
            <v>253341-520</v>
          </cell>
          <cell r="C7631"/>
          <cell r="D7631" t="str">
            <v>RT50</v>
          </cell>
        </row>
        <row r="7632">
          <cell r="B7632" t="str">
            <v>253341-920</v>
          </cell>
          <cell r="C7632"/>
          <cell r="D7632" t="str">
            <v>RT50</v>
          </cell>
        </row>
        <row r="7633">
          <cell r="B7633" t="str">
            <v>253342-520</v>
          </cell>
          <cell r="C7633"/>
          <cell r="D7633" t="str">
            <v>RT50</v>
          </cell>
        </row>
        <row r="7634">
          <cell r="B7634" t="str">
            <v>253343-520</v>
          </cell>
          <cell r="C7634"/>
          <cell r="D7634" t="str">
            <v>RT50</v>
          </cell>
        </row>
        <row r="7635">
          <cell r="B7635" t="str">
            <v>253344-520</v>
          </cell>
          <cell r="C7635"/>
          <cell r="D7635" t="str">
            <v>RT50</v>
          </cell>
        </row>
        <row r="7636">
          <cell r="B7636" t="str">
            <v>253345-520</v>
          </cell>
          <cell r="C7636"/>
          <cell r="D7636" t="str">
            <v>RT50</v>
          </cell>
        </row>
        <row r="7637">
          <cell r="B7637" t="str">
            <v>253346-520</v>
          </cell>
          <cell r="C7637"/>
          <cell r="D7637" t="str">
            <v>RT50</v>
          </cell>
        </row>
        <row r="7638">
          <cell r="B7638" t="str">
            <v>253347-520</v>
          </cell>
          <cell r="C7638"/>
          <cell r="D7638" t="str">
            <v>RT50</v>
          </cell>
        </row>
        <row r="7639">
          <cell r="B7639" t="str">
            <v>253348-520</v>
          </cell>
          <cell r="C7639"/>
          <cell r="D7639" t="str">
            <v>RT50</v>
          </cell>
        </row>
        <row r="7640">
          <cell r="B7640" t="str">
            <v>253348-920</v>
          </cell>
          <cell r="C7640"/>
          <cell r="D7640" t="str">
            <v>RT50</v>
          </cell>
        </row>
        <row r="7641">
          <cell r="B7641" t="str">
            <v>253349-520</v>
          </cell>
          <cell r="C7641"/>
          <cell r="D7641" t="str">
            <v>RT50</v>
          </cell>
        </row>
        <row r="7642">
          <cell r="B7642" t="str">
            <v>253349-920</v>
          </cell>
          <cell r="C7642"/>
          <cell r="D7642" t="str">
            <v>RT50</v>
          </cell>
        </row>
        <row r="7643">
          <cell r="B7643" t="str">
            <v>253350-520</v>
          </cell>
          <cell r="C7643"/>
          <cell r="D7643" t="str">
            <v>RT50</v>
          </cell>
        </row>
        <row r="7644">
          <cell r="B7644" t="str">
            <v>253351-520</v>
          </cell>
          <cell r="C7644"/>
          <cell r="D7644" t="str">
            <v>RT50</v>
          </cell>
        </row>
        <row r="7645">
          <cell r="B7645" t="str">
            <v>253351-920</v>
          </cell>
          <cell r="C7645"/>
          <cell r="D7645" t="str">
            <v>RT50</v>
          </cell>
        </row>
        <row r="7646">
          <cell r="B7646" t="str">
            <v>253351-9D0</v>
          </cell>
          <cell r="C7646"/>
          <cell r="D7646" t="str">
            <v>RT50</v>
          </cell>
        </row>
        <row r="7647">
          <cell r="B7647" t="str">
            <v>253352-520</v>
          </cell>
          <cell r="C7647"/>
          <cell r="D7647" t="str">
            <v>RT50</v>
          </cell>
        </row>
        <row r="7648">
          <cell r="B7648" t="str">
            <v>253353-520</v>
          </cell>
          <cell r="C7648"/>
          <cell r="D7648" t="str">
            <v>RT50</v>
          </cell>
        </row>
        <row r="7649">
          <cell r="B7649" t="str">
            <v>253354-520</v>
          </cell>
          <cell r="C7649"/>
          <cell r="D7649" t="str">
            <v>RT50</v>
          </cell>
        </row>
        <row r="7650">
          <cell r="B7650" t="str">
            <v>253355-530</v>
          </cell>
          <cell r="C7650"/>
          <cell r="D7650" t="str">
            <v>RT50</v>
          </cell>
        </row>
        <row r="7651">
          <cell r="B7651" t="str">
            <v>253356-530</v>
          </cell>
          <cell r="C7651"/>
          <cell r="D7651" t="str">
            <v>RT50</v>
          </cell>
        </row>
        <row r="7652">
          <cell r="B7652" t="str">
            <v>253356-930</v>
          </cell>
          <cell r="C7652"/>
          <cell r="D7652" t="str">
            <v>RT50</v>
          </cell>
        </row>
        <row r="7653">
          <cell r="B7653" t="str">
            <v>253357-530</v>
          </cell>
          <cell r="C7653"/>
          <cell r="D7653" t="str">
            <v>RT50</v>
          </cell>
        </row>
        <row r="7654">
          <cell r="B7654" t="str">
            <v>253357-930</v>
          </cell>
          <cell r="C7654"/>
          <cell r="D7654" t="str">
            <v>RT50</v>
          </cell>
        </row>
        <row r="7655">
          <cell r="B7655" t="str">
            <v>253358-530</v>
          </cell>
          <cell r="C7655"/>
          <cell r="D7655" t="str">
            <v>RT50</v>
          </cell>
        </row>
        <row r="7656">
          <cell r="B7656" t="str">
            <v>253359-530</v>
          </cell>
          <cell r="C7656"/>
          <cell r="D7656" t="str">
            <v>RT50</v>
          </cell>
        </row>
        <row r="7657">
          <cell r="B7657" t="str">
            <v>253360-530</v>
          </cell>
          <cell r="C7657"/>
          <cell r="D7657" t="str">
            <v>RT50</v>
          </cell>
        </row>
        <row r="7658">
          <cell r="B7658" t="str">
            <v>253361-530</v>
          </cell>
          <cell r="C7658"/>
          <cell r="D7658" t="str">
            <v>RT50</v>
          </cell>
        </row>
        <row r="7659">
          <cell r="B7659" t="str">
            <v>253362-530</v>
          </cell>
          <cell r="C7659"/>
          <cell r="D7659" t="str">
            <v>RT50</v>
          </cell>
        </row>
        <row r="7660">
          <cell r="B7660" t="str">
            <v>253363-520</v>
          </cell>
          <cell r="C7660"/>
          <cell r="D7660" t="str">
            <v>RT50</v>
          </cell>
        </row>
        <row r="7661">
          <cell r="B7661" t="str">
            <v>253363-920</v>
          </cell>
          <cell r="C7661"/>
          <cell r="D7661" t="str">
            <v>RT50</v>
          </cell>
        </row>
        <row r="7662">
          <cell r="B7662" t="str">
            <v>253364-520</v>
          </cell>
          <cell r="C7662"/>
          <cell r="D7662" t="str">
            <v>RT50</v>
          </cell>
        </row>
        <row r="7663">
          <cell r="B7663" t="str">
            <v>253364-920</v>
          </cell>
          <cell r="C7663"/>
          <cell r="D7663" t="str">
            <v>RT50</v>
          </cell>
        </row>
        <row r="7664">
          <cell r="B7664" t="str">
            <v>253364-9D0</v>
          </cell>
          <cell r="C7664"/>
          <cell r="D7664" t="str">
            <v>RT50</v>
          </cell>
        </row>
        <row r="7665">
          <cell r="B7665" t="str">
            <v>253365-520</v>
          </cell>
          <cell r="C7665"/>
          <cell r="D7665" t="str">
            <v>RT50</v>
          </cell>
        </row>
        <row r="7666">
          <cell r="B7666" t="str">
            <v>253365-920</v>
          </cell>
          <cell r="C7666"/>
          <cell r="D7666" t="str">
            <v>RT50</v>
          </cell>
        </row>
        <row r="7667">
          <cell r="B7667" t="str">
            <v>253366-520</v>
          </cell>
          <cell r="C7667"/>
          <cell r="D7667" t="str">
            <v>RT50</v>
          </cell>
        </row>
        <row r="7668">
          <cell r="B7668" t="str">
            <v>253366-920</v>
          </cell>
          <cell r="C7668"/>
          <cell r="D7668" t="str">
            <v>RT50</v>
          </cell>
        </row>
        <row r="7669">
          <cell r="B7669" t="str">
            <v>253367-520</v>
          </cell>
          <cell r="C7669"/>
          <cell r="D7669" t="str">
            <v>RT50</v>
          </cell>
        </row>
        <row r="7670">
          <cell r="B7670" t="str">
            <v>253367-920</v>
          </cell>
          <cell r="C7670"/>
          <cell r="D7670" t="str">
            <v>RT50</v>
          </cell>
        </row>
        <row r="7671">
          <cell r="B7671" t="str">
            <v>253367-9D0</v>
          </cell>
          <cell r="C7671"/>
          <cell r="D7671" t="str">
            <v>RT50</v>
          </cell>
        </row>
        <row r="7672">
          <cell r="B7672" t="str">
            <v>253368-520</v>
          </cell>
          <cell r="C7672"/>
          <cell r="D7672" t="str">
            <v>RT50</v>
          </cell>
        </row>
        <row r="7673">
          <cell r="B7673" t="str">
            <v>253368-920</v>
          </cell>
          <cell r="C7673"/>
          <cell r="D7673" t="str">
            <v>RT50</v>
          </cell>
        </row>
        <row r="7674">
          <cell r="B7674" t="str">
            <v>253369-520</v>
          </cell>
          <cell r="C7674"/>
          <cell r="D7674" t="str">
            <v>RT50</v>
          </cell>
        </row>
        <row r="7675">
          <cell r="B7675" t="str">
            <v>253370-520</v>
          </cell>
          <cell r="C7675"/>
          <cell r="D7675" t="str">
            <v>RT50</v>
          </cell>
        </row>
        <row r="7676">
          <cell r="B7676" t="str">
            <v>253371-521</v>
          </cell>
          <cell r="C7676"/>
          <cell r="D7676" t="str">
            <v>195A</v>
          </cell>
        </row>
        <row r="7677">
          <cell r="B7677" t="str">
            <v>253371-9A3</v>
          </cell>
          <cell r="C7677"/>
          <cell r="D7677" t="str">
            <v>195A</v>
          </cell>
        </row>
        <row r="7678">
          <cell r="B7678" t="str">
            <v>253372-521</v>
          </cell>
          <cell r="C7678"/>
          <cell r="D7678" t="str">
            <v>195A</v>
          </cell>
        </row>
        <row r="7679">
          <cell r="B7679" t="str">
            <v>253372-921</v>
          </cell>
          <cell r="C7679"/>
          <cell r="D7679" t="str">
            <v>195A</v>
          </cell>
        </row>
        <row r="7680">
          <cell r="B7680" t="str">
            <v>253372-9A3</v>
          </cell>
          <cell r="C7680"/>
          <cell r="D7680" t="str">
            <v>195A</v>
          </cell>
        </row>
        <row r="7681">
          <cell r="B7681" t="str">
            <v>253373-990</v>
          </cell>
          <cell r="C7681"/>
          <cell r="D7681" t="str">
            <v>414W_715L</v>
          </cell>
        </row>
        <row r="7682">
          <cell r="B7682" t="str">
            <v>253374-521</v>
          </cell>
          <cell r="C7682"/>
          <cell r="D7682" t="str">
            <v>414W_715L</v>
          </cell>
        </row>
        <row r="7683">
          <cell r="B7683" t="str">
            <v>253398-521</v>
          </cell>
          <cell r="C7683"/>
          <cell r="D7683" t="str">
            <v>942L</v>
          </cell>
        </row>
        <row r="7684">
          <cell r="B7684" t="str">
            <v>253398-921</v>
          </cell>
          <cell r="C7684"/>
          <cell r="D7684" t="str">
            <v>942L</v>
          </cell>
        </row>
        <row r="7685">
          <cell r="B7685" t="str">
            <v>253398-9A3</v>
          </cell>
          <cell r="C7685"/>
          <cell r="D7685" t="str">
            <v>942L</v>
          </cell>
        </row>
        <row r="7686">
          <cell r="B7686" t="str">
            <v>253399-521</v>
          </cell>
          <cell r="C7686"/>
          <cell r="D7686" t="str">
            <v>051A</v>
          </cell>
        </row>
        <row r="7687">
          <cell r="B7687" t="str">
            <v>253399-921</v>
          </cell>
          <cell r="C7687"/>
          <cell r="D7687" t="str">
            <v>051A</v>
          </cell>
        </row>
        <row r="7688">
          <cell r="B7688" t="str">
            <v>253400-521</v>
          </cell>
          <cell r="C7688"/>
          <cell r="D7688" t="str">
            <v>051A</v>
          </cell>
        </row>
        <row r="7689">
          <cell r="B7689" t="str">
            <v>253400-921</v>
          </cell>
          <cell r="C7689"/>
          <cell r="D7689" t="str">
            <v>051A</v>
          </cell>
        </row>
        <row r="7690">
          <cell r="B7690" t="str">
            <v>253412-520</v>
          </cell>
          <cell r="C7690"/>
          <cell r="D7690" t="str">
            <v>D01N</v>
          </cell>
        </row>
        <row r="7691">
          <cell r="B7691" t="str">
            <v>253413-520</v>
          </cell>
          <cell r="C7691"/>
          <cell r="D7691" t="str">
            <v>D01N</v>
          </cell>
        </row>
        <row r="7692">
          <cell r="B7692" t="str">
            <v>253414-520</v>
          </cell>
          <cell r="C7692"/>
          <cell r="D7692" t="str">
            <v>D01N</v>
          </cell>
        </row>
        <row r="7693">
          <cell r="B7693" t="str">
            <v>253432-990</v>
          </cell>
          <cell r="C7693"/>
          <cell r="D7693" t="str">
            <v>051A</v>
          </cell>
        </row>
        <row r="7694">
          <cell r="B7694" t="str">
            <v>253463-521</v>
          </cell>
          <cell r="C7694"/>
          <cell r="D7694" t="str">
            <v>195A</v>
          </cell>
        </row>
        <row r="7695">
          <cell r="B7695" t="str">
            <v>253463-921</v>
          </cell>
          <cell r="C7695"/>
          <cell r="D7695" t="str">
            <v>195A</v>
          </cell>
        </row>
        <row r="7696">
          <cell r="B7696" t="str">
            <v>253463-9A3</v>
          </cell>
          <cell r="C7696"/>
          <cell r="D7696" t="str">
            <v>195A</v>
          </cell>
        </row>
        <row r="7697">
          <cell r="B7697" t="str">
            <v>253464-521</v>
          </cell>
          <cell r="C7697"/>
          <cell r="D7697" t="str">
            <v>195A</v>
          </cell>
        </row>
        <row r="7698">
          <cell r="B7698" t="str">
            <v>253464-9A3</v>
          </cell>
          <cell r="C7698"/>
          <cell r="D7698" t="str">
            <v>195A</v>
          </cell>
        </row>
        <row r="7699">
          <cell r="B7699" t="str">
            <v>253465-521</v>
          </cell>
          <cell r="C7699"/>
          <cell r="D7699" t="str">
            <v>195A</v>
          </cell>
        </row>
        <row r="7700">
          <cell r="B7700" t="str">
            <v>253465-921</v>
          </cell>
          <cell r="C7700"/>
          <cell r="D7700" t="str">
            <v>195A</v>
          </cell>
        </row>
        <row r="7701">
          <cell r="B7701" t="str">
            <v>253465-9A3</v>
          </cell>
          <cell r="C7701"/>
          <cell r="D7701" t="str">
            <v>195A</v>
          </cell>
        </row>
        <row r="7702">
          <cell r="B7702" t="str">
            <v>253466-521</v>
          </cell>
          <cell r="C7702"/>
          <cell r="D7702" t="str">
            <v>195A</v>
          </cell>
        </row>
        <row r="7703">
          <cell r="B7703" t="str">
            <v>253466-9A3</v>
          </cell>
          <cell r="C7703"/>
          <cell r="D7703" t="str">
            <v>195A</v>
          </cell>
        </row>
        <row r="7704">
          <cell r="B7704" t="str">
            <v>253467-521</v>
          </cell>
          <cell r="C7704"/>
          <cell r="D7704" t="str">
            <v>195A</v>
          </cell>
        </row>
        <row r="7705">
          <cell r="B7705" t="str">
            <v>253467-9A3</v>
          </cell>
          <cell r="C7705"/>
          <cell r="D7705" t="str">
            <v>195A</v>
          </cell>
        </row>
        <row r="7706">
          <cell r="B7706" t="str">
            <v>253468-521</v>
          </cell>
          <cell r="C7706"/>
          <cell r="D7706" t="str">
            <v>195A</v>
          </cell>
        </row>
        <row r="7707">
          <cell r="B7707" t="str">
            <v>253468-9A3</v>
          </cell>
          <cell r="C7707"/>
          <cell r="D7707" t="str">
            <v>195A</v>
          </cell>
        </row>
        <row r="7708">
          <cell r="B7708" t="str">
            <v>253469-521</v>
          </cell>
          <cell r="C7708"/>
          <cell r="D7708" t="str">
            <v>195A</v>
          </cell>
        </row>
        <row r="7709">
          <cell r="B7709" t="str">
            <v>253469-9A3</v>
          </cell>
          <cell r="C7709"/>
          <cell r="D7709" t="str">
            <v>195A</v>
          </cell>
        </row>
        <row r="7710">
          <cell r="B7710" t="str">
            <v>253470-521</v>
          </cell>
          <cell r="C7710"/>
          <cell r="D7710" t="str">
            <v>195A</v>
          </cell>
        </row>
        <row r="7711">
          <cell r="B7711" t="str">
            <v>253470-9A3</v>
          </cell>
          <cell r="C7711"/>
          <cell r="D7711" t="str">
            <v>195A</v>
          </cell>
        </row>
        <row r="7712">
          <cell r="B7712" t="str">
            <v>253471-521</v>
          </cell>
          <cell r="C7712"/>
          <cell r="D7712" t="str">
            <v>195A</v>
          </cell>
        </row>
        <row r="7713">
          <cell r="B7713" t="str">
            <v>253471-9A3</v>
          </cell>
          <cell r="C7713"/>
          <cell r="D7713" t="str">
            <v>195A</v>
          </cell>
        </row>
        <row r="7714">
          <cell r="B7714" t="str">
            <v>253472-521</v>
          </cell>
          <cell r="C7714"/>
          <cell r="D7714" t="str">
            <v>195A</v>
          </cell>
        </row>
        <row r="7715">
          <cell r="B7715" t="str">
            <v>253472-9A3</v>
          </cell>
          <cell r="C7715"/>
          <cell r="D7715" t="str">
            <v>195A</v>
          </cell>
        </row>
        <row r="7716">
          <cell r="B7716" t="str">
            <v>253473-521</v>
          </cell>
          <cell r="C7716"/>
          <cell r="D7716" t="str">
            <v>195A</v>
          </cell>
        </row>
        <row r="7717">
          <cell r="B7717" t="str">
            <v>253473-9A3</v>
          </cell>
          <cell r="C7717"/>
          <cell r="D7717" t="str">
            <v>195A</v>
          </cell>
        </row>
        <row r="7718">
          <cell r="B7718" t="str">
            <v>253474-521</v>
          </cell>
          <cell r="C7718"/>
          <cell r="D7718" t="str">
            <v>195A</v>
          </cell>
        </row>
        <row r="7719">
          <cell r="B7719" t="str">
            <v>253474-9A3</v>
          </cell>
          <cell r="C7719"/>
          <cell r="D7719" t="str">
            <v>195A</v>
          </cell>
        </row>
        <row r="7720">
          <cell r="B7720" t="str">
            <v>253475-521</v>
          </cell>
          <cell r="C7720"/>
          <cell r="D7720" t="str">
            <v>195A</v>
          </cell>
        </row>
        <row r="7721">
          <cell r="B7721" t="str">
            <v>253475-9A3</v>
          </cell>
          <cell r="C7721"/>
          <cell r="D7721" t="str">
            <v>195A</v>
          </cell>
        </row>
        <row r="7722">
          <cell r="B7722" t="str">
            <v>253476-521</v>
          </cell>
          <cell r="C7722"/>
          <cell r="D7722" t="str">
            <v>195A</v>
          </cell>
        </row>
        <row r="7723">
          <cell r="B7723" t="str">
            <v>253476-921</v>
          </cell>
          <cell r="C7723"/>
          <cell r="D7723" t="str">
            <v>195A</v>
          </cell>
        </row>
        <row r="7724">
          <cell r="B7724" t="str">
            <v>253476-9A3</v>
          </cell>
          <cell r="C7724"/>
          <cell r="D7724" t="str">
            <v>195A</v>
          </cell>
        </row>
        <row r="7725">
          <cell r="B7725" t="str">
            <v>253477-521</v>
          </cell>
          <cell r="C7725"/>
          <cell r="D7725" t="str">
            <v>195A</v>
          </cell>
        </row>
        <row r="7726">
          <cell r="B7726" t="str">
            <v>253477-9A3</v>
          </cell>
          <cell r="C7726"/>
          <cell r="D7726" t="str">
            <v>195A</v>
          </cell>
        </row>
        <row r="7727">
          <cell r="B7727" t="str">
            <v>253478-521</v>
          </cell>
          <cell r="C7727"/>
          <cell r="D7727" t="str">
            <v>195A</v>
          </cell>
        </row>
        <row r="7728">
          <cell r="B7728" t="str">
            <v>253478-9A3</v>
          </cell>
          <cell r="C7728"/>
          <cell r="D7728" t="str">
            <v>195A</v>
          </cell>
        </row>
        <row r="7729">
          <cell r="B7729" t="str">
            <v>253492-521</v>
          </cell>
          <cell r="C7729"/>
          <cell r="D7729" t="str">
            <v>056A</v>
          </cell>
        </row>
        <row r="7730">
          <cell r="B7730" t="str">
            <v>253492-921</v>
          </cell>
          <cell r="C7730"/>
          <cell r="D7730" t="str">
            <v>056A</v>
          </cell>
        </row>
        <row r="7731">
          <cell r="B7731" t="str">
            <v>253493-521</v>
          </cell>
          <cell r="C7731"/>
          <cell r="D7731" t="str">
            <v>056A</v>
          </cell>
        </row>
        <row r="7732">
          <cell r="B7732" t="str">
            <v>253493-921</v>
          </cell>
          <cell r="C7732"/>
          <cell r="D7732" t="str">
            <v>056A</v>
          </cell>
        </row>
        <row r="7733">
          <cell r="B7733" t="str">
            <v>253494-521</v>
          </cell>
          <cell r="C7733"/>
          <cell r="D7733" t="str">
            <v>056A</v>
          </cell>
        </row>
        <row r="7734">
          <cell r="B7734" t="str">
            <v>253495-520</v>
          </cell>
          <cell r="C7734"/>
          <cell r="D7734" t="str">
            <v>056A</v>
          </cell>
        </row>
        <row r="7735">
          <cell r="B7735" t="str">
            <v>253503-520</v>
          </cell>
          <cell r="C7735"/>
          <cell r="D7735" t="str">
            <v>302A</v>
          </cell>
        </row>
        <row r="7736">
          <cell r="B7736" t="str">
            <v>253504-520</v>
          </cell>
          <cell r="C7736"/>
          <cell r="D7736" t="str">
            <v>302A</v>
          </cell>
        </row>
        <row r="7737">
          <cell r="B7737" t="str">
            <v>253505-520</v>
          </cell>
          <cell r="C7737"/>
          <cell r="D7737" t="str">
            <v>302A</v>
          </cell>
        </row>
        <row r="7738">
          <cell r="B7738" t="str">
            <v>253506-520</v>
          </cell>
          <cell r="C7738"/>
          <cell r="D7738" t="str">
            <v>302A</v>
          </cell>
        </row>
        <row r="7739">
          <cell r="B7739" t="str">
            <v>253522-520</v>
          </cell>
          <cell r="C7739"/>
          <cell r="D7739" t="str">
            <v>10.5TF</v>
          </cell>
        </row>
        <row r="7740">
          <cell r="B7740" t="str">
            <v>253523-520</v>
          </cell>
          <cell r="C7740"/>
          <cell r="D7740" t="str">
            <v>10.5TF</v>
          </cell>
        </row>
        <row r="7741">
          <cell r="B7741" t="str">
            <v>253524-530</v>
          </cell>
          <cell r="C7741"/>
          <cell r="D7741" t="str">
            <v>10.5TF</v>
          </cell>
        </row>
        <row r="7742">
          <cell r="B7742" t="str">
            <v>253524-9A3</v>
          </cell>
          <cell r="C7742"/>
          <cell r="D7742" t="str">
            <v>10.5TF</v>
          </cell>
        </row>
        <row r="7743">
          <cell r="B7743" t="str">
            <v>253525-530</v>
          </cell>
          <cell r="C7743"/>
          <cell r="D7743" t="str">
            <v>10.5TF</v>
          </cell>
        </row>
        <row r="7744">
          <cell r="B7744" t="str">
            <v>253525-9A3</v>
          </cell>
          <cell r="C7744"/>
          <cell r="D7744" t="str">
            <v>10.5TF</v>
          </cell>
        </row>
        <row r="7745">
          <cell r="B7745" t="str">
            <v>253529-520</v>
          </cell>
          <cell r="C7745"/>
          <cell r="D7745" t="str">
            <v>3E00 11MY</v>
          </cell>
        </row>
        <row r="7746">
          <cell r="B7746" t="str">
            <v>253530-520</v>
          </cell>
          <cell r="C7746"/>
          <cell r="D7746" t="str">
            <v>3E00 11MY</v>
          </cell>
        </row>
        <row r="7747">
          <cell r="B7747" t="str">
            <v>253530-920</v>
          </cell>
          <cell r="C7747"/>
          <cell r="D7747" t="str">
            <v>3E00 11MY</v>
          </cell>
        </row>
        <row r="7748">
          <cell r="B7748" t="str">
            <v>253531-520</v>
          </cell>
          <cell r="C7748"/>
          <cell r="D7748" t="str">
            <v>3E00 11MY</v>
          </cell>
        </row>
        <row r="7749">
          <cell r="B7749" t="str">
            <v>253532-521</v>
          </cell>
          <cell r="C7749"/>
          <cell r="D7749" t="str">
            <v>326A</v>
          </cell>
        </row>
        <row r="7750">
          <cell r="B7750" t="str">
            <v>253532-921</v>
          </cell>
          <cell r="C7750"/>
          <cell r="D7750" t="str">
            <v>326A</v>
          </cell>
        </row>
        <row r="7751">
          <cell r="B7751" t="str">
            <v>253532-9A3</v>
          </cell>
          <cell r="C7751"/>
          <cell r="D7751" t="str">
            <v>326A</v>
          </cell>
        </row>
        <row r="7752">
          <cell r="B7752" t="str">
            <v>253533-521</v>
          </cell>
          <cell r="C7752"/>
          <cell r="D7752" t="str">
            <v>326A</v>
          </cell>
        </row>
        <row r="7753">
          <cell r="B7753" t="str">
            <v>253533-921</v>
          </cell>
          <cell r="C7753"/>
          <cell r="D7753" t="str">
            <v>326A</v>
          </cell>
        </row>
        <row r="7754">
          <cell r="B7754" t="str">
            <v>253533-9A3</v>
          </cell>
          <cell r="C7754"/>
          <cell r="D7754" t="str">
            <v>326A</v>
          </cell>
        </row>
        <row r="7755">
          <cell r="B7755" t="str">
            <v>253534-521</v>
          </cell>
          <cell r="C7755"/>
          <cell r="D7755" t="str">
            <v>326A</v>
          </cell>
        </row>
        <row r="7756">
          <cell r="B7756" t="str">
            <v>253534-9A3</v>
          </cell>
          <cell r="C7756"/>
          <cell r="D7756" t="str">
            <v>326A</v>
          </cell>
        </row>
        <row r="7757">
          <cell r="B7757" t="str">
            <v>253535-521</v>
          </cell>
          <cell r="C7757"/>
          <cell r="D7757" t="str">
            <v>326A</v>
          </cell>
        </row>
        <row r="7758">
          <cell r="B7758" t="str">
            <v>253535-9A3</v>
          </cell>
          <cell r="C7758"/>
          <cell r="D7758" t="str">
            <v>326A</v>
          </cell>
        </row>
        <row r="7759">
          <cell r="B7759" t="str">
            <v>253536-521</v>
          </cell>
          <cell r="C7759"/>
          <cell r="D7759" t="str">
            <v>326A</v>
          </cell>
        </row>
        <row r="7760">
          <cell r="B7760" t="str">
            <v>253536-9A3</v>
          </cell>
          <cell r="C7760"/>
          <cell r="D7760" t="str">
            <v>326A</v>
          </cell>
        </row>
        <row r="7761">
          <cell r="B7761" t="str">
            <v>253537-521</v>
          </cell>
          <cell r="C7761"/>
          <cell r="D7761" t="str">
            <v>326A</v>
          </cell>
        </row>
        <row r="7762">
          <cell r="B7762" t="str">
            <v>253537-9A3</v>
          </cell>
          <cell r="C7762"/>
          <cell r="D7762" t="str">
            <v>326A</v>
          </cell>
        </row>
        <row r="7763">
          <cell r="B7763" t="str">
            <v>253538-521</v>
          </cell>
          <cell r="C7763"/>
          <cell r="D7763" t="str">
            <v>326A</v>
          </cell>
        </row>
        <row r="7764">
          <cell r="B7764" t="str">
            <v>253538-9A3</v>
          </cell>
          <cell r="C7764"/>
          <cell r="D7764" t="str">
            <v>326A</v>
          </cell>
        </row>
        <row r="7765">
          <cell r="B7765" t="str">
            <v>253539-521</v>
          </cell>
          <cell r="C7765"/>
          <cell r="D7765" t="str">
            <v>326A</v>
          </cell>
        </row>
        <row r="7766">
          <cell r="B7766" t="str">
            <v>253539-9A3</v>
          </cell>
          <cell r="C7766"/>
          <cell r="D7766" t="str">
            <v>326A</v>
          </cell>
        </row>
        <row r="7767">
          <cell r="B7767" t="str">
            <v>253540-521</v>
          </cell>
          <cell r="C7767"/>
          <cell r="D7767" t="str">
            <v>326A</v>
          </cell>
        </row>
        <row r="7768">
          <cell r="B7768" t="str">
            <v>253540-9A3</v>
          </cell>
          <cell r="C7768"/>
          <cell r="D7768" t="str">
            <v>326A</v>
          </cell>
        </row>
        <row r="7769">
          <cell r="B7769" t="str">
            <v>253541-521</v>
          </cell>
          <cell r="C7769"/>
          <cell r="D7769" t="str">
            <v>326A</v>
          </cell>
        </row>
        <row r="7770">
          <cell r="B7770" t="str">
            <v>253541-9A3</v>
          </cell>
          <cell r="C7770"/>
          <cell r="D7770" t="str">
            <v>326A</v>
          </cell>
        </row>
        <row r="7771">
          <cell r="B7771" t="str">
            <v>253542-521</v>
          </cell>
          <cell r="C7771"/>
          <cell r="D7771" t="str">
            <v>326A</v>
          </cell>
        </row>
        <row r="7772">
          <cell r="B7772" t="str">
            <v>253542-9A3</v>
          </cell>
          <cell r="C7772"/>
          <cell r="D7772" t="str">
            <v>326A</v>
          </cell>
        </row>
        <row r="7773">
          <cell r="B7773" t="str">
            <v>253543-521</v>
          </cell>
          <cell r="C7773"/>
          <cell r="D7773" t="str">
            <v>326A</v>
          </cell>
        </row>
        <row r="7774">
          <cell r="B7774" t="str">
            <v>253543-9A3</v>
          </cell>
          <cell r="C7774"/>
          <cell r="D7774" t="str">
            <v>326A</v>
          </cell>
        </row>
        <row r="7775">
          <cell r="B7775" t="str">
            <v>253544-521</v>
          </cell>
          <cell r="C7775"/>
          <cell r="D7775" t="str">
            <v>326A</v>
          </cell>
        </row>
        <row r="7776">
          <cell r="B7776" t="str">
            <v>253544-9A3</v>
          </cell>
          <cell r="C7776"/>
          <cell r="D7776" t="str">
            <v>326A</v>
          </cell>
        </row>
        <row r="7777">
          <cell r="B7777" t="str">
            <v>253546-521</v>
          </cell>
          <cell r="C7777"/>
          <cell r="D7777" t="str">
            <v>326A</v>
          </cell>
        </row>
        <row r="7778">
          <cell r="B7778" t="str">
            <v>253546-921</v>
          </cell>
          <cell r="C7778"/>
          <cell r="D7778" t="str">
            <v>942L</v>
          </cell>
        </row>
        <row r="7779">
          <cell r="B7779" t="str">
            <v>253546-9A3</v>
          </cell>
          <cell r="C7779"/>
          <cell r="D7779" t="str">
            <v>326A</v>
          </cell>
        </row>
        <row r="7780">
          <cell r="B7780" t="str">
            <v>253547-521</v>
          </cell>
          <cell r="C7780"/>
          <cell r="D7780" t="str">
            <v>326A</v>
          </cell>
        </row>
        <row r="7781">
          <cell r="B7781" t="str">
            <v>253547-921</v>
          </cell>
          <cell r="C7781"/>
          <cell r="D7781" t="str">
            <v>326A</v>
          </cell>
        </row>
        <row r="7782">
          <cell r="B7782" t="str">
            <v>253547-9A3</v>
          </cell>
          <cell r="C7782"/>
          <cell r="D7782" t="str">
            <v>326A</v>
          </cell>
        </row>
        <row r="7783">
          <cell r="B7783" t="str">
            <v>253548-521</v>
          </cell>
          <cell r="C7783"/>
          <cell r="D7783" t="str">
            <v>326A</v>
          </cell>
        </row>
        <row r="7784">
          <cell r="B7784" t="str">
            <v>253548-921</v>
          </cell>
          <cell r="C7784"/>
          <cell r="D7784" t="str">
            <v>326A</v>
          </cell>
        </row>
        <row r="7785">
          <cell r="B7785" t="str">
            <v>253548-9A3</v>
          </cell>
          <cell r="C7785"/>
          <cell r="D7785" t="str">
            <v>326A</v>
          </cell>
        </row>
        <row r="7786">
          <cell r="B7786" t="str">
            <v>253549-521</v>
          </cell>
          <cell r="C7786"/>
          <cell r="D7786" t="str">
            <v>326A</v>
          </cell>
        </row>
        <row r="7787">
          <cell r="B7787" t="str">
            <v>253549-921</v>
          </cell>
          <cell r="C7787"/>
          <cell r="D7787" t="str">
            <v>326A</v>
          </cell>
        </row>
        <row r="7788">
          <cell r="B7788" t="str">
            <v>253550-521</v>
          </cell>
          <cell r="C7788"/>
          <cell r="D7788" t="str">
            <v>326A</v>
          </cell>
        </row>
        <row r="7789">
          <cell r="B7789" t="str">
            <v>253552-521</v>
          </cell>
          <cell r="C7789"/>
          <cell r="D7789" t="str">
            <v>326A</v>
          </cell>
        </row>
        <row r="7790">
          <cell r="B7790" t="str">
            <v>253552-9A3</v>
          </cell>
          <cell r="C7790"/>
          <cell r="D7790" t="str">
            <v>326A</v>
          </cell>
        </row>
        <row r="7791">
          <cell r="B7791" t="str">
            <v>253553-521</v>
          </cell>
          <cell r="C7791"/>
          <cell r="D7791" t="str">
            <v>326A</v>
          </cell>
        </row>
        <row r="7792">
          <cell r="B7792" t="str">
            <v>253553-921</v>
          </cell>
          <cell r="C7792"/>
          <cell r="D7792" t="str">
            <v>326A</v>
          </cell>
        </row>
        <row r="7793">
          <cell r="B7793" t="str">
            <v>253553-9A3</v>
          </cell>
          <cell r="C7793"/>
          <cell r="D7793" t="str">
            <v>326A</v>
          </cell>
        </row>
        <row r="7794">
          <cell r="B7794" t="str">
            <v>253554-521</v>
          </cell>
          <cell r="C7794"/>
          <cell r="D7794" t="str">
            <v>326A</v>
          </cell>
        </row>
        <row r="7795">
          <cell r="B7795" t="str">
            <v>253554-9A3</v>
          </cell>
          <cell r="C7795"/>
          <cell r="D7795" t="str">
            <v>326A</v>
          </cell>
        </row>
        <row r="7796">
          <cell r="B7796" t="str">
            <v>253555-521</v>
          </cell>
          <cell r="C7796"/>
          <cell r="D7796" t="str">
            <v>326A</v>
          </cell>
        </row>
        <row r="7797">
          <cell r="B7797" t="str">
            <v>253555-9A3</v>
          </cell>
          <cell r="C7797"/>
          <cell r="D7797" t="str">
            <v>326A</v>
          </cell>
        </row>
        <row r="7798">
          <cell r="B7798" t="str">
            <v>253557-521</v>
          </cell>
          <cell r="C7798"/>
          <cell r="D7798" t="str">
            <v>195A</v>
          </cell>
        </row>
        <row r="7799">
          <cell r="B7799" t="str">
            <v>253557-9A3</v>
          </cell>
          <cell r="C7799"/>
          <cell r="D7799" t="str">
            <v>195A</v>
          </cell>
        </row>
        <row r="7800">
          <cell r="B7800" t="str">
            <v>253558-521</v>
          </cell>
          <cell r="C7800"/>
          <cell r="D7800" t="str">
            <v>195A</v>
          </cell>
        </row>
        <row r="7801">
          <cell r="B7801" t="str">
            <v>253558-9A3</v>
          </cell>
          <cell r="C7801"/>
          <cell r="D7801" t="str">
            <v>195A</v>
          </cell>
        </row>
        <row r="7802">
          <cell r="B7802" t="str">
            <v>253559-520</v>
          </cell>
          <cell r="C7802"/>
          <cell r="D7802" t="str">
            <v>D84N</v>
          </cell>
        </row>
        <row r="7803">
          <cell r="B7803" t="str">
            <v>253559-920</v>
          </cell>
          <cell r="C7803"/>
          <cell r="D7803" t="str">
            <v>D84N</v>
          </cell>
        </row>
        <row r="7804">
          <cell r="B7804" t="str">
            <v>253567-521</v>
          </cell>
          <cell r="C7804"/>
          <cell r="D7804" t="str">
            <v>942L</v>
          </cell>
        </row>
        <row r="7805">
          <cell r="B7805" t="str">
            <v>253567-9A3</v>
          </cell>
          <cell r="C7805"/>
          <cell r="D7805" t="str">
            <v>942L</v>
          </cell>
        </row>
        <row r="7806">
          <cell r="B7806" t="str">
            <v>253568-521</v>
          </cell>
          <cell r="C7806"/>
          <cell r="D7806" t="str">
            <v>942L</v>
          </cell>
        </row>
        <row r="7807">
          <cell r="B7807" t="str">
            <v>253568-921</v>
          </cell>
          <cell r="C7807"/>
          <cell r="D7807" t="str">
            <v>942L</v>
          </cell>
        </row>
        <row r="7808">
          <cell r="B7808" t="str">
            <v>253568-9A3</v>
          </cell>
          <cell r="C7808"/>
          <cell r="D7808" t="str">
            <v>942L</v>
          </cell>
        </row>
        <row r="7809">
          <cell r="B7809" t="str">
            <v>253569-521</v>
          </cell>
          <cell r="C7809"/>
          <cell r="D7809" t="str">
            <v>942L</v>
          </cell>
        </row>
        <row r="7810">
          <cell r="B7810" t="str">
            <v>253569-921</v>
          </cell>
          <cell r="C7810"/>
          <cell r="D7810" t="str">
            <v>942L</v>
          </cell>
        </row>
        <row r="7811">
          <cell r="B7811" t="str">
            <v>253569-9A3</v>
          </cell>
          <cell r="C7811"/>
          <cell r="D7811" t="str">
            <v>942L</v>
          </cell>
        </row>
        <row r="7812">
          <cell r="B7812" t="str">
            <v>253570-521</v>
          </cell>
          <cell r="C7812"/>
          <cell r="D7812" t="str">
            <v>942L</v>
          </cell>
        </row>
        <row r="7813">
          <cell r="B7813" t="str">
            <v>253570-921</v>
          </cell>
          <cell r="C7813"/>
          <cell r="D7813" t="str">
            <v>942L</v>
          </cell>
        </row>
        <row r="7814">
          <cell r="B7814" t="str">
            <v>253570-9A3</v>
          </cell>
          <cell r="C7814"/>
          <cell r="D7814" t="str">
            <v>942L</v>
          </cell>
        </row>
        <row r="7815">
          <cell r="B7815" t="str">
            <v>253571-521</v>
          </cell>
          <cell r="C7815"/>
          <cell r="D7815" t="str">
            <v>942L</v>
          </cell>
        </row>
        <row r="7816">
          <cell r="B7816" t="str">
            <v>253571-921</v>
          </cell>
          <cell r="C7816"/>
          <cell r="D7816" t="str">
            <v>942L</v>
          </cell>
        </row>
        <row r="7817">
          <cell r="B7817" t="str">
            <v>253571-9A3</v>
          </cell>
          <cell r="C7817"/>
          <cell r="D7817" t="str">
            <v>942L</v>
          </cell>
        </row>
        <row r="7818">
          <cell r="B7818" t="str">
            <v>253572-521</v>
          </cell>
          <cell r="C7818"/>
          <cell r="D7818" t="str">
            <v>942L</v>
          </cell>
        </row>
        <row r="7819">
          <cell r="B7819" t="str">
            <v>253572-921</v>
          </cell>
          <cell r="C7819"/>
          <cell r="D7819" t="str">
            <v>942L</v>
          </cell>
        </row>
        <row r="7820">
          <cell r="B7820" t="str">
            <v>253572-9A3</v>
          </cell>
          <cell r="C7820"/>
          <cell r="D7820" t="str">
            <v>942L</v>
          </cell>
        </row>
        <row r="7821">
          <cell r="B7821" t="str">
            <v>253573-521</v>
          </cell>
          <cell r="C7821"/>
          <cell r="D7821" t="str">
            <v>942L</v>
          </cell>
        </row>
        <row r="7822">
          <cell r="B7822" t="str">
            <v>253573-9A3</v>
          </cell>
          <cell r="C7822"/>
          <cell r="D7822" t="str">
            <v>942L</v>
          </cell>
        </row>
        <row r="7823">
          <cell r="B7823" t="str">
            <v>253574-521</v>
          </cell>
          <cell r="C7823"/>
          <cell r="D7823" t="str">
            <v>942L</v>
          </cell>
        </row>
        <row r="7824">
          <cell r="B7824" t="str">
            <v>253574-9A3</v>
          </cell>
          <cell r="C7824"/>
          <cell r="D7824" t="str">
            <v>942L</v>
          </cell>
        </row>
        <row r="7825">
          <cell r="B7825" t="str">
            <v>253575-521</v>
          </cell>
          <cell r="C7825"/>
          <cell r="D7825" t="str">
            <v>942L</v>
          </cell>
        </row>
        <row r="7826">
          <cell r="B7826" t="str">
            <v>253575-921</v>
          </cell>
          <cell r="C7826"/>
          <cell r="D7826" t="str">
            <v>942L</v>
          </cell>
        </row>
        <row r="7827">
          <cell r="B7827" t="str">
            <v>253575-9A3</v>
          </cell>
          <cell r="C7827"/>
          <cell r="D7827" t="str">
            <v>942L</v>
          </cell>
        </row>
        <row r="7828">
          <cell r="B7828" t="str">
            <v>253589-521</v>
          </cell>
          <cell r="C7828"/>
          <cell r="D7828" t="str">
            <v>326A</v>
          </cell>
        </row>
        <row r="7829">
          <cell r="B7829" t="str">
            <v>253589-921</v>
          </cell>
          <cell r="C7829"/>
          <cell r="D7829" t="str">
            <v>326A</v>
          </cell>
        </row>
        <row r="7830">
          <cell r="B7830" t="str">
            <v>253589-9A3</v>
          </cell>
          <cell r="C7830"/>
          <cell r="D7830" t="str">
            <v>326A</v>
          </cell>
        </row>
        <row r="7831">
          <cell r="B7831" t="str">
            <v>253590-521</v>
          </cell>
          <cell r="C7831"/>
          <cell r="D7831" t="str">
            <v>326A</v>
          </cell>
        </row>
        <row r="7832">
          <cell r="B7832" t="str">
            <v>253590-921</v>
          </cell>
          <cell r="C7832"/>
          <cell r="D7832" t="str">
            <v>326A</v>
          </cell>
        </row>
        <row r="7833">
          <cell r="B7833" t="str">
            <v>253595-521</v>
          </cell>
          <cell r="C7833"/>
          <cell r="D7833" t="str">
            <v>326A</v>
          </cell>
        </row>
        <row r="7834">
          <cell r="B7834" t="str">
            <v>253595-921</v>
          </cell>
          <cell r="C7834"/>
          <cell r="D7834" t="str">
            <v>326A</v>
          </cell>
        </row>
        <row r="7835">
          <cell r="B7835" t="str">
            <v>253596-521</v>
          </cell>
          <cell r="C7835"/>
          <cell r="D7835" t="str">
            <v>326A</v>
          </cell>
        </row>
        <row r="7836">
          <cell r="B7836" t="str">
            <v>253596-921</v>
          </cell>
          <cell r="C7836"/>
          <cell r="D7836" t="str">
            <v>326A</v>
          </cell>
        </row>
        <row r="7837">
          <cell r="B7837" t="str">
            <v>253597-521</v>
          </cell>
          <cell r="C7837"/>
          <cell r="D7837" t="str">
            <v>326A</v>
          </cell>
        </row>
        <row r="7838">
          <cell r="B7838" t="str">
            <v>253598-521</v>
          </cell>
          <cell r="C7838"/>
          <cell r="D7838" t="str">
            <v>326A</v>
          </cell>
        </row>
        <row r="7839">
          <cell r="B7839" t="str">
            <v>253598-921</v>
          </cell>
          <cell r="C7839"/>
          <cell r="D7839" t="str">
            <v>326A</v>
          </cell>
        </row>
        <row r="7840">
          <cell r="B7840" t="str">
            <v>253599-521</v>
          </cell>
          <cell r="C7840"/>
          <cell r="D7840" t="str">
            <v>326A</v>
          </cell>
        </row>
        <row r="7841">
          <cell r="B7841" t="str">
            <v>253599-921</v>
          </cell>
          <cell r="C7841"/>
          <cell r="D7841" t="str">
            <v>326A</v>
          </cell>
        </row>
        <row r="7842">
          <cell r="B7842" t="str">
            <v>253609-521</v>
          </cell>
          <cell r="C7842"/>
          <cell r="D7842" t="str">
            <v>942L</v>
          </cell>
        </row>
        <row r="7843">
          <cell r="B7843" t="str">
            <v>253609-9A3</v>
          </cell>
          <cell r="C7843"/>
          <cell r="D7843" t="str">
            <v>942L</v>
          </cell>
        </row>
        <row r="7844">
          <cell r="B7844" t="str">
            <v>253628-521</v>
          </cell>
          <cell r="C7844"/>
          <cell r="D7844" t="str">
            <v>326A</v>
          </cell>
        </row>
        <row r="7845">
          <cell r="B7845" t="str">
            <v>253628-921</v>
          </cell>
          <cell r="C7845"/>
          <cell r="D7845" t="str">
            <v>326A</v>
          </cell>
        </row>
        <row r="7846">
          <cell r="B7846" t="str">
            <v>253628-9A3</v>
          </cell>
          <cell r="C7846"/>
          <cell r="D7846" t="str">
            <v>326A</v>
          </cell>
        </row>
        <row r="7847">
          <cell r="B7847" t="str">
            <v>253629-521</v>
          </cell>
          <cell r="C7847"/>
          <cell r="D7847" t="str">
            <v>326A</v>
          </cell>
        </row>
        <row r="7848">
          <cell r="B7848" t="str">
            <v>253629-9A3</v>
          </cell>
          <cell r="C7848"/>
          <cell r="D7848" t="str">
            <v>326A</v>
          </cell>
        </row>
        <row r="7849">
          <cell r="B7849" t="str">
            <v>253630-521</v>
          </cell>
          <cell r="C7849"/>
          <cell r="D7849" t="str">
            <v>326A</v>
          </cell>
        </row>
        <row r="7850">
          <cell r="B7850" t="str">
            <v>253630-9A3</v>
          </cell>
          <cell r="C7850"/>
          <cell r="D7850" t="str">
            <v>326A</v>
          </cell>
        </row>
        <row r="7851">
          <cell r="B7851" t="str">
            <v>253631-521</v>
          </cell>
          <cell r="C7851"/>
          <cell r="D7851" t="str">
            <v>326A</v>
          </cell>
        </row>
        <row r="7852">
          <cell r="B7852" t="str">
            <v>253631-9A3</v>
          </cell>
          <cell r="C7852"/>
          <cell r="D7852" t="str">
            <v>326A</v>
          </cell>
        </row>
        <row r="7853">
          <cell r="B7853" t="str">
            <v>253632-521</v>
          </cell>
          <cell r="C7853"/>
          <cell r="D7853" t="str">
            <v>326A</v>
          </cell>
        </row>
        <row r="7854">
          <cell r="B7854" t="str">
            <v>253632-9A3</v>
          </cell>
          <cell r="C7854"/>
          <cell r="D7854" t="str">
            <v>326A</v>
          </cell>
        </row>
        <row r="7855">
          <cell r="B7855" t="str">
            <v>253635-521</v>
          </cell>
          <cell r="C7855"/>
          <cell r="D7855" t="str">
            <v>060A</v>
          </cell>
        </row>
        <row r="7856">
          <cell r="B7856" t="str">
            <v>253636-521</v>
          </cell>
          <cell r="C7856"/>
          <cell r="D7856" t="str">
            <v>060A</v>
          </cell>
        </row>
        <row r="7857">
          <cell r="B7857" t="str">
            <v>253636-921</v>
          </cell>
          <cell r="C7857"/>
          <cell r="D7857" t="str">
            <v>060A</v>
          </cell>
        </row>
        <row r="7858">
          <cell r="B7858" t="str">
            <v>253637-521</v>
          </cell>
          <cell r="C7858"/>
          <cell r="D7858" t="str">
            <v>060A</v>
          </cell>
        </row>
        <row r="7859">
          <cell r="B7859" t="str">
            <v>253637-921</v>
          </cell>
          <cell r="C7859"/>
          <cell r="D7859" t="str">
            <v>060A</v>
          </cell>
        </row>
        <row r="7860">
          <cell r="B7860" t="str">
            <v>253638-521</v>
          </cell>
          <cell r="C7860"/>
          <cell r="D7860" t="str">
            <v>060A</v>
          </cell>
        </row>
        <row r="7861">
          <cell r="B7861" t="str">
            <v>253638-921</v>
          </cell>
          <cell r="C7861"/>
          <cell r="D7861" t="str">
            <v>060A</v>
          </cell>
        </row>
        <row r="7862">
          <cell r="B7862" t="str">
            <v>253642-521</v>
          </cell>
          <cell r="C7862"/>
          <cell r="D7862" t="str">
            <v>326A</v>
          </cell>
        </row>
        <row r="7863">
          <cell r="B7863" t="str">
            <v>253642-921</v>
          </cell>
          <cell r="C7863"/>
          <cell r="D7863" t="str">
            <v>326A</v>
          </cell>
        </row>
        <row r="7864">
          <cell r="B7864" t="str">
            <v>253642-9A3</v>
          </cell>
          <cell r="C7864"/>
          <cell r="D7864" t="str">
            <v>326A</v>
          </cell>
        </row>
        <row r="7865">
          <cell r="B7865" t="str">
            <v>253689-990</v>
          </cell>
          <cell r="C7865"/>
          <cell r="D7865" t="str">
            <v>844L_281A</v>
          </cell>
        </row>
        <row r="7866">
          <cell r="B7866" t="str">
            <v>253690-990</v>
          </cell>
          <cell r="C7866"/>
          <cell r="D7866" t="str">
            <v>844L_281A</v>
          </cell>
        </row>
        <row r="7867">
          <cell r="B7867" t="str">
            <v>253691-990</v>
          </cell>
          <cell r="C7867"/>
          <cell r="D7867" t="str">
            <v>844L_281A</v>
          </cell>
        </row>
        <row r="7868">
          <cell r="B7868" t="str">
            <v>253718-521</v>
          </cell>
          <cell r="C7868"/>
          <cell r="D7868" t="str">
            <v>326A</v>
          </cell>
        </row>
        <row r="7869">
          <cell r="B7869" t="str">
            <v>253718-921</v>
          </cell>
          <cell r="C7869"/>
          <cell r="D7869" t="str">
            <v>326A</v>
          </cell>
        </row>
        <row r="7870">
          <cell r="B7870" t="str">
            <v>253718-9A3</v>
          </cell>
          <cell r="C7870"/>
          <cell r="D7870" t="str">
            <v>326A</v>
          </cell>
        </row>
        <row r="7871">
          <cell r="B7871" t="str">
            <v>253719-521</v>
          </cell>
          <cell r="C7871"/>
          <cell r="D7871" t="str">
            <v>326A</v>
          </cell>
        </row>
        <row r="7872">
          <cell r="B7872" t="str">
            <v>253719-9A3</v>
          </cell>
          <cell r="C7872"/>
          <cell r="D7872" t="str">
            <v>326A</v>
          </cell>
        </row>
        <row r="7873">
          <cell r="B7873" t="str">
            <v>253764-520</v>
          </cell>
          <cell r="C7873"/>
          <cell r="D7873" t="str">
            <v>RT50</v>
          </cell>
        </row>
        <row r="7874">
          <cell r="B7874" t="str">
            <v>253765-520</v>
          </cell>
          <cell r="C7874"/>
          <cell r="D7874" t="str">
            <v>RT50</v>
          </cell>
        </row>
        <row r="7875">
          <cell r="B7875" t="str">
            <v>253765-920</v>
          </cell>
          <cell r="C7875"/>
          <cell r="D7875" t="str">
            <v>RT50</v>
          </cell>
        </row>
        <row r="7876">
          <cell r="B7876" t="str">
            <v>253765-9D0</v>
          </cell>
          <cell r="C7876"/>
          <cell r="D7876" t="str">
            <v>RT50</v>
          </cell>
        </row>
        <row r="7877">
          <cell r="B7877" t="str">
            <v>253765-9F0</v>
          </cell>
          <cell r="C7877"/>
          <cell r="D7877" t="str">
            <v>RT50(12TF)</v>
          </cell>
        </row>
        <row r="7878">
          <cell r="B7878" t="str">
            <v>253766-530</v>
          </cell>
          <cell r="C7878"/>
          <cell r="D7878" t="str">
            <v>RT50</v>
          </cell>
        </row>
        <row r="7879">
          <cell r="B7879" t="str">
            <v>253766-930</v>
          </cell>
          <cell r="C7879"/>
          <cell r="D7879" t="str">
            <v>RT50</v>
          </cell>
        </row>
        <row r="7880">
          <cell r="B7880" t="str">
            <v>253766-9D0</v>
          </cell>
          <cell r="C7880"/>
          <cell r="D7880" t="str">
            <v>RT50</v>
          </cell>
        </row>
        <row r="7881">
          <cell r="B7881" t="str">
            <v>253766-9F0</v>
          </cell>
          <cell r="C7881"/>
          <cell r="D7881" t="str">
            <v>RT50</v>
          </cell>
        </row>
        <row r="7882">
          <cell r="B7882" t="str">
            <v>253767-530</v>
          </cell>
          <cell r="C7882"/>
          <cell r="D7882" t="str">
            <v>RT50</v>
          </cell>
        </row>
        <row r="7883">
          <cell r="B7883" t="str">
            <v>253768-530</v>
          </cell>
          <cell r="C7883"/>
          <cell r="D7883" t="str">
            <v>RT50</v>
          </cell>
        </row>
        <row r="7884">
          <cell r="B7884" t="str">
            <v>253769-530</v>
          </cell>
          <cell r="C7884"/>
          <cell r="D7884" t="str">
            <v>RT50</v>
          </cell>
        </row>
        <row r="7885">
          <cell r="B7885" t="str">
            <v>253770-520</v>
          </cell>
          <cell r="C7885"/>
          <cell r="D7885" t="str">
            <v>RT50</v>
          </cell>
        </row>
        <row r="7886">
          <cell r="B7886" t="str">
            <v>253771-520</v>
          </cell>
          <cell r="C7886"/>
          <cell r="D7886" t="str">
            <v>RT50</v>
          </cell>
        </row>
        <row r="7887">
          <cell r="B7887" t="str">
            <v>253772-520</v>
          </cell>
          <cell r="C7887"/>
          <cell r="D7887" t="str">
            <v>RT50</v>
          </cell>
        </row>
        <row r="7888">
          <cell r="B7888" t="str">
            <v>253773-520</v>
          </cell>
          <cell r="C7888"/>
          <cell r="D7888" t="str">
            <v>RT50</v>
          </cell>
        </row>
        <row r="7889">
          <cell r="B7889" t="str">
            <v>253773-920</v>
          </cell>
          <cell r="C7889"/>
          <cell r="D7889" t="str">
            <v>RT50</v>
          </cell>
        </row>
        <row r="7890">
          <cell r="B7890" t="str">
            <v>253773-9D0</v>
          </cell>
          <cell r="C7890"/>
          <cell r="D7890" t="str">
            <v>RT50</v>
          </cell>
        </row>
        <row r="7891">
          <cell r="B7891" t="str">
            <v>253774-520</v>
          </cell>
          <cell r="C7891"/>
          <cell r="D7891" t="str">
            <v>RT50</v>
          </cell>
        </row>
        <row r="7892">
          <cell r="B7892" t="str">
            <v>253774-920</v>
          </cell>
          <cell r="C7892"/>
          <cell r="D7892" t="str">
            <v>RT50</v>
          </cell>
        </row>
        <row r="7893">
          <cell r="B7893" t="str">
            <v>253775-520</v>
          </cell>
          <cell r="C7893"/>
          <cell r="D7893" t="str">
            <v>RT50</v>
          </cell>
        </row>
        <row r="7894">
          <cell r="B7894" t="str">
            <v>253776-520</v>
          </cell>
          <cell r="C7894"/>
          <cell r="D7894" t="str">
            <v>RT50</v>
          </cell>
        </row>
        <row r="7895">
          <cell r="B7895" t="str">
            <v>253777-520</v>
          </cell>
          <cell r="C7895"/>
          <cell r="D7895" t="str">
            <v>RT50</v>
          </cell>
        </row>
        <row r="7896">
          <cell r="B7896" t="str">
            <v>253778-520</v>
          </cell>
          <cell r="C7896"/>
          <cell r="D7896" t="str">
            <v>RT50</v>
          </cell>
        </row>
        <row r="7897">
          <cell r="B7897" t="str">
            <v>253781-990</v>
          </cell>
          <cell r="C7897"/>
          <cell r="D7897" t="str">
            <v>420A</v>
          </cell>
        </row>
        <row r="7898">
          <cell r="B7898" t="str">
            <v>253782-520</v>
          </cell>
          <cell r="C7898"/>
          <cell r="D7898" t="str">
            <v>420A</v>
          </cell>
        </row>
        <row r="7899">
          <cell r="B7899" t="str">
            <v>253782-920</v>
          </cell>
          <cell r="C7899"/>
          <cell r="D7899" t="str">
            <v>420A</v>
          </cell>
        </row>
        <row r="7900">
          <cell r="B7900" t="str">
            <v>253783-990</v>
          </cell>
          <cell r="C7900"/>
          <cell r="D7900" t="str">
            <v>420A</v>
          </cell>
        </row>
        <row r="7901">
          <cell r="B7901" t="str">
            <v>253784-990</v>
          </cell>
          <cell r="C7901"/>
          <cell r="D7901" t="str">
            <v>420A</v>
          </cell>
        </row>
        <row r="7902">
          <cell r="B7902" t="str">
            <v>253785-990</v>
          </cell>
          <cell r="C7902"/>
          <cell r="D7902" t="str">
            <v>420A</v>
          </cell>
        </row>
        <row r="7903">
          <cell r="B7903" t="str">
            <v>253786-990</v>
          </cell>
          <cell r="C7903"/>
          <cell r="D7903" t="str">
            <v>420A</v>
          </cell>
        </row>
        <row r="7904">
          <cell r="B7904" t="str">
            <v>253787-920</v>
          </cell>
          <cell r="C7904"/>
          <cell r="D7904" t="str">
            <v>420A</v>
          </cell>
        </row>
        <row r="7905">
          <cell r="B7905" t="str">
            <v>253787-990</v>
          </cell>
          <cell r="C7905"/>
          <cell r="D7905" t="str">
            <v>420A</v>
          </cell>
        </row>
        <row r="7906">
          <cell r="B7906" t="str">
            <v>253788-990</v>
          </cell>
          <cell r="C7906"/>
          <cell r="D7906" t="str">
            <v>420A</v>
          </cell>
        </row>
        <row r="7907">
          <cell r="B7907" t="str">
            <v>253789-990</v>
          </cell>
          <cell r="C7907"/>
          <cell r="D7907" t="str">
            <v>420A</v>
          </cell>
        </row>
        <row r="7908">
          <cell r="B7908" t="str">
            <v>253790-520</v>
          </cell>
          <cell r="C7908"/>
          <cell r="D7908" t="str">
            <v>420A</v>
          </cell>
        </row>
        <row r="7909">
          <cell r="B7909" t="str">
            <v>253791-520</v>
          </cell>
          <cell r="C7909"/>
          <cell r="D7909" t="str">
            <v>420A</v>
          </cell>
        </row>
        <row r="7910">
          <cell r="B7910" t="str">
            <v>253792-521</v>
          </cell>
          <cell r="C7910"/>
          <cell r="D7910" t="str">
            <v>420A</v>
          </cell>
        </row>
        <row r="7911">
          <cell r="B7911" t="str">
            <v>253793-521</v>
          </cell>
          <cell r="C7911"/>
          <cell r="D7911" t="str">
            <v>420A</v>
          </cell>
        </row>
        <row r="7912">
          <cell r="B7912" t="str">
            <v>253795-930</v>
          </cell>
          <cell r="C7912"/>
          <cell r="D7912" t="str">
            <v>08TF</v>
          </cell>
        </row>
        <row r="7913">
          <cell r="B7913" t="str">
            <v>253823-520</v>
          </cell>
          <cell r="C7913"/>
          <cell r="D7913" t="str">
            <v>3E45 12MY</v>
          </cell>
        </row>
        <row r="7914">
          <cell r="B7914" t="str">
            <v>253824-520</v>
          </cell>
          <cell r="C7914"/>
          <cell r="D7914" t="str">
            <v>3E45 12MY</v>
          </cell>
        </row>
        <row r="7915">
          <cell r="B7915" t="str">
            <v>253824-920</v>
          </cell>
          <cell r="C7915"/>
          <cell r="D7915" t="str">
            <v>3E45 12MY</v>
          </cell>
        </row>
        <row r="7916">
          <cell r="B7916" t="str">
            <v>253829-520</v>
          </cell>
          <cell r="C7916"/>
          <cell r="D7916" t="str">
            <v>RT50</v>
          </cell>
        </row>
        <row r="7917">
          <cell r="B7917" t="str">
            <v>253829-920</v>
          </cell>
          <cell r="C7917"/>
          <cell r="D7917" t="str">
            <v>RT50</v>
          </cell>
        </row>
        <row r="7918">
          <cell r="B7918" t="str">
            <v>253830-520</v>
          </cell>
          <cell r="C7918"/>
          <cell r="D7918" t="str">
            <v>RT50</v>
          </cell>
        </row>
        <row r="7919">
          <cell r="B7919" t="str">
            <v>253830-920</v>
          </cell>
          <cell r="C7919"/>
          <cell r="D7919" t="str">
            <v>RT50</v>
          </cell>
        </row>
        <row r="7920">
          <cell r="B7920" t="str">
            <v>253831-520</v>
          </cell>
          <cell r="C7920"/>
          <cell r="D7920" t="str">
            <v>RT50</v>
          </cell>
        </row>
        <row r="7921">
          <cell r="B7921" t="str">
            <v>253860-520</v>
          </cell>
          <cell r="C7921"/>
          <cell r="D7921" t="str">
            <v>3E00</v>
          </cell>
        </row>
        <row r="7922">
          <cell r="B7922" t="str">
            <v>253861-520</v>
          </cell>
          <cell r="C7922"/>
          <cell r="D7922" t="str">
            <v>3E00</v>
          </cell>
        </row>
        <row r="7923">
          <cell r="B7923" t="str">
            <v>253862-520</v>
          </cell>
          <cell r="C7923"/>
          <cell r="D7923" t="str">
            <v>3E00 11MY</v>
          </cell>
        </row>
        <row r="7924">
          <cell r="B7924" t="str">
            <v>253863-520</v>
          </cell>
          <cell r="C7924"/>
          <cell r="D7924" t="str">
            <v>3E00</v>
          </cell>
        </row>
        <row r="7925">
          <cell r="B7925" t="str">
            <v>253907-521</v>
          </cell>
          <cell r="C7925"/>
          <cell r="D7925" t="str">
            <v>326A</v>
          </cell>
        </row>
        <row r="7926">
          <cell r="B7926" t="str">
            <v>253907-9A3</v>
          </cell>
          <cell r="C7926"/>
          <cell r="D7926" t="str">
            <v>326A</v>
          </cell>
        </row>
        <row r="7927">
          <cell r="B7927" t="str">
            <v>253908-521</v>
          </cell>
          <cell r="C7927"/>
          <cell r="D7927" t="str">
            <v>326A</v>
          </cell>
        </row>
        <row r="7928">
          <cell r="B7928" t="str">
            <v>253908-9A3</v>
          </cell>
          <cell r="C7928"/>
          <cell r="D7928" t="str">
            <v>326A</v>
          </cell>
        </row>
        <row r="7929">
          <cell r="B7929" t="str">
            <v>253909-521</v>
          </cell>
          <cell r="C7929"/>
          <cell r="D7929" t="str">
            <v>326A</v>
          </cell>
        </row>
        <row r="7930">
          <cell r="B7930" t="str">
            <v>253909-9A3</v>
          </cell>
          <cell r="C7930"/>
          <cell r="D7930" t="str">
            <v>942L</v>
          </cell>
        </row>
        <row r="7931">
          <cell r="B7931" t="str">
            <v>253910-521</v>
          </cell>
          <cell r="C7931"/>
          <cell r="D7931" t="str">
            <v>326A</v>
          </cell>
        </row>
        <row r="7932">
          <cell r="B7932" t="str">
            <v>253910-9A3</v>
          </cell>
          <cell r="C7932"/>
          <cell r="D7932" t="str">
            <v>326A</v>
          </cell>
        </row>
        <row r="7933">
          <cell r="B7933" t="str">
            <v>253911-521</v>
          </cell>
          <cell r="C7933"/>
          <cell r="D7933" t="str">
            <v>326A</v>
          </cell>
        </row>
        <row r="7934">
          <cell r="B7934" t="str">
            <v>253911-9A3</v>
          </cell>
          <cell r="C7934"/>
          <cell r="D7934" t="str">
            <v>326A</v>
          </cell>
        </row>
        <row r="7935">
          <cell r="B7935" t="str">
            <v>253912-521</v>
          </cell>
          <cell r="C7935"/>
          <cell r="D7935" t="str">
            <v>326A</v>
          </cell>
        </row>
        <row r="7936">
          <cell r="B7936" t="str">
            <v>253912-9A3</v>
          </cell>
          <cell r="C7936"/>
          <cell r="D7936" t="str">
            <v>326A</v>
          </cell>
        </row>
        <row r="7937">
          <cell r="B7937" t="str">
            <v>253913-521</v>
          </cell>
          <cell r="C7937"/>
          <cell r="D7937" t="str">
            <v>326A</v>
          </cell>
        </row>
        <row r="7938">
          <cell r="B7938" t="str">
            <v>253913-9A3</v>
          </cell>
          <cell r="C7938"/>
          <cell r="D7938" t="str">
            <v>326A</v>
          </cell>
        </row>
        <row r="7939">
          <cell r="B7939" t="str">
            <v>253914-521</v>
          </cell>
          <cell r="C7939"/>
          <cell r="D7939" t="str">
            <v>326A</v>
          </cell>
        </row>
        <row r="7940">
          <cell r="B7940" t="str">
            <v>253914-9A3</v>
          </cell>
          <cell r="C7940"/>
          <cell r="D7940" t="str">
            <v>326A</v>
          </cell>
        </row>
        <row r="7941">
          <cell r="B7941" t="str">
            <v>253915-521</v>
          </cell>
          <cell r="C7941"/>
          <cell r="D7941" t="str">
            <v>326A</v>
          </cell>
        </row>
        <row r="7942">
          <cell r="B7942" t="str">
            <v>253915-9A3</v>
          </cell>
          <cell r="C7942"/>
          <cell r="D7942" t="str">
            <v>326A</v>
          </cell>
        </row>
        <row r="7943">
          <cell r="B7943" t="str">
            <v>253916-521</v>
          </cell>
          <cell r="C7943"/>
          <cell r="D7943" t="str">
            <v>326A</v>
          </cell>
        </row>
        <row r="7944">
          <cell r="B7944" t="str">
            <v>253916-9A3</v>
          </cell>
          <cell r="C7944"/>
          <cell r="D7944" t="str">
            <v>326A</v>
          </cell>
        </row>
        <row r="7945">
          <cell r="B7945" t="str">
            <v>253917-521</v>
          </cell>
          <cell r="C7945"/>
          <cell r="D7945" t="str">
            <v>326A</v>
          </cell>
        </row>
        <row r="7946">
          <cell r="B7946" t="str">
            <v>253917-9A3</v>
          </cell>
          <cell r="C7946"/>
          <cell r="D7946" t="str">
            <v>326A</v>
          </cell>
        </row>
        <row r="7947">
          <cell r="B7947" t="str">
            <v>253918-521</v>
          </cell>
          <cell r="C7947"/>
          <cell r="D7947" t="str">
            <v>326A</v>
          </cell>
        </row>
        <row r="7948">
          <cell r="B7948" t="str">
            <v>253918-9A3</v>
          </cell>
          <cell r="C7948"/>
          <cell r="D7948" t="str">
            <v>326A</v>
          </cell>
        </row>
        <row r="7949">
          <cell r="B7949" t="str">
            <v>253919-521</v>
          </cell>
          <cell r="C7949"/>
          <cell r="D7949" t="str">
            <v>326A</v>
          </cell>
        </row>
        <row r="7950">
          <cell r="B7950" t="str">
            <v>253919-9A3</v>
          </cell>
          <cell r="C7950"/>
          <cell r="D7950" t="str">
            <v>326A</v>
          </cell>
        </row>
        <row r="7951">
          <cell r="B7951" t="str">
            <v>253920-521</v>
          </cell>
          <cell r="C7951"/>
          <cell r="D7951" t="str">
            <v>326A</v>
          </cell>
        </row>
        <row r="7952">
          <cell r="B7952" t="str">
            <v>253920-9A3</v>
          </cell>
          <cell r="C7952"/>
          <cell r="D7952" t="str">
            <v>326A</v>
          </cell>
        </row>
        <row r="7953">
          <cell r="B7953" t="str">
            <v>253921-521</v>
          </cell>
          <cell r="C7953"/>
          <cell r="D7953" t="str">
            <v>326A</v>
          </cell>
        </row>
        <row r="7954">
          <cell r="B7954" t="str">
            <v>253921-9A3</v>
          </cell>
          <cell r="C7954"/>
          <cell r="D7954" t="str">
            <v>326A</v>
          </cell>
        </row>
        <row r="7955">
          <cell r="B7955" t="str">
            <v>253922-521</v>
          </cell>
          <cell r="C7955"/>
          <cell r="D7955" t="str">
            <v>326A</v>
          </cell>
        </row>
        <row r="7956">
          <cell r="B7956" t="str">
            <v>253922-9A3</v>
          </cell>
          <cell r="C7956"/>
          <cell r="D7956" t="str">
            <v>326A</v>
          </cell>
        </row>
        <row r="7957">
          <cell r="B7957" t="str">
            <v>253927-530</v>
          </cell>
          <cell r="C7957"/>
          <cell r="D7957" t="str">
            <v>RT50</v>
          </cell>
        </row>
        <row r="7958">
          <cell r="B7958" t="str">
            <v>253928-530</v>
          </cell>
          <cell r="C7958"/>
          <cell r="D7958" t="str">
            <v>RT50</v>
          </cell>
        </row>
        <row r="7959">
          <cell r="B7959" t="str">
            <v>253929-530</v>
          </cell>
          <cell r="C7959"/>
          <cell r="D7959" t="str">
            <v>RT50</v>
          </cell>
        </row>
        <row r="7960">
          <cell r="B7960" t="str">
            <v>253930-530</v>
          </cell>
          <cell r="C7960"/>
          <cell r="D7960" t="str">
            <v>RT50</v>
          </cell>
        </row>
        <row r="7961">
          <cell r="B7961" t="str">
            <v>253930-930</v>
          </cell>
          <cell r="C7961"/>
          <cell r="D7961" t="str">
            <v>RT50</v>
          </cell>
        </row>
        <row r="7962">
          <cell r="B7962" t="str">
            <v>253931-530</v>
          </cell>
          <cell r="C7962"/>
          <cell r="D7962" t="str">
            <v>RT50</v>
          </cell>
        </row>
        <row r="7963">
          <cell r="B7963" t="str">
            <v>253931-930</v>
          </cell>
          <cell r="C7963"/>
          <cell r="D7963" t="str">
            <v>RT50</v>
          </cell>
        </row>
        <row r="7964">
          <cell r="B7964" t="str">
            <v>253931-9D0</v>
          </cell>
          <cell r="C7964"/>
          <cell r="D7964" t="str">
            <v>RT50</v>
          </cell>
        </row>
        <row r="7965">
          <cell r="B7965" t="str">
            <v>253932-530</v>
          </cell>
          <cell r="C7965"/>
          <cell r="D7965" t="str">
            <v>RT50</v>
          </cell>
        </row>
        <row r="7966">
          <cell r="B7966" t="str">
            <v>253932-930</v>
          </cell>
          <cell r="C7966"/>
          <cell r="D7966" t="str">
            <v>RT50</v>
          </cell>
        </row>
        <row r="7967">
          <cell r="B7967" t="str">
            <v>253933-530</v>
          </cell>
          <cell r="C7967"/>
          <cell r="D7967" t="str">
            <v>564A</v>
          </cell>
        </row>
        <row r="7968">
          <cell r="B7968" t="str">
            <v>253934-521</v>
          </cell>
          <cell r="C7968"/>
          <cell r="D7968" t="str">
            <v>564A</v>
          </cell>
        </row>
        <row r="7969">
          <cell r="B7969" t="str">
            <v>253935-521</v>
          </cell>
          <cell r="C7969"/>
          <cell r="D7969" t="str">
            <v>564A</v>
          </cell>
        </row>
        <row r="7970">
          <cell r="B7970" t="str">
            <v>253936-530</v>
          </cell>
          <cell r="C7970"/>
          <cell r="D7970" t="str">
            <v>564A</v>
          </cell>
        </row>
        <row r="7971">
          <cell r="B7971" t="str">
            <v>253936-920</v>
          </cell>
          <cell r="C7971"/>
          <cell r="D7971" t="str">
            <v>564A</v>
          </cell>
        </row>
        <row r="7972">
          <cell r="B7972" t="str">
            <v>253936-9B0</v>
          </cell>
          <cell r="C7972"/>
          <cell r="D7972" t="str">
            <v>564A</v>
          </cell>
        </row>
        <row r="7973">
          <cell r="B7973" t="str">
            <v>253937-521</v>
          </cell>
          <cell r="C7973"/>
          <cell r="D7973" t="str">
            <v>564A</v>
          </cell>
        </row>
        <row r="7974">
          <cell r="B7974" t="str">
            <v>253937-921</v>
          </cell>
          <cell r="C7974"/>
          <cell r="D7974" t="str">
            <v>564A</v>
          </cell>
        </row>
        <row r="7975">
          <cell r="B7975" t="str">
            <v>253937-9B0</v>
          </cell>
          <cell r="C7975"/>
          <cell r="D7975" t="str">
            <v>564A</v>
          </cell>
        </row>
        <row r="7976">
          <cell r="B7976" t="str">
            <v>253939-521</v>
          </cell>
          <cell r="C7976"/>
          <cell r="D7976" t="str">
            <v>564A</v>
          </cell>
        </row>
        <row r="7977">
          <cell r="B7977" t="str">
            <v>253940-520</v>
          </cell>
          <cell r="C7977"/>
          <cell r="D7977" t="str">
            <v>222A</v>
          </cell>
        </row>
        <row r="7978">
          <cell r="B7978" t="str">
            <v>253940-920</v>
          </cell>
          <cell r="C7978"/>
          <cell r="D7978" t="str">
            <v>222A</v>
          </cell>
        </row>
        <row r="7979">
          <cell r="B7979" t="str">
            <v>253941-520</v>
          </cell>
          <cell r="C7979"/>
          <cell r="D7979" t="str">
            <v>222A</v>
          </cell>
        </row>
        <row r="7980">
          <cell r="B7980" t="str">
            <v>253941-920</v>
          </cell>
          <cell r="C7980"/>
          <cell r="D7980" t="str">
            <v>222A</v>
          </cell>
        </row>
        <row r="7981">
          <cell r="B7981" t="str">
            <v>253942-520</v>
          </cell>
          <cell r="C7981"/>
          <cell r="D7981" t="str">
            <v>222A</v>
          </cell>
        </row>
        <row r="7982">
          <cell r="B7982" t="str">
            <v>253942-920</v>
          </cell>
          <cell r="C7982"/>
          <cell r="D7982" t="str">
            <v>222A</v>
          </cell>
        </row>
        <row r="7983">
          <cell r="B7983" t="str">
            <v>253943-520</v>
          </cell>
          <cell r="C7983"/>
          <cell r="D7983" t="str">
            <v>222A</v>
          </cell>
        </row>
        <row r="7984">
          <cell r="B7984" t="str">
            <v>253943-920</v>
          </cell>
          <cell r="C7984"/>
          <cell r="D7984" t="str">
            <v>222A</v>
          </cell>
        </row>
        <row r="7985">
          <cell r="B7985" t="str">
            <v>253961-520</v>
          </cell>
          <cell r="C7985"/>
          <cell r="D7985" t="str">
            <v>170A</v>
          </cell>
        </row>
        <row r="7986">
          <cell r="B7986" t="str">
            <v>253961-920</v>
          </cell>
          <cell r="C7986"/>
          <cell r="D7986" t="str">
            <v>170A</v>
          </cell>
        </row>
        <row r="7987">
          <cell r="B7987" t="str">
            <v>254008-920</v>
          </cell>
          <cell r="C7987"/>
          <cell r="D7987" t="str">
            <v>150A</v>
          </cell>
        </row>
        <row r="7988">
          <cell r="B7988" t="str">
            <v>254008-990</v>
          </cell>
          <cell r="C7988"/>
          <cell r="D7988" t="str">
            <v>150A</v>
          </cell>
        </row>
        <row r="7989">
          <cell r="B7989" t="str">
            <v>254009-520</v>
          </cell>
          <cell r="C7989"/>
          <cell r="D7989" t="str">
            <v>150A</v>
          </cell>
        </row>
        <row r="7990">
          <cell r="B7990" t="str">
            <v>254009-920</v>
          </cell>
          <cell r="C7990"/>
          <cell r="D7990" t="str">
            <v>150A</v>
          </cell>
        </row>
        <row r="7991">
          <cell r="B7991" t="str">
            <v>254009-9L0</v>
          </cell>
          <cell r="C7991"/>
          <cell r="D7991" t="str">
            <v>150A</v>
          </cell>
        </row>
        <row r="7992">
          <cell r="B7992" t="str">
            <v>254010-520</v>
          </cell>
          <cell r="C7992"/>
          <cell r="D7992" t="str">
            <v>150A</v>
          </cell>
        </row>
        <row r="7993">
          <cell r="B7993" t="str">
            <v>254011-520</v>
          </cell>
          <cell r="C7993"/>
          <cell r="D7993" t="str">
            <v>150A</v>
          </cell>
        </row>
        <row r="7994">
          <cell r="B7994" t="str">
            <v>254011-920</v>
          </cell>
          <cell r="C7994"/>
          <cell r="D7994" t="str">
            <v>150A</v>
          </cell>
        </row>
        <row r="7995">
          <cell r="B7995" t="str">
            <v>254016-520</v>
          </cell>
          <cell r="C7995"/>
          <cell r="D7995" t="str">
            <v>3E00 12MY</v>
          </cell>
        </row>
        <row r="7996">
          <cell r="B7996" t="str">
            <v>254065-520</v>
          </cell>
          <cell r="C7996"/>
          <cell r="D7996" t="str">
            <v>RT50(12TF)</v>
          </cell>
        </row>
        <row r="7997">
          <cell r="B7997" t="str">
            <v>254066-520</v>
          </cell>
          <cell r="C7997"/>
          <cell r="D7997" t="str">
            <v>RT50(12TF)</v>
          </cell>
        </row>
        <row r="7998">
          <cell r="B7998" t="str">
            <v>254067-520</v>
          </cell>
          <cell r="C7998"/>
          <cell r="D7998" t="str">
            <v>RT50(12TF)</v>
          </cell>
        </row>
        <row r="7999">
          <cell r="B7999" t="str">
            <v>254067-920</v>
          </cell>
          <cell r="C7999"/>
          <cell r="D7999" t="str">
            <v>RT50(12TF)</v>
          </cell>
        </row>
        <row r="8000">
          <cell r="B8000" t="str">
            <v>254068-520</v>
          </cell>
          <cell r="C8000"/>
          <cell r="D8000" t="str">
            <v>RT50(12TF)</v>
          </cell>
        </row>
        <row r="8001">
          <cell r="B8001" t="str">
            <v>254068-920</v>
          </cell>
          <cell r="C8001"/>
          <cell r="D8001" t="str">
            <v>RT50(12TF)</v>
          </cell>
        </row>
        <row r="8002">
          <cell r="B8002" t="str">
            <v>254068-9D0</v>
          </cell>
          <cell r="C8002"/>
          <cell r="D8002" t="str">
            <v>RT50 (12TF)</v>
          </cell>
        </row>
        <row r="8003">
          <cell r="B8003" t="str">
            <v>254068-9F0</v>
          </cell>
          <cell r="C8003"/>
          <cell r="D8003" t="str">
            <v>RT50(12TF)</v>
          </cell>
        </row>
        <row r="8004">
          <cell r="B8004" t="str">
            <v>254069-520</v>
          </cell>
          <cell r="C8004"/>
          <cell r="D8004" t="str">
            <v>RT50(12TF)</v>
          </cell>
        </row>
        <row r="8005">
          <cell r="B8005" t="str">
            <v>254069-920</v>
          </cell>
          <cell r="C8005"/>
          <cell r="D8005" t="str">
            <v>RT50(12TF)</v>
          </cell>
        </row>
        <row r="8006">
          <cell r="B8006" t="str">
            <v>254070-520</v>
          </cell>
          <cell r="C8006"/>
          <cell r="D8006" t="str">
            <v>RT50(12TF)</v>
          </cell>
        </row>
        <row r="8007">
          <cell r="B8007" t="str">
            <v>254070-920</v>
          </cell>
          <cell r="C8007"/>
          <cell r="D8007" t="str">
            <v>RT50(12TF)</v>
          </cell>
        </row>
        <row r="8008">
          <cell r="B8008" t="str">
            <v>254071-520</v>
          </cell>
          <cell r="C8008"/>
          <cell r="D8008" t="str">
            <v>RT50(12TF)</v>
          </cell>
        </row>
        <row r="8009">
          <cell r="B8009" t="str">
            <v>254071-920</v>
          </cell>
          <cell r="C8009"/>
          <cell r="D8009" t="str">
            <v>RT50</v>
          </cell>
        </row>
        <row r="8010">
          <cell r="B8010" t="str">
            <v>254071-9D0</v>
          </cell>
          <cell r="C8010"/>
          <cell r="D8010" t="str">
            <v>RT50</v>
          </cell>
        </row>
        <row r="8011">
          <cell r="B8011" t="str">
            <v>254071-9F0</v>
          </cell>
          <cell r="C8011"/>
          <cell r="D8011" t="str">
            <v>RT50(12TF)</v>
          </cell>
        </row>
        <row r="8012">
          <cell r="B8012" t="str">
            <v>254072-520</v>
          </cell>
          <cell r="C8012"/>
          <cell r="D8012" t="str">
            <v>RT50(12TF)</v>
          </cell>
        </row>
        <row r="8013">
          <cell r="B8013" t="str">
            <v>254072-920</v>
          </cell>
          <cell r="C8013"/>
          <cell r="D8013" t="str">
            <v>RT50(12TF)</v>
          </cell>
        </row>
        <row r="8014">
          <cell r="B8014" t="str">
            <v>254073-520</v>
          </cell>
          <cell r="C8014"/>
          <cell r="D8014" t="str">
            <v>RT50(12TF)</v>
          </cell>
        </row>
        <row r="8015">
          <cell r="B8015" t="str">
            <v>254074-520</v>
          </cell>
          <cell r="C8015"/>
          <cell r="D8015" t="str">
            <v>RT50(12TF)</v>
          </cell>
        </row>
        <row r="8016">
          <cell r="B8016" t="str">
            <v>254142-990</v>
          </cell>
          <cell r="C8016"/>
          <cell r="D8016" t="str">
            <v>150A</v>
          </cell>
        </row>
        <row r="8017">
          <cell r="B8017" t="str">
            <v>254143-990</v>
          </cell>
          <cell r="C8017"/>
          <cell r="D8017" t="str">
            <v>716A</v>
          </cell>
        </row>
        <row r="8018">
          <cell r="B8018" t="str">
            <v>254145-520</v>
          </cell>
          <cell r="C8018"/>
          <cell r="D8018" t="str">
            <v>716A</v>
          </cell>
        </row>
        <row r="8019">
          <cell r="B8019" t="str">
            <v>254146-521</v>
          </cell>
          <cell r="C8019"/>
          <cell r="D8019" t="str">
            <v>381A</v>
          </cell>
        </row>
        <row r="8020">
          <cell r="B8020" t="str">
            <v>254146-921</v>
          </cell>
          <cell r="C8020"/>
          <cell r="D8020" t="str">
            <v>381A</v>
          </cell>
        </row>
        <row r="8021">
          <cell r="B8021" t="str">
            <v>254146-9A3</v>
          </cell>
          <cell r="C8021"/>
          <cell r="D8021" t="str">
            <v>381A</v>
          </cell>
        </row>
        <row r="8022">
          <cell r="B8022" t="str">
            <v>254147-530</v>
          </cell>
          <cell r="C8022"/>
          <cell r="D8022" t="str">
            <v>381A</v>
          </cell>
        </row>
        <row r="8023">
          <cell r="B8023" t="str">
            <v>254147-930</v>
          </cell>
          <cell r="C8023"/>
          <cell r="D8023" t="str">
            <v>381A</v>
          </cell>
        </row>
        <row r="8024">
          <cell r="B8024" t="str">
            <v>254147-9A3</v>
          </cell>
          <cell r="C8024"/>
          <cell r="D8024" t="str">
            <v>381A</v>
          </cell>
        </row>
        <row r="8025">
          <cell r="B8025" t="str">
            <v>254148-521</v>
          </cell>
          <cell r="C8025"/>
          <cell r="D8025" t="str">
            <v>381A</v>
          </cell>
        </row>
        <row r="8026">
          <cell r="B8026" t="str">
            <v>254148-9A3</v>
          </cell>
          <cell r="C8026"/>
          <cell r="D8026" t="str">
            <v>381A</v>
          </cell>
        </row>
        <row r="8027">
          <cell r="B8027" t="str">
            <v>254149-521</v>
          </cell>
          <cell r="C8027"/>
          <cell r="D8027" t="str">
            <v>381A</v>
          </cell>
        </row>
        <row r="8028">
          <cell r="B8028" t="str">
            <v>254149-921</v>
          </cell>
          <cell r="C8028"/>
          <cell r="D8028" t="str">
            <v>381A</v>
          </cell>
        </row>
        <row r="8029">
          <cell r="B8029" t="str">
            <v>254149-9A3</v>
          </cell>
          <cell r="C8029"/>
          <cell r="D8029" t="str">
            <v>381A</v>
          </cell>
        </row>
        <row r="8030">
          <cell r="B8030" t="str">
            <v>254150-521</v>
          </cell>
          <cell r="C8030"/>
          <cell r="D8030" t="str">
            <v>381A</v>
          </cell>
        </row>
        <row r="8031">
          <cell r="B8031" t="str">
            <v>254150-9A3</v>
          </cell>
          <cell r="C8031"/>
          <cell r="D8031" t="str">
            <v>381A</v>
          </cell>
        </row>
        <row r="8032">
          <cell r="B8032" t="str">
            <v>254151-530</v>
          </cell>
          <cell r="C8032"/>
          <cell r="D8032" t="str">
            <v>381A</v>
          </cell>
        </row>
        <row r="8033">
          <cell r="B8033" t="str">
            <v>254151-9A3</v>
          </cell>
          <cell r="C8033"/>
          <cell r="D8033" t="str">
            <v>381A</v>
          </cell>
        </row>
        <row r="8034">
          <cell r="B8034" t="str">
            <v>254152-521</v>
          </cell>
          <cell r="C8034"/>
          <cell r="D8034" t="str">
            <v>381A</v>
          </cell>
        </row>
        <row r="8035">
          <cell r="B8035" t="str">
            <v>254152-921</v>
          </cell>
          <cell r="C8035"/>
          <cell r="D8035" t="str">
            <v>381A</v>
          </cell>
        </row>
        <row r="8036">
          <cell r="B8036" t="str">
            <v>254152-9A3</v>
          </cell>
          <cell r="C8036"/>
          <cell r="D8036" t="str">
            <v>381A</v>
          </cell>
        </row>
        <row r="8037">
          <cell r="B8037" t="str">
            <v>254153-521</v>
          </cell>
          <cell r="C8037"/>
          <cell r="D8037" t="str">
            <v>381A</v>
          </cell>
        </row>
        <row r="8038">
          <cell r="B8038" t="str">
            <v>254153-921</v>
          </cell>
          <cell r="C8038"/>
          <cell r="D8038" t="str">
            <v>381A</v>
          </cell>
        </row>
        <row r="8039">
          <cell r="B8039" t="str">
            <v>254153-9A3</v>
          </cell>
          <cell r="C8039"/>
          <cell r="D8039" t="str">
            <v>381A</v>
          </cell>
        </row>
        <row r="8040">
          <cell r="B8040" t="str">
            <v>254154-530</v>
          </cell>
          <cell r="C8040"/>
          <cell r="D8040" t="str">
            <v>381A</v>
          </cell>
        </row>
        <row r="8041">
          <cell r="B8041" t="str">
            <v>254154-930</v>
          </cell>
          <cell r="C8041"/>
          <cell r="D8041" t="str">
            <v>381A</v>
          </cell>
        </row>
        <row r="8042">
          <cell r="B8042" t="str">
            <v>254155-530</v>
          </cell>
          <cell r="C8042"/>
          <cell r="D8042" t="str">
            <v>381A</v>
          </cell>
        </row>
        <row r="8043">
          <cell r="B8043" t="str">
            <v>254155-930</v>
          </cell>
          <cell r="C8043"/>
          <cell r="D8043" t="str">
            <v>381A</v>
          </cell>
        </row>
        <row r="8044">
          <cell r="B8044" t="str">
            <v>254156-530</v>
          </cell>
          <cell r="C8044"/>
          <cell r="D8044" t="str">
            <v>381A</v>
          </cell>
        </row>
        <row r="8045">
          <cell r="B8045" t="str">
            <v>254157-521</v>
          </cell>
          <cell r="C8045"/>
          <cell r="D8045" t="str">
            <v>381A</v>
          </cell>
        </row>
        <row r="8046">
          <cell r="B8046" t="str">
            <v>254157-921</v>
          </cell>
          <cell r="C8046"/>
          <cell r="D8046" t="str">
            <v>381A</v>
          </cell>
        </row>
        <row r="8047">
          <cell r="B8047" t="str">
            <v>254158-521</v>
          </cell>
          <cell r="C8047"/>
          <cell r="D8047" t="str">
            <v>381A</v>
          </cell>
        </row>
        <row r="8048">
          <cell r="B8048" t="str">
            <v>254159-521</v>
          </cell>
          <cell r="C8048"/>
          <cell r="D8048" t="str">
            <v>381A</v>
          </cell>
        </row>
        <row r="8049">
          <cell r="B8049" t="str">
            <v>254159-921</v>
          </cell>
          <cell r="C8049"/>
          <cell r="D8049" t="str">
            <v>381A</v>
          </cell>
        </row>
        <row r="8050">
          <cell r="B8050" t="str">
            <v>254160-521</v>
          </cell>
          <cell r="C8050"/>
          <cell r="D8050" t="str">
            <v>381A</v>
          </cell>
        </row>
        <row r="8051">
          <cell r="B8051" t="str">
            <v>254161-520</v>
          </cell>
          <cell r="C8051"/>
          <cell r="D8051" t="str">
            <v>381A</v>
          </cell>
        </row>
        <row r="8052">
          <cell r="B8052" t="str">
            <v>254161-920</v>
          </cell>
          <cell r="C8052"/>
          <cell r="D8052" t="str">
            <v>381A</v>
          </cell>
        </row>
        <row r="8053">
          <cell r="B8053" t="str">
            <v>254162-520</v>
          </cell>
          <cell r="C8053"/>
          <cell r="D8053" t="str">
            <v>381A</v>
          </cell>
        </row>
        <row r="8054">
          <cell r="B8054" t="str">
            <v>254163-521</v>
          </cell>
          <cell r="C8054"/>
          <cell r="D8054" t="str">
            <v>381A</v>
          </cell>
        </row>
        <row r="8055">
          <cell r="B8055" t="str">
            <v>254163-921</v>
          </cell>
          <cell r="C8055"/>
          <cell r="D8055" t="str">
            <v>381A</v>
          </cell>
        </row>
        <row r="8056">
          <cell r="B8056" t="str">
            <v>254164-521</v>
          </cell>
          <cell r="C8056"/>
          <cell r="D8056" t="str">
            <v>381A</v>
          </cell>
        </row>
        <row r="8057">
          <cell r="B8057" t="str">
            <v>254165-521</v>
          </cell>
          <cell r="C8057"/>
          <cell r="D8057" t="str">
            <v>381A</v>
          </cell>
        </row>
        <row r="8058">
          <cell r="B8058" t="str">
            <v>254165-921</v>
          </cell>
          <cell r="C8058"/>
          <cell r="D8058" t="str">
            <v>381A</v>
          </cell>
        </row>
        <row r="8059">
          <cell r="B8059" t="str">
            <v>254165-9A3</v>
          </cell>
          <cell r="C8059"/>
          <cell r="D8059" t="str">
            <v>381A</v>
          </cell>
        </row>
        <row r="8060">
          <cell r="B8060" t="str">
            <v>254166-530</v>
          </cell>
          <cell r="C8060"/>
          <cell r="D8060" t="str">
            <v>381A</v>
          </cell>
        </row>
        <row r="8061">
          <cell r="B8061" t="str">
            <v>254166-930</v>
          </cell>
          <cell r="C8061"/>
          <cell r="D8061" t="str">
            <v>381A</v>
          </cell>
        </row>
        <row r="8062">
          <cell r="B8062" t="str">
            <v>254166-9A3</v>
          </cell>
          <cell r="C8062"/>
          <cell r="D8062" t="str">
            <v>381A</v>
          </cell>
        </row>
        <row r="8063">
          <cell r="B8063" t="str">
            <v>254167-521</v>
          </cell>
          <cell r="C8063"/>
          <cell r="D8063" t="str">
            <v>381A</v>
          </cell>
        </row>
        <row r="8064">
          <cell r="B8064" t="str">
            <v>254167-921</v>
          </cell>
          <cell r="C8064"/>
          <cell r="D8064" t="str">
            <v>381A</v>
          </cell>
        </row>
        <row r="8065">
          <cell r="B8065" t="str">
            <v>254167-9A3</v>
          </cell>
          <cell r="C8065"/>
          <cell r="D8065" t="str">
            <v>381A</v>
          </cell>
        </row>
        <row r="8066">
          <cell r="B8066" t="str">
            <v>254168-521</v>
          </cell>
          <cell r="C8066"/>
          <cell r="D8066" t="str">
            <v>381A</v>
          </cell>
        </row>
        <row r="8067">
          <cell r="B8067" t="str">
            <v>254168-921</v>
          </cell>
          <cell r="C8067"/>
          <cell r="D8067" t="str">
            <v>381A</v>
          </cell>
        </row>
        <row r="8068">
          <cell r="B8068" t="str">
            <v>254168-9A3</v>
          </cell>
          <cell r="C8068"/>
          <cell r="D8068" t="str">
            <v>381A</v>
          </cell>
        </row>
        <row r="8069">
          <cell r="B8069" t="str">
            <v>254169-521</v>
          </cell>
          <cell r="C8069"/>
          <cell r="D8069" t="str">
            <v>381A</v>
          </cell>
        </row>
        <row r="8070">
          <cell r="B8070" t="str">
            <v>254169-9A3</v>
          </cell>
          <cell r="C8070"/>
          <cell r="D8070" t="str">
            <v>381A</v>
          </cell>
        </row>
        <row r="8071">
          <cell r="B8071" t="str">
            <v>254170-530</v>
          </cell>
          <cell r="C8071"/>
          <cell r="D8071" t="str">
            <v>381A</v>
          </cell>
        </row>
        <row r="8072">
          <cell r="B8072" t="str">
            <v>254170-9A3</v>
          </cell>
          <cell r="C8072"/>
          <cell r="D8072" t="str">
            <v>381A</v>
          </cell>
        </row>
        <row r="8073">
          <cell r="B8073" t="str">
            <v>254171-521</v>
          </cell>
          <cell r="C8073"/>
          <cell r="D8073" t="str">
            <v>381A</v>
          </cell>
        </row>
        <row r="8074">
          <cell r="B8074" t="str">
            <v>254171-9A3</v>
          </cell>
          <cell r="C8074"/>
          <cell r="D8074" t="str">
            <v>381A</v>
          </cell>
        </row>
        <row r="8075">
          <cell r="B8075" t="str">
            <v>254172-530</v>
          </cell>
          <cell r="C8075"/>
          <cell r="D8075" t="str">
            <v>381A</v>
          </cell>
        </row>
        <row r="8076">
          <cell r="B8076" t="str">
            <v>254173-530</v>
          </cell>
          <cell r="C8076"/>
          <cell r="D8076" t="str">
            <v>381A</v>
          </cell>
        </row>
        <row r="8077">
          <cell r="B8077" t="str">
            <v>254174-530</v>
          </cell>
          <cell r="C8077"/>
          <cell r="D8077" t="str">
            <v>381A</v>
          </cell>
        </row>
        <row r="8078">
          <cell r="B8078" t="str">
            <v>254174-930</v>
          </cell>
          <cell r="C8078"/>
          <cell r="D8078" t="str">
            <v>380A</v>
          </cell>
        </row>
        <row r="8079">
          <cell r="B8079" t="str">
            <v>254175-521</v>
          </cell>
          <cell r="C8079"/>
          <cell r="D8079" t="str">
            <v>381A</v>
          </cell>
        </row>
        <row r="8080">
          <cell r="B8080" t="str">
            <v>254176-521</v>
          </cell>
          <cell r="C8080"/>
          <cell r="D8080" t="str">
            <v>381A</v>
          </cell>
        </row>
        <row r="8081">
          <cell r="B8081" t="str">
            <v>254177-521</v>
          </cell>
          <cell r="C8081"/>
          <cell r="D8081" t="str">
            <v>381A</v>
          </cell>
        </row>
        <row r="8082">
          <cell r="B8082" t="str">
            <v>254178-521</v>
          </cell>
          <cell r="C8082"/>
          <cell r="D8082" t="str">
            <v>381A</v>
          </cell>
        </row>
        <row r="8083">
          <cell r="B8083" t="str">
            <v>254178-921</v>
          </cell>
          <cell r="C8083"/>
          <cell r="D8083" t="str">
            <v>381A</v>
          </cell>
        </row>
        <row r="8084">
          <cell r="B8084" t="str">
            <v>254193-520</v>
          </cell>
          <cell r="C8084"/>
          <cell r="D8084" t="str">
            <v>310A</v>
          </cell>
        </row>
        <row r="8085">
          <cell r="B8085" t="str">
            <v>254193-920</v>
          </cell>
          <cell r="C8085"/>
          <cell r="D8085" t="str">
            <v>310A</v>
          </cell>
        </row>
        <row r="8086">
          <cell r="B8086" t="str">
            <v>254193-9A2</v>
          </cell>
          <cell r="C8086"/>
          <cell r="D8086" t="str">
            <v>310A</v>
          </cell>
        </row>
        <row r="8087">
          <cell r="B8087" t="str">
            <v>254194-521</v>
          </cell>
          <cell r="C8087"/>
          <cell r="D8087" t="str">
            <v>310A</v>
          </cell>
        </row>
        <row r="8088">
          <cell r="B8088" t="str">
            <v>254194-921</v>
          </cell>
          <cell r="C8088"/>
          <cell r="D8088" t="str">
            <v>310A</v>
          </cell>
        </row>
        <row r="8089">
          <cell r="B8089" t="str">
            <v>254194-9A3</v>
          </cell>
          <cell r="C8089"/>
          <cell r="D8089" t="str">
            <v>310A</v>
          </cell>
        </row>
        <row r="8090">
          <cell r="B8090" t="str">
            <v>254196-521</v>
          </cell>
          <cell r="C8090"/>
          <cell r="D8090" t="str">
            <v>310A</v>
          </cell>
        </row>
        <row r="8091">
          <cell r="B8091" t="str">
            <v>254196-921</v>
          </cell>
          <cell r="C8091"/>
          <cell r="D8091" t="str">
            <v>310A</v>
          </cell>
        </row>
        <row r="8092">
          <cell r="B8092" t="str">
            <v>254196-9L0</v>
          </cell>
          <cell r="C8092"/>
          <cell r="D8092" t="str">
            <v>310A</v>
          </cell>
        </row>
        <row r="8093">
          <cell r="B8093" t="str">
            <v>254197-520</v>
          </cell>
          <cell r="C8093"/>
          <cell r="D8093" t="str">
            <v>310A</v>
          </cell>
        </row>
        <row r="8094">
          <cell r="B8094" t="str">
            <v>254197-9A2</v>
          </cell>
          <cell r="C8094"/>
          <cell r="D8094" t="str">
            <v>310A</v>
          </cell>
        </row>
        <row r="8095">
          <cell r="B8095" t="str">
            <v>254216-521</v>
          </cell>
          <cell r="C8095"/>
          <cell r="D8095" t="str">
            <v>537A</v>
          </cell>
        </row>
        <row r="8096">
          <cell r="B8096" t="str">
            <v>254216-9A3</v>
          </cell>
          <cell r="C8096"/>
          <cell r="D8096" t="str">
            <v>537A</v>
          </cell>
        </row>
        <row r="8097">
          <cell r="B8097" t="str">
            <v>254217-521</v>
          </cell>
          <cell r="C8097"/>
          <cell r="D8097" t="str">
            <v>537A</v>
          </cell>
        </row>
        <row r="8098">
          <cell r="B8098" t="str">
            <v>254217-9A3</v>
          </cell>
          <cell r="C8098"/>
          <cell r="D8098" t="str">
            <v>537A</v>
          </cell>
        </row>
        <row r="8099">
          <cell r="B8099" t="str">
            <v>254226-520</v>
          </cell>
          <cell r="C8099"/>
          <cell r="D8099" t="str">
            <v>310A</v>
          </cell>
        </row>
        <row r="8100">
          <cell r="B8100" t="str">
            <v>254226-920</v>
          </cell>
          <cell r="C8100"/>
          <cell r="D8100" t="str">
            <v>310A</v>
          </cell>
        </row>
        <row r="8101">
          <cell r="B8101" t="str">
            <v>254226-9A2</v>
          </cell>
          <cell r="C8101"/>
          <cell r="D8101" t="str">
            <v>310A</v>
          </cell>
        </row>
        <row r="8102">
          <cell r="B8102" t="str">
            <v>254227-520</v>
          </cell>
          <cell r="C8102"/>
          <cell r="D8102" t="str">
            <v>3E00 13MY</v>
          </cell>
        </row>
        <row r="8103">
          <cell r="B8103" t="str">
            <v>254227-920</v>
          </cell>
          <cell r="C8103"/>
          <cell r="D8103" t="str">
            <v>3E00 13MY</v>
          </cell>
        </row>
        <row r="8104">
          <cell r="B8104" t="str">
            <v>254228-520</v>
          </cell>
          <cell r="C8104"/>
          <cell r="D8104" t="str">
            <v>3E00 13MY</v>
          </cell>
        </row>
        <row r="8105">
          <cell r="B8105" t="str">
            <v>254229-520</v>
          </cell>
          <cell r="C8105"/>
          <cell r="D8105" t="str">
            <v>3E00 13MY</v>
          </cell>
        </row>
        <row r="8106">
          <cell r="B8106" t="str">
            <v>254229-920</v>
          </cell>
          <cell r="C8106"/>
          <cell r="D8106" t="str">
            <v>3E00 13MY</v>
          </cell>
        </row>
        <row r="8107">
          <cell r="B8107" t="str">
            <v>254229-9D0</v>
          </cell>
          <cell r="C8107"/>
          <cell r="D8107" t="str">
            <v>3E00 13MY</v>
          </cell>
        </row>
        <row r="8108">
          <cell r="B8108" t="str">
            <v>254230-520</v>
          </cell>
          <cell r="C8108"/>
          <cell r="D8108" t="str">
            <v>3E00 13MY</v>
          </cell>
        </row>
        <row r="8109">
          <cell r="B8109" t="str">
            <v>254231-520</v>
          </cell>
          <cell r="C8109"/>
          <cell r="D8109" t="str">
            <v>3E00 13MY</v>
          </cell>
        </row>
        <row r="8110">
          <cell r="B8110" t="str">
            <v>254231-920</v>
          </cell>
          <cell r="C8110"/>
          <cell r="D8110" t="str">
            <v>3E00 13MY</v>
          </cell>
        </row>
        <row r="8111">
          <cell r="B8111" t="str">
            <v>254232-520</v>
          </cell>
          <cell r="C8111"/>
          <cell r="D8111" t="str">
            <v>3E00 13MY</v>
          </cell>
        </row>
        <row r="8112">
          <cell r="B8112" t="str">
            <v>254232-920</v>
          </cell>
          <cell r="C8112"/>
          <cell r="D8112" t="str">
            <v>3E00 13MY</v>
          </cell>
        </row>
        <row r="8113">
          <cell r="B8113" t="str">
            <v>254232-9F0</v>
          </cell>
          <cell r="C8113"/>
          <cell r="D8113" t="str">
            <v>3E00 13MY</v>
          </cell>
        </row>
        <row r="8114">
          <cell r="B8114" t="str">
            <v>254233-520</v>
          </cell>
          <cell r="C8114"/>
          <cell r="D8114" t="str">
            <v>3E00 13MY</v>
          </cell>
        </row>
        <row r="8115">
          <cell r="B8115" t="str">
            <v>254234-520</v>
          </cell>
          <cell r="C8115"/>
          <cell r="D8115" t="str">
            <v>3E00 13MY</v>
          </cell>
        </row>
        <row r="8116">
          <cell r="B8116" t="str">
            <v>254235-520</v>
          </cell>
          <cell r="C8116"/>
          <cell r="D8116" t="str">
            <v>3E00 13MY</v>
          </cell>
        </row>
        <row r="8117">
          <cell r="B8117" t="str">
            <v>254236-520</v>
          </cell>
          <cell r="C8117"/>
          <cell r="D8117" t="str">
            <v>3E00 13MY</v>
          </cell>
        </row>
        <row r="8118">
          <cell r="B8118" t="str">
            <v>254236-920</v>
          </cell>
          <cell r="C8118"/>
          <cell r="D8118" t="str">
            <v>3E00 13MY</v>
          </cell>
        </row>
        <row r="8119">
          <cell r="B8119" t="str">
            <v>254237-520</v>
          </cell>
          <cell r="C8119"/>
          <cell r="D8119" t="str">
            <v>3E00 13MY</v>
          </cell>
        </row>
        <row r="8120">
          <cell r="B8120" t="str">
            <v>254238-520</v>
          </cell>
          <cell r="C8120"/>
          <cell r="D8120" t="str">
            <v>3E00 13MY</v>
          </cell>
        </row>
        <row r="8121">
          <cell r="B8121" t="str">
            <v>254238-920</v>
          </cell>
          <cell r="C8121"/>
          <cell r="D8121" t="str">
            <v>3E00 13MY</v>
          </cell>
        </row>
        <row r="8122">
          <cell r="B8122" t="str">
            <v>254239-520</v>
          </cell>
          <cell r="C8122"/>
          <cell r="D8122" t="str">
            <v>3E00 13MY</v>
          </cell>
        </row>
        <row r="8123">
          <cell r="B8123" t="str">
            <v>254240-520</v>
          </cell>
          <cell r="C8123"/>
          <cell r="D8123" t="str">
            <v>3E00 13MY</v>
          </cell>
        </row>
        <row r="8124">
          <cell r="B8124" t="str">
            <v>254241-520</v>
          </cell>
          <cell r="C8124"/>
          <cell r="D8124" t="str">
            <v>3E00 13MY</v>
          </cell>
        </row>
        <row r="8125">
          <cell r="B8125" t="str">
            <v>254242-520</v>
          </cell>
          <cell r="C8125"/>
          <cell r="D8125" t="str">
            <v>3E00 13MY</v>
          </cell>
        </row>
        <row r="8126">
          <cell r="B8126" t="str">
            <v>254243-520</v>
          </cell>
          <cell r="C8126"/>
          <cell r="D8126" t="str">
            <v>3E00 13MY</v>
          </cell>
        </row>
        <row r="8127">
          <cell r="B8127" t="str">
            <v>254244-520</v>
          </cell>
          <cell r="C8127"/>
          <cell r="D8127" t="str">
            <v>3E00 13MY</v>
          </cell>
        </row>
        <row r="8128">
          <cell r="B8128" t="str">
            <v>254244-920</v>
          </cell>
          <cell r="C8128"/>
          <cell r="D8128" t="str">
            <v>3E00 13MY</v>
          </cell>
        </row>
        <row r="8129">
          <cell r="B8129" t="str">
            <v>254245-520</v>
          </cell>
          <cell r="C8129"/>
          <cell r="D8129" t="str">
            <v>3E00 13MY</v>
          </cell>
        </row>
        <row r="8130">
          <cell r="B8130" t="str">
            <v>254246-520</v>
          </cell>
          <cell r="C8130"/>
          <cell r="D8130" t="str">
            <v>3E00 13MY</v>
          </cell>
        </row>
        <row r="8131">
          <cell r="B8131" t="str">
            <v>254246-920</v>
          </cell>
          <cell r="C8131"/>
          <cell r="D8131" t="str">
            <v>3E00 13MY</v>
          </cell>
        </row>
        <row r="8132">
          <cell r="B8132" t="str">
            <v>254246-9F0</v>
          </cell>
          <cell r="C8132"/>
          <cell r="D8132" t="str">
            <v>3E00 13MY</v>
          </cell>
        </row>
        <row r="8133">
          <cell r="B8133" t="str">
            <v>254247-520</v>
          </cell>
          <cell r="C8133"/>
          <cell r="D8133" t="str">
            <v>3E00 13MY</v>
          </cell>
        </row>
        <row r="8134">
          <cell r="B8134" t="str">
            <v>254248-520</v>
          </cell>
          <cell r="C8134"/>
          <cell r="D8134" t="str">
            <v>3E00 13MY</v>
          </cell>
        </row>
        <row r="8135">
          <cell r="B8135" t="str">
            <v>254248-920</v>
          </cell>
          <cell r="C8135"/>
          <cell r="D8135" t="str">
            <v>3E00 13MY</v>
          </cell>
        </row>
        <row r="8136">
          <cell r="B8136" t="str">
            <v>254249-520</v>
          </cell>
          <cell r="C8136"/>
          <cell r="D8136" t="str">
            <v>3E00 13MY</v>
          </cell>
        </row>
        <row r="8137">
          <cell r="B8137" t="str">
            <v>254250-520</v>
          </cell>
          <cell r="C8137"/>
          <cell r="D8137" t="str">
            <v>3E00 13MY</v>
          </cell>
        </row>
        <row r="8138">
          <cell r="B8138" t="str">
            <v>254250-920</v>
          </cell>
          <cell r="C8138"/>
          <cell r="D8138" t="str">
            <v>3E00 13MY</v>
          </cell>
        </row>
        <row r="8139">
          <cell r="B8139" t="str">
            <v>254250-9F0</v>
          </cell>
          <cell r="C8139"/>
          <cell r="D8139" t="str">
            <v>3E00 13MY</v>
          </cell>
        </row>
        <row r="8140">
          <cell r="B8140" t="str">
            <v>254251-520</v>
          </cell>
          <cell r="C8140"/>
          <cell r="D8140" t="str">
            <v>3E00 13MY</v>
          </cell>
        </row>
        <row r="8141">
          <cell r="B8141" t="str">
            <v>254252-520</v>
          </cell>
          <cell r="C8141"/>
          <cell r="D8141" t="str">
            <v>3E00 13MY</v>
          </cell>
        </row>
        <row r="8142">
          <cell r="B8142" t="str">
            <v>254252-920</v>
          </cell>
          <cell r="C8142"/>
          <cell r="D8142" t="str">
            <v>3E00 13MY</v>
          </cell>
        </row>
        <row r="8143">
          <cell r="B8143" t="str">
            <v>254253-520</v>
          </cell>
          <cell r="C8143"/>
          <cell r="D8143" t="str">
            <v>3E00 13MY</v>
          </cell>
        </row>
        <row r="8144">
          <cell r="B8144" t="str">
            <v>254253-920</v>
          </cell>
          <cell r="C8144"/>
          <cell r="D8144" t="str">
            <v>3E00 13MY</v>
          </cell>
        </row>
        <row r="8145">
          <cell r="B8145" t="str">
            <v>254254-520</v>
          </cell>
          <cell r="C8145"/>
          <cell r="D8145" t="str">
            <v>3E00 13MY</v>
          </cell>
        </row>
        <row r="8146">
          <cell r="B8146" t="str">
            <v>254255-520</v>
          </cell>
          <cell r="C8146"/>
          <cell r="D8146" t="str">
            <v>3E00 13MY</v>
          </cell>
        </row>
        <row r="8147">
          <cell r="B8147" t="str">
            <v>254255-920</v>
          </cell>
          <cell r="C8147"/>
          <cell r="D8147" t="str">
            <v>3E00 13MY</v>
          </cell>
        </row>
        <row r="8148">
          <cell r="B8148" t="str">
            <v>254256-520</v>
          </cell>
          <cell r="C8148"/>
          <cell r="D8148" t="str">
            <v>3E00 13MY</v>
          </cell>
        </row>
        <row r="8149">
          <cell r="B8149" t="str">
            <v>254257-520</v>
          </cell>
          <cell r="C8149"/>
          <cell r="D8149" t="str">
            <v>3E00 13MY</v>
          </cell>
        </row>
        <row r="8150">
          <cell r="B8150" t="str">
            <v>254257-920</v>
          </cell>
          <cell r="C8150"/>
          <cell r="D8150" t="str">
            <v>3E00 13MY</v>
          </cell>
        </row>
        <row r="8151">
          <cell r="B8151" t="str">
            <v>254258-520</v>
          </cell>
          <cell r="C8151"/>
          <cell r="D8151" t="str">
            <v>3E00 13MY</v>
          </cell>
        </row>
        <row r="8152">
          <cell r="B8152" t="str">
            <v>254259-520</v>
          </cell>
          <cell r="C8152"/>
          <cell r="D8152" t="str">
            <v>3E00 13MY</v>
          </cell>
        </row>
        <row r="8153">
          <cell r="B8153" t="str">
            <v>254260-520</v>
          </cell>
          <cell r="C8153"/>
          <cell r="D8153" t="str">
            <v>3E00 13MY</v>
          </cell>
        </row>
        <row r="8154">
          <cell r="B8154" t="str">
            <v>254261-520</v>
          </cell>
          <cell r="C8154"/>
          <cell r="D8154" t="str">
            <v>3E00 13MY</v>
          </cell>
        </row>
        <row r="8155">
          <cell r="B8155" t="str">
            <v>254262-520</v>
          </cell>
          <cell r="C8155"/>
          <cell r="D8155" t="str">
            <v>3E45 13MY</v>
          </cell>
        </row>
        <row r="8156">
          <cell r="B8156" t="str">
            <v>254262-920</v>
          </cell>
          <cell r="C8156"/>
          <cell r="D8156" t="str">
            <v>3E45 13MY</v>
          </cell>
        </row>
        <row r="8157">
          <cell r="B8157" t="str">
            <v>254263-520</v>
          </cell>
          <cell r="C8157"/>
          <cell r="D8157" t="str">
            <v>3E45 13MY</v>
          </cell>
        </row>
        <row r="8158">
          <cell r="B8158" t="str">
            <v>254264-520</v>
          </cell>
          <cell r="C8158"/>
          <cell r="D8158" t="str">
            <v>3E45 13MY</v>
          </cell>
        </row>
        <row r="8159">
          <cell r="B8159" t="str">
            <v>254265-520</v>
          </cell>
          <cell r="C8159"/>
          <cell r="D8159" t="str">
            <v>3E45 13MY</v>
          </cell>
        </row>
        <row r="8160">
          <cell r="B8160" t="str">
            <v>254265-920</v>
          </cell>
          <cell r="C8160"/>
          <cell r="D8160" t="str">
            <v>3E45 13MY</v>
          </cell>
        </row>
        <row r="8161">
          <cell r="B8161" t="str">
            <v>254266-520</v>
          </cell>
          <cell r="C8161"/>
          <cell r="D8161" t="str">
            <v>3E45 13MY</v>
          </cell>
        </row>
        <row r="8162">
          <cell r="B8162" t="str">
            <v>254267-520</v>
          </cell>
          <cell r="C8162"/>
          <cell r="D8162" t="str">
            <v>3E00 13MY</v>
          </cell>
        </row>
        <row r="8163">
          <cell r="B8163" t="str">
            <v>254269-521</v>
          </cell>
          <cell r="C8163"/>
          <cell r="D8163" t="str">
            <v>381A</v>
          </cell>
        </row>
        <row r="8164">
          <cell r="B8164" t="str">
            <v>254269-9A3</v>
          </cell>
          <cell r="C8164"/>
          <cell r="D8164" t="str">
            <v>381A</v>
          </cell>
        </row>
        <row r="8165">
          <cell r="B8165" t="str">
            <v>254270-521</v>
          </cell>
          <cell r="C8165"/>
          <cell r="D8165" t="str">
            <v>381A</v>
          </cell>
        </row>
        <row r="8166">
          <cell r="B8166" t="str">
            <v>254270-921</v>
          </cell>
          <cell r="C8166"/>
          <cell r="D8166" t="str">
            <v>381A</v>
          </cell>
        </row>
        <row r="8167">
          <cell r="B8167" t="str">
            <v>254270-9A3</v>
          </cell>
          <cell r="C8167"/>
          <cell r="D8167" t="str">
            <v>381A</v>
          </cell>
        </row>
        <row r="8168">
          <cell r="B8168" t="str">
            <v>254271-521</v>
          </cell>
          <cell r="C8168"/>
          <cell r="D8168" t="str">
            <v>381A</v>
          </cell>
        </row>
        <row r="8169">
          <cell r="B8169" t="str">
            <v>254271-921</v>
          </cell>
          <cell r="C8169"/>
          <cell r="D8169" t="str">
            <v>381A</v>
          </cell>
        </row>
        <row r="8170">
          <cell r="B8170" t="str">
            <v>254271-9A3</v>
          </cell>
          <cell r="C8170"/>
          <cell r="D8170" t="str">
            <v>381A</v>
          </cell>
        </row>
        <row r="8171">
          <cell r="B8171" t="str">
            <v>254272-521</v>
          </cell>
          <cell r="C8171"/>
          <cell r="D8171" t="str">
            <v>381A</v>
          </cell>
        </row>
        <row r="8172">
          <cell r="B8172" t="str">
            <v>254272-9A3</v>
          </cell>
          <cell r="C8172"/>
          <cell r="D8172" t="str">
            <v>381A</v>
          </cell>
        </row>
        <row r="8173">
          <cell r="B8173" t="str">
            <v>254273-521</v>
          </cell>
          <cell r="C8173"/>
          <cell r="D8173" t="str">
            <v>381A</v>
          </cell>
        </row>
        <row r="8174">
          <cell r="B8174" t="str">
            <v>254273-921</v>
          </cell>
          <cell r="C8174"/>
          <cell r="D8174" t="str">
            <v>381A</v>
          </cell>
        </row>
        <row r="8175">
          <cell r="B8175" t="str">
            <v>254273-9A3</v>
          </cell>
          <cell r="C8175"/>
          <cell r="D8175" t="str">
            <v>381A</v>
          </cell>
        </row>
        <row r="8176">
          <cell r="B8176" t="str">
            <v>254274-521</v>
          </cell>
          <cell r="C8176"/>
          <cell r="D8176" t="str">
            <v>381A</v>
          </cell>
        </row>
        <row r="8177">
          <cell r="B8177" t="str">
            <v>254274-921</v>
          </cell>
          <cell r="C8177"/>
          <cell r="D8177" t="str">
            <v>381A</v>
          </cell>
        </row>
        <row r="8178">
          <cell r="B8178" t="str">
            <v>254274-9A3</v>
          </cell>
          <cell r="C8178"/>
          <cell r="D8178" t="str">
            <v>381A</v>
          </cell>
        </row>
        <row r="8179">
          <cell r="B8179" t="str">
            <v>254283-920</v>
          </cell>
          <cell r="C8179"/>
          <cell r="D8179" t="str">
            <v>3E00</v>
          </cell>
        </row>
        <row r="8180">
          <cell r="B8180" t="str">
            <v>254284-920</v>
          </cell>
          <cell r="C8180"/>
          <cell r="D8180" t="str">
            <v>3E00</v>
          </cell>
        </row>
        <row r="8181">
          <cell r="B8181" t="str">
            <v>254285-521</v>
          </cell>
          <cell r="C8181"/>
          <cell r="D8181" t="str">
            <v>310A</v>
          </cell>
        </row>
        <row r="8182">
          <cell r="B8182" t="str">
            <v>254285-9A3</v>
          </cell>
          <cell r="C8182"/>
          <cell r="D8182" t="str">
            <v>310A</v>
          </cell>
        </row>
        <row r="8183">
          <cell r="B8183" t="str">
            <v>254291-520</v>
          </cell>
          <cell r="C8183"/>
          <cell r="D8183" t="str">
            <v>RT70</v>
          </cell>
        </row>
        <row r="8184">
          <cell r="B8184" t="str">
            <v>254291-920</v>
          </cell>
          <cell r="C8184"/>
          <cell r="D8184" t="str">
            <v>RT70</v>
          </cell>
        </row>
        <row r="8185">
          <cell r="B8185" t="str">
            <v>254292-530</v>
          </cell>
          <cell r="C8185"/>
          <cell r="D8185" t="str">
            <v>RF10</v>
          </cell>
        </row>
        <row r="8186">
          <cell r="B8186" t="str">
            <v>254292-930</v>
          </cell>
          <cell r="C8186"/>
          <cell r="D8186" t="str">
            <v>RF10</v>
          </cell>
        </row>
        <row r="8187">
          <cell r="B8187" t="str">
            <v>254293-530</v>
          </cell>
          <cell r="C8187"/>
          <cell r="D8187" t="str">
            <v>RT70</v>
          </cell>
        </row>
        <row r="8188">
          <cell r="B8188" t="str">
            <v>254294-530</v>
          </cell>
          <cell r="C8188"/>
          <cell r="D8188" t="str">
            <v>RT70</v>
          </cell>
        </row>
        <row r="8189">
          <cell r="B8189" t="str">
            <v>254294-930</v>
          </cell>
          <cell r="C8189"/>
          <cell r="D8189" t="str">
            <v>RT70</v>
          </cell>
        </row>
        <row r="8190">
          <cell r="B8190" t="str">
            <v>254294-9D0</v>
          </cell>
          <cell r="C8190"/>
          <cell r="D8190" t="str">
            <v>RT70</v>
          </cell>
        </row>
        <row r="8191">
          <cell r="B8191" t="str">
            <v>254295-520</v>
          </cell>
          <cell r="C8191"/>
          <cell r="D8191" t="str">
            <v>RT70</v>
          </cell>
        </row>
        <row r="8192">
          <cell r="B8192" t="str">
            <v>254296-520</v>
          </cell>
          <cell r="C8192"/>
          <cell r="D8192" t="str">
            <v>RT70</v>
          </cell>
        </row>
        <row r="8193">
          <cell r="B8193" t="str">
            <v>254296-920</v>
          </cell>
          <cell r="C8193"/>
          <cell r="D8193" t="str">
            <v>RT70</v>
          </cell>
        </row>
        <row r="8194">
          <cell r="B8194" t="str">
            <v>254296-9D0</v>
          </cell>
          <cell r="C8194"/>
          <cell r="D8194" t="str">
            <v>RT70</v>
          </cell>
        </row>
        <row r="8195">
          <cell r="B8195" t="str">
            <v>254297-530</v>
          </cell>
          <cell r="C8195"/>
          <cell r="D8195" t="str">
            <v>RT70</v>
          </cell>
        </row>
        <row r="8196">
          <cell r="B8196" t="str">
            <v>254297-930</v>
          </cell>
          <cell r="C8196"/>
          <cell r="D8196" t="str">
            <v>RT70</v>
          </cell>
        </row>
        <row r="8197">
          <cell r="B8197" t="str">
            <v>254297-9D0</v>
          </cell>
          <cell r="C8197"/>
          <cell r="D8197" t="str">
            <v>RT70</v>
          </cell>
        </row>
        <row r="8198">
          <cell r="B8198" t="str">
            <v>254298-530</v>
          </cell>
          <cell r="C8198"/>
          <cell r="D8198" t="str">
            <v>RT70</v>
          </cell>
        </row>
        <row r="8199">
          <cell r="B8199" t="str">
            <v>254298-930</v>
          </cell>
          <cell r="C8199"/>
          <cell r="D8199" t="str">
            <v>RT70</v>
          </cell>
        </row>
        <row r="8200">
          <cell r="B8200" t="str">
            <v>254299-530</v>
          </cell>
          <cell r="C8200"/>
          <cell r="D8200" t="str">
            <v>RT70</v>
          </cell>
        </row>
        <row r="8201">
          <cell r="B8201" t="str">
            <v>254300-530</v>
          </cell>
          <cell r="C8201"/>
          <cell r="D8201" t="str">
            <v>RT70</v>
          </cell>
        </row>
        <row r="8202">
          <cell r="B8202" t="str">
            <v>254301-530</v>
          </cell>
          <cell r="C8202"/>
          <cell r="D8202" t="str">
            <v>RT70</v>
          </cell>
        </row>
        <row r="8203">
          <cell r="B8203" t="str">
            <v>254302-530</v>
          </cell>
          <cell r="C8203"/>
          <cell r="D8203" t="str">
            <v>RT70</v>
          </cell>
        </row>
        <row r="8204">
          <cell r="B8204" t="str">
            <v>254303-530</v>
          </cell>
          <cell r="C8204"/>
          <cell r="D8204" t="str">
            <v>RT70</v>
          </cell>
        </row>
        <row r="8205">
          <cell r="B8205" t="str">
            <v>254303-930</v>
          </cell>
          <cell r="C8205"/>
          <cell r="D8205" t="str">
            <v>RT70</v>
          </cell>
        </row>
        <row r="8206">
          <cell r="B8206" t="str">
            <v>254303-9F0</v>
          </cell>
          <cell r="C8206"/>
          <cell r="D8206" t="str">
            <v>RT70</v>
          </cell>
        </row>
        <row r="8207">
          <cell r="B8207" t="str">
            <v>254304-530</v>
          </cell>
          <cell r="C8207"/>
          <cell r="D8207" t="str">
            <v>RT70</v>
          </cell>
        </row>
        <row r="8208">
          <cell r="B8208" t="str">
            <v>254304-930</v>
          </cell>
          <cell r="C8208"/>
          <cell r="D8208" t="str">
            <v>RT70</v>
          </cell>
        </row>
        <row r="8209">
          <cell r="B8209" t="str">
            <v>254305-520</v>
          </cell>
          <cell r="C8209"/>
          <cell r="D8209" t="str">
            <v>RF10</v>
          </cell>
        </row>
        <row r="8210">
          <cell r="B8210" t="str">
            <v>254314-521</v>
          </cell>
          <cell r="C8210"/>
          <cell r="D8210" t="str">
            <v>326A</v>
          </cell>
        </row>
        <row r="8211">
          <cell r="B8211" t="str">
            <v>254314-921</v>
          </cell>
          <cell r="C8211"/>
          <cell r="D8211" t="str">
            <v>326A</v>
          </cell>
        </row>
        <row r="8212">
          <cell r="B8212" t="str">
            <v>254314-9A3</v>
          </cell>
          <cell r="C8212"/>
          <cell r="D8212" t="str">
            <v>326A</v>
          </cell>
        </row>
        <row r="8213">
          <cell r="B8213" t="str">
            <v>254315-521</v>
          </cell>
          <cell r="C8213"/>
          <cell r="D8213" t="str">
            <v>326A</v>
          </cell>
        </row>
        <row r="8214">
          <cell r="B8214" t="str">
            <v>254315-9A3</v>
          </cell>
          <cell r="C8214"/>
          <cell r="D8214" t="str">
            <v>326A</v>
          </cell>
        </row>
        <row r="8215">
          <cell r="B8215" t="str">
            <v>254316-521</v>
          </cell>
          <cell r="C8215"/>
          <cell r="D8215" t="str">
            <v>326A</v>
          </cell>
        </row>
        <row r="8216">
          <cell r="B8216" t="str">
            <v>254316-9A3</v>
          </cell>
          <cell r="C8216"/>
          <cell r="D8216" t="str">
            <v>326A</v>
          </cell>
        </row>
        <row r="8217">
          <cell r="B8217" t="str">
            <v>254317-521</v>
          </cell>
          <cell r="C8217"/>
          <cell r="D8217" t="str">
            <v>326A</v>
          </cell>
        </row>
        <row r="8218">
          <cell r="B8218" t="str">
            <v>254317-9A3</v>
          </cell>
          <cell r="C8218"/>
          <cell r="D8218" t="str">
            <v>326A</v>
          </cell>
        </row>
        <row r="8219">
          <cell r="B8219" t="str">
            <v>254318-521</v>
          </cell>
          <cell r="C8219"/>
          <cell r="D8219" t="str">
            <v>326A</v>
          </cell>
        </row>
        <row r="8220">
          <cell r="B8220" t="str">
            <v>254318-921</v>
          </cell>
          <cell r="C8220"/>
          <cell r="D8220" t="str">
            <v>326A</v>
          </cell>
        </row>
        <row r="8221">
          <cell r="B8221" t="str">
            <v>254318-9A3</v>
          </cell>
          <cell r="C8221"/>
          <cell r="D8221" t="str">
            <v>326A</v>
          </cell>
        </row>
        <row r="8222">
          <cell r="B8222" t="str">
            <v>254319-521</v>
          </cell>
          <cell r="C8222"/>
          <cell r="D8222" t="str">
            <v>326A</v>
          </cell>
        </row>
        <row r="8223">
          <cell r="B8223" t="str">
            <v>254319-921</v>
          </cell>
          <cell r="C8223"/>
          <cell r="D8223" t="str">
            <v>326A</v>
          </cell>
        </row>
        <row r="8224">
          <cell r="B8224" t="str">
            <v>254319-9A3</v>
          </cell>
          <cell r="C8224"/>
          <cell r="D8224" t="str">
            <v>326A</v>
          </cell>
        </row>
        <row r="8225">
          <cell r="B8225" t="str">
            <v>254320-521</v>
          </cell>
          <cell r="C8225"/>
          <cell r="D8225" t="str">
            <v>326A</v>
          </cell>
        </row>
        <row r="8226">
          <cell r="B8226" t="str">
            <v>254320-9A3</v>
          </cell>
          <cell r="C8226"/>
          <cell r="D8226" t="str">
            <v>326A</v>
          </cell>
        </row>
        <row r="8227">
          <cell r="B8227" t="str">
            <v>254321-921</v>
          </cell>
          <cell r="C8227"/>
          <cell r="D8227" t="str">
            <v>440A</v>
          </cell>
        </row>
        <row r="8228">
          <cell r="B8228" t="str">
            <v>254321-990</v>
          </cell>
          <cell r="C8228"/>
          <cell r="D8228" t="str">
            <v>440A</v>
          </cell>
        </row>
        <row r="8229">
          <cell r="B8229" t="str">
            <v>254322-921</v>
          </cell>
          <cell r="C8229"/>
          <cell r="D8229" t="str">
            <v>440A</v>
          </cell>
        </row>
        <row r="8230">
          <cell r="B8230" t="str">
            <v>254322-990</v>
          </cell>
          <cell r="C8230"/>
          <cell r="D8230" t="str">
            <v>440A</v>
          </cell>
        </row>
        <row r="8231">
          <cell r="B8231" t="str">
            <v>254323-990</v>
          </cell>
          <cell r="C8231"/>
          <cell r="D8231" t="str">
            <v>440A</v>
          </cell>
        </row>
        <row r="8232">
          <cell r="B8232" t="str">
            <v>254324-990</v>
          </cell>
          <cell r="C8232"/>
          <cell r="D8232" t="str">
            <v>440A (Localization to TRMN)</v>
          </cell>
        </row>
        <row r="8233">
          <cell r="B8233" t="str">
            <v>254325-990</v>
          </cell>
          <cell r="C8233"/>
          <cell r="D8233" t="str">
            <v>440A</v>
          </cell>
        </row>
        <row r="8234">
          <cell r="B8234" t="str">
            <v>254326-521</v>
          </cell>
          <cell r="C8234"/>
          <cell r="D8234" t="str">
            <v>440A</v>
          </cell>
        </row>
        <row r="8235">
          <cell r="B8235" t="str">
            <v>254327-521</v>
          </cell>
          <cell r="C8235"/>
          <cell r="D8235" t="str">
            <v>440A</v>
          </cell>
        </row>
        <row r="8236">
          <cell r="B8236" t="str">
            <v>254328-521</v>
          </cell>
          <cell r="C8236"/>
          <cell r="D8236" t="str">
            <v>440A</v>
          </cell>
        </row>
        <row r="8237">
          <cell r="B8237" t="str">
            <v>254329-521</v>
          </cell>
          <cell r="C8237"/>
          <cell r="D8237" t="str">
            <v>440A (Localizaton to TRMN)</v>
          </cell>
        </row>
        <row r="8238">
          <cell r="B8238" t="str">
            <v>254330-520</v>
          </cell>
          <cell r="C8238"/>
          <cell r="D8238" t="str">
            <v>440A</v>
          </cell>
        </row>
        <row r="8239">
          <cell r="B8239" t="str">
            <v>254330-920</v>
          </cell>
          <cell r="C8239"/>
          <cell r="D8239" t="str">
            <v>440A</v>
          </cell>
        </row>
        <row r="8240">
          <cell r="B8240" t="str">
            <v>254331-520</v>
          </cell>
          <cell r="C8240"/>
          <cell r="D8240" t="str">
            <v>440A</v>
          </cell>
        </row>
        <row r="8241">
          <cell r="B8241" t="str">
            <v>254332-520</v>
          </cell>
          <cell r="C8241"/>
          <cell r="D8241" t="str">
            <v>440A</v>
          </cell>
        </row>
        <row r="8242">
          <cell r="B8242" t="str">
            <v>254363-520</v>
          </cell>
          <cell r="C8242"/>
          <cell r="D8242" t="str">
            <v>310A</v>
          </cell>
        </row>
        <row r="8243">
          <cell r="B8243" t="str">
            <v>254364-520</v>
          </cell>
          <cell r="C8243"/>
          <cell r="D8243" t="str">
            <v>310A</v>
          </cell>
        </row>
        <row r="8244">
          <cell r="B8244" t="str">
            <v>254365-521</v>
          </cell>
          <cell r="C8244"/>
          <cell r="D8244" t="str">
            <v>310A</v>
          </cell>
        </row>
        <row r="8245">
          <cell r="B8245" t="str">
            <v>254365-921</v>
          </cell>
          <cell r="C8245"/>
          <cell r="D8245" t="str">
            <v>310A</v>
          </cell>
        </row>
        <row r="8246">
          <cell r="B8246" t="str">
            <v>254365-9L0</v>
          </cell>
          <cell r="C8246"/>
          <cell r="D8246" t="str">
            <v>310A</v>
          </cell>
        </row>
        <row r="8247">
          <cell r="B8247" t="str">
            <v>254366-521</v>
          </cell>
          <cell r="C8247"/>
          <cell r="D8247" t="str">
            <v>310A</v>
          </cell>
        </row>
        <row r="8248">
          <cell r="B8248" t="str">
            <v>254368-521</v>
          </cell>
          <cell r="C8248"/>
          <cell r="D8248" t="str">
            <v>310A</v>
          </cell>
        </row>
        <row r="8249">
          <cell r="B8249" t="str">
            <v>254368-9A3</v>
          </cell>
          <cell r="C8249"/>
          <cell r="D8249" t="str">
            <v>310A</v>
          </cell>
        </row>
        <row r="8250">
          <cell r="B8250" t="str">
            <v>254370-521</v>
          </cell>
          <cell r="C8250"/>
          <cell r="D8250" t="str">
            <v>310A</v>
          </cell>
        </row>
        <row r="8251">
          <cell r="B8251" t="str">
            <v>254370-921</v>
          </cell>
          <cell r="C8251"/>
          <cell r="D8251" t="str">
            <v>310A</v>
          </cell>
        </row>
        <row r="8252">
          <cell r="B8252" t="str">
            <v>254370-9A3</v>
          </cell>
          <cell r="C8252"/>
          <cell r="D8252" t="str">
            <v>310A</v>
          </cell>
        </row>
        <row r="8253">
          <cell r="B8253" t="str">
            <v>254371-521</v>
          </cell>
          <cell r="C8253"/>
          <cell r="D8253" t="str">
            <v>310A</v>
          </cell>
        </row>
        <row r="8254">
          <cell r="B8254" t="str">
            <v>254371-9A3</v>
          </cell>
          <cell r="C8254"/>
          <cell r="D8254" t="str">
            <v>310A</v>
          </cell>
        </row>
        <row r="8255">
          <cell r="B8255" t="str">
            <v>254372-521</v>
          </cell>
          <cell r="C8255"/>
          <cell r="D8255" t="str">
            <v>310A</v>
          </cell>
        </row>
        <row r="8256">
          <cell r="B8256" t="str">
            <v>254372-921</v>
          </cell>
          <cell r="C8256"/>
          <cell r="D8256" t="str">
            <v>310A</v>
          </cell>
        </row>
        <row r="8257">
          <cell r="B8257" t="str">
            <v>254372-9A3</v>
          </cell>
          <cell r="C8257"/>
          <cell r="D8257" t="str">
            <v>310A</v>
          </cell>
        </row>
        <row r="8258">
          <cell r="B8258" t="str">
            <v>254373-521</v>
          </cell>
          <cell r="C8258"/>
          <cell r="D8258" t="str">
            <v>310A</v>
          </cell>
        </row>
        <row r="8259">
          <cell r="B8259" t="str">
            <v>254373-9A3</v>
          </cell>
          <cell r="C8259"/>
          <cell r="D8259" t="str">
            <v>310A</v>
          </cell>
        </row>
        <row r="8260">
          <cell r="B8260" t="str">
            <v>254374-521</v>
          </cell>
          <cell r="C8260"/>
          <cell r="D8260" t="str">
            <v>310A</v>
          </cell>
        </row>
        <row r="8261">
          <cell r="B8261" t="str">
            <v>254375-521</v>
          </cell>
          <cell r="C8261"/>
          <cell r="D8261" t="str">
            <v>310A</v>
          </cell>
        </row>
        <row r="8262">
          <cell r="B8262" t="str">
            <v>254375-921</v>
          </cell>
          <cell r="C8262"/>
          <cell r="D8262" t="str">
            <v>310A</v>
          </cell>
        </row>
        <row r="8263">
          <cell r="B8263" t="str">
            <v>254376-521</v>
          </cell>
          <cell r="C8263"/>
          <cell r="D8263" t="str">
            <v>310A</v>
          </cell>
        </row>
        <row r="8264">
          <cell r="B8264" t="str">
            <v>254379-521</v>
          </cell>
          <cell r="C8264"/>
          <cell r="D8264" t="str">
            <v>310A</v>
          </cell>
        </row>
        <row r="8265">
          <cell r="B8265" t="str">
            <v>254379-921</v>
          </cell>
          <cell r="C8265"/>
          <cell r="D8265" t="str">
            <v>310A</v>
          </cell>
        </row>
        <row r="8266">
          <cell r="B8266" t="str">
            <v>254380-521</v>
          </cell>
          <cell r="C8266"/>
          <cell r="D8266" t="str">
            <v>310A</v>
          </cell>
        </row>
        <row r="8267">
          <cell r="B8267" t="str">
            <v>254381-521</v>
          </cell>
          <cell r="C8267"/>
          <cell r="D8267" t="str">
            <v>310A</v>
          </cell>
        </row>
        <row r="8268">
          <cell r="B8268" t="str">
            <v>254381-921</v>
          </cell>
          <cell r="C8268"/>
          <cell r="D8268" t="str">
            <v>310A</v>
          </cell>
        </row>
        <row r="8269">
          <cell r="B8269" t="str">
            <v>254382-521</v>
          </cell>
          <cell r="C8269"/>
          <cell r="D8269" t="str">
            <v>310A</v>
          </cell>
        </row>
        <row r="8270">
          <cell r="B8270" t="str">
            <v>254383-520</v>
          </cell>
          <cell r="C8270"/>
          <cell r="D8270" t="str">
            <v>310A</v>
          </cell>
        </row>
        <row r="8271">
          <cell r="B8271" t="str">
            <v>254383-9A2</v>
          </cell>
          <cell r="C8271"/>
          <cell r="D8271" t="str">
            <v>310A</v>
          </cell>
        </row>
        <row r="8272">
          <cell r="B8272" t="str">
            <v>254384-520</v>
          </cell>
          <cell r="C8272"/>
          <cell r="D8272" t="str">
            <v>310A</v>
          </cell>
        </row>
        <row r="8273">
          <cell r="B8273" t="str">
            <v>254384-9A2</v>
          </cell>
          <cell r="C8273"/>
          <cell r="D8273" t="str">
            <v>310A</v>
          </cell>
        </row>
        <row r="8274">
          <cell r="B8274" t="str">
            <v>254385-520</v>
          </cell>
          <cell r="C8274"/>
          <cell r="D8274" t="str">
            <v>310A</v>
          </cell>
        </row>
        <row r="8275">
          <cell r="B8275" t="str">
            <v>254385-920</v>
          </cell>
          <cell r="C8275"/>
          <cell r="D8275" t="str">
            <v>310A</v>
          </cell>
        </row>
        <row r="8276">
          <cell r="B8276" t="str">
            <v>254386-520</v>
          </cell>
          <cell r="C8276"/>
          <cell r="D8276" t="str">
            <v>310A</v>
          </cell>
        </row>
        <row r="8277">
          <cell r="B8277" t="str">
            <v>254387-520</v>
          </cell>
          <cell r="C8277"/>
          <cell r="D8277" t="str">
            <v>310A</v>
          </cell>
        </row>
        <row r="8278">
          <cell r="B8278" t="str">
            <v>254388-520</v>
          </cell>
          <cell r="C8278"/>
          <cell r="D8278" t="str">
            <v>310A</v>
          </cell>
        </row>
        <row r="8279">
          <cell r="B8279" t="str">
            <v>254388-920</v>
          </cell>
          <cell r="C8279"/>
          <cell r="D8279" t="str">
            <v>310A</v>
          </cell>
        </row>
        <row r="8280">
          <cell r="B8280" t="str">
            <v>254389-520</v>
          </cell>
          <cell r="C8280"/>
          <cell r="D8280" t="str">
            <v>310A</v>
          </cell>
        </row>
        <row r="8281">
          <cell r="B8281" t="str">
            <v>254422-520</v>
          </cell>
          <cell r="C8281"/>
          <cell r="D8281" t="str">
            <v>480A</v>
          </cell>
        </row>
        <row r="8282">
          <cell r="B8282" t="str">
            <v>254422-920</v>
          </cell>
          <cell r="C8282"/>
          <cell r="D8282" t="str">
            <v>480A</v>
          </cell>
        </row>
        <row r="8283">
          <cell r="B8283" t="str">
            <v>254423-520</v>
          </cell>
          <cell r="C8283"/>
          <cell r="D8283" t="str">
            <v>480A</v>
          </cell>
        </row>
        <row r="8284">
          <cell r="B8284" t="str">
            <v>254424-520</v>
          </cell>
          <cell r="C8284"/>
          <cell r="D8284" t="str">
            <v>200A</v>
          </cell>
        </row>
        <row r="8285">
          <cell r="B8285" t="str">
            <v>254424-920</v>
          </cell>
          <cell r="C8285"/>
          <cell r="D8285" t="str">
            <v>200A</v>
          </cell>
        </row>
        <row r="8286">
          <cell r="B8286" t="str">
            <v>254425-990</v>
          </cell>
          <cell r="C8286"/>
          <cell r="D8286" t="str">
            <v>200A</v>
          </cell>
        </row>
        <row r="8287">
          <cell r="B8287" t="str">
            <v>254426-520</v>
          </cell>
          <cell r="C8287"/>
          <cell r="D8287" t="str">
            <v>200A</v>
          </cell>
        </row>
        <row r="8288">
          <cell r="B8288" t="str">
            <v>254426-920</v>
          </cell>
          <cell r="C8288"/>
          <cell r="D8288" t="str">
            <v>200A</v>
          </cell>
        </row>
        <row r="8289">
          <cell r="B8289" t="str">
            <v>254428-520</v>
          </cell>
          <cell r="C8289"/>
          <cell r="D8289" t="str">
            <v>200A</v>
          </cell>
        </row>
        <row r="8290">
          <cell r="B8290" t="str">
            <v>254428-920</v>
          </cell>
          <cell r="C8290"/>
          <cell r="D8290" t="str">
            <v>200A</v>
          </cell>
        </row>
        <row r="8291">
          <cell r="B8291" t="str">
            <v>254428-9B0</v>
          </cell>
          <cell r="C8291"/>
          <cell r="D8291" t="str">
            <v>200A</v>
          </cell>
        </row>
        <row r="8292">
          <cell r="B8292" t="str">
            <v>254429-990</v>
          </cell>
          <cell r="C8292"/>
          <cell r="D8292" t="str">
            <v>200A</v>
          </cell>
        </row>
        <row r="8293">
          <cell r="B8293" t="str">
            <v>254432-521</v>
          </cell>
          <cell r="C8293"/>
          <cell r="D8293" t="str">
            <v>537A</v>
          </cell>
        </row>
        <row r="8294">
          <cell r="B8294" t="str">
            <v>254432-9A3</v>
          </cell>
          <cell r="C8294"/>
          <cell r="D8294" t="str">
            <v>537A</v>
          </cell>
        </row>
        <row r="8295">
          <cell r="B8295" t="str">
            <v>254433-521</v>
          </cell>
          <cell r="C8295"/>
          <cell r="D8295" t="str">
            <v>537A</v>
          </cell>
        </row>
        <row r="8296">
          <cell r="B8296" t="str">
            <v>254433-9A3</v>
          </cell>
          <cell r="C8296"/>
          <cell r="D8296" t="str">
            <v>537A</v>
          </cell>
        </row>
        <row r="8297">
          <cell r="B8297" t="str">
            <v>254452-520</v>
          </cell>
          <cell r="C8297"/>
          <cell r="D8297" t="str">
            <v>200A</v>
          </cell>
        </row>
        <row r="8298">
          <cell r="B8298" t="str">
            <v>254452-920</v>
          </cell>
          <cell r="C8298"/>
          <cell r="D8298" t="str">
            <v>200A</v>
          </cell>
        </row>
        <row r="8299">
          <cell r="B8299" t="str">
            <v>254452-9B0</v>
          </cell>
          <cell r="C8299"/>
          <cell r="D8299" t="str">
            <v>200A</v>
          </cell>
        </row>
        <row r="8300">
          <cell r="B8300" t="str">
            <v>254454-520</v>
          </cell>
          <cell r="C8300"/>
          <cell r="D8300" t="str">
            <v>200A</v>
          </cell>
        </row>
        <row r="8301">
          <cell r="B8301" t="str">
            <v>254454-920</v>
          </cell>
          <cell r="C8301"/>
          <cell r="D8301" t="str">
            <v>200A</v>
          </cell>
        </row>
        <row r="8302">
          <cell r="B8302" t="str">
            <v>254454-9B0</v>
          </cell>
          <cell r="C8302"/>
          <cell r="D8302" t="str">
            <v>200A</v>
          </cell>
        </row>
        <row r="8303">
          <cell r="B8303" t="str">
            <v>254455-990</v>
          </cell>
          <cell r="C8303"/>
          <cell r="D8303" t="str">
            <v>200A</v>
          </cell>
        </row>
        <row r="8304">
          <cell r="B8304" t="str">
            <v>254456-990</v>
          </cell>
          <cell r="C8304"/>
          <cell r="D8304" t="str">
            <v>200A</v>
          </cell>
        </row>
        <row r="8305">
          <cell r="B8305" t="str">
            <v>254459-520</v>
          </cell>
          <cell r="C8305"/>
          <cell r="D8305" t="str">
            <v>3E00 13MY</v>
          </cell>
        </row>
        <row r="8306">
          <cell r="B8306" t="str">
            <v>254459-920</v>
          </cell>
          <cell r="C8306"/>
          <cell r="D8306" t="str">
            <v>3E00 13MY</v>
          </cell>
        </row>
        <row r="8307">
          <cell r="B8307" t="str">
            <v>254459-9F0</v>
          </cell>
          <cell r="C8307"/>
          <cell r="D8307" t="str">
            <v>3E00 13MY</v>
          </cell>
        </row>
        <row r="8308">
          <cell r="B8308" t="str">
            <v>254471-990</v>
          </cell>
          <cell r="C8308"/>
          <cell r="D8308" t="str">
            <v>716A</v>
          </cell>
        </row>
        <row r="8309">
          <cell r="B8309" t="str">
            <v>254472-521</v>
          </cell>
          <cell r="C8309"/>
          <cell r="D8309" t="str">
            <v>766A</v>
          </cell>
        </row>
        <row r="8310">
          <cell r="B8310" t="str">
            <v>254472-921</v>
          </cell>
          <cell r="C8310"/>
          <cell r="D8310" t="str">
            <v>766A</v>
          </cell>
        </row>
        <row r="8311">
          <cell r="B8311" t="str">
            <v>254473-521</v>
          </cell>
          <cell r="C8311"/>
          <cell r="D8311" t="str">
            <v>766A</v>
          </cell>
        </row>
        <row r="8312">
          <cell r="B8312" t="str">
            <v>254473-920</v>
          </cell>
          <cell r="C8312"/>
          <cell r="D8312" t="str">
            <v>766A</v>
          </cell>
        </row>
        <row r="8313">
          <cell r="B8313" t="str">
            <v>254477-520</v>
          </cell>
          <cell r="C8313"/>
          <cell r="D8313" t="str">
            <v>200A</v>
          </cell>
        </row>
        <row r="8314">
          <cell r="B8314" t="str">
            <v>254477-920</v>
          </cell>
          <cell r="C8314"/>
          <cell r="D8314" t="str">
            <v>200A</v>
          </cell>
        </row>
        <row r="8315">
          <cell r="B8315" t="str">
            <v>254478-520</v>
          </cell>
          <cell r="C8315"/>
          <cell r="D8315" t="str">
            <v>200A</v>
          </cell>
        </row>
        <row r="8316">
          <cell r="B8316" t="str">
            <v>254478-920</v>
          </cell>
          <cell r="C8316"/>
          <cell r="D8316" t="str">
            <v>200A</v>
          </cell>
        </row>
        <row r="8317">
          <cell r="B8317" t="str">
            <v>254478-9B0</v>
          </cell>
          <cell r="C8317"/>
          <cell r="D8317" t="str">
            <v>200A</v>
          </cell>
        </row>
        <row r="8318">
          <cell r="B8318" t="str">
            <v>254479-520</v>
          </cell>
          <cell r="C8318"/>
          <cell r="D8318" t="str">
            <v>200A</v>
          </cell>
        </row>
        <row r="8319">
          <cell r="B8319" t="str">
            <v>254479-920</v>
          </cell>
          <cell r="C8319"/>
          <cell r="D8319" t="str">
            <v>200A</v>
          </cell>
        </row>
        <row r="8320">
          <cell r="B8320" t="str">
            <v>254479-9B0</v>
          </cell>
          <cell r="C8320"/>
          <cell r="D8320" t="str">
            <v>200A</v>
          </cell>
        </row>
        <row r="8321">
          <cell r="B8321" t="str">
            <v>254480-520</v>
          </cell>
          <cell r="C8321"/>
          <cell r="D8321" t="str">
            <v>200A</v>
          </cell>
        </row>
        <row r="8322">
          <cell r="B8322" t="str">
            <v>254481-520</v>
          </cell>
          <cell r="C8322"/>
          <cell r="D8322" t="str">
            <v>200A</v>
          </cell>
        </row>
        <row r="8323">
          <cell r="B8323" t="str">
            <v>254482-990</v>
          </cell>
          <cell r="C8323"/>
          <cell r="D8323" t="str">
            <v>200A</v>
          </cell>
        </row>
        <row r="8324">
          <cell r="B8324" t="str">
            <v>254483-990</v>
          </cell>
          <cell r="C8324"/>
          <cell r="D8324" t="str">
            <v>200A</v>
          </cell>
        </row>
        <row r="8325">
          <cell r="B8325" t="str">
            <v>254500-920</v>
          </cell>
          <cell r="C8325"/>
          <cell r="D8325" t="str">
            <v>BF4/BB8</v>
          </cell>
        </row>
        <row r="8326">
          <cell r="B8326" t="str">
            <v>254500-990</v>
          </cell>
          <cell r="C8326"/>
          <cell r="D8326" t="str">
            <v>BF4</v>
          </cell>
        </row>
        <row r="8327">
          <cell r="B8327" t="str">
            <v>254500-9L0</v>
          </cell>
          <cell r="C8327"/>
          <cell r="D8327" t="str">
            <v>BF4</v>
          </cell>
        </row>
        <row r="8328">
          <cell r="B8328" t="str">
            <v>254502-920</v>
          </cell>
          <cell r="C8328"/>
          <cell r="D8328" t="str">
            <v>BF4/BB8</v>
          </cell>
        </row>
        <row r="8329">
          <cell r="B8329" t="str">
            <v>254502-990</v>
          </cell>
          <cell r="C8329"/>
          <cell r="D8329" t="str">
            <v>BF4</v>
          </cell>
        </row>
        <row r="8330">
          <cell r="B8330" t="str">
            <v>254507-520</v>
          </cell>
          <cell r="C8330"/>
          <cell r="D8330" t="str">
            <v>BF4</v>
          </cell>
        </row>
        <row r="8331">
          <cell r="B8331" t="str">
            <v>254507-920</v>
          </cell>
          <cell r="C8331"/>
          <cell r="D8331" t="str">
            <v>BF4</v>
          </cell>
        </row>
        <row r="8332">
          <cell r="B8332" t="str">
            <v>254507-9L0</v>
          </cell>
          <cell r="C8332"/>
          <cell r="D8332" t="str">
            <v>BF4</v>
          </cell>
        </row>
        <row r="8333">
          <cell r="B8333" t="str">
            <v>254508-520</v>
          </cell>
          <cell r="C8333"/>
          <cell r="D8333" t="str">
            <v>BF4</v>
          </cell>
        </row>
        <row r="8334">
          <cell r="B8334" t="str">
            <v>254508-920</v>
          </cell>
          <cell r="C8334"/>
          <cell r="D8334" t="str">
            <v>BF4</v>
          </cell>
        </row>
        <row r="8335">
          <cell r="B8335" t="str">
            <v>254521-520</v>
          </cell>
          <cell r="C8335"/>
          <cell r="D8335" t="str">
            <v>3E45 13MY</v>
          </cell>
        </row>
        <row r="8336">
          <cell r="B8336" t="str">
            <v>254522-520</v>
          </cell>
          <cell r="C8336"/>
          <cell r="D8336" t="str">
            <v>3E45 13MY</v>
          </cell>
        </row>
        <row r="8337">
          <cell r="B8337" t="str">
            <v>254523-520</v>
          </cell>
          <cell r="C8337"/>
          <cell r="D8337" t="str">
            <v>3E45 13MY</v>
          </cell>
        </row>
        <row r="8338">
          <cell r="B8338" t="str">
            <v>254524-520</v>
          </cell>
          <cell r="C8338"/>
          <cell r="D8338" t="str">
            <v>3E45 13MY</v>
          </cell>
        </row>
        <row r="8339">
          <cell r="B8339" t="str">
            <v>254532-520</v>
          </cell>
          <cell r="C8339"/>
          <cell r="D8339" t="str">
            <v>3E00 13MY</v>
          </cell>
        </row>
        <row r="8340">
          <cell r="B8340" t="str">
            <v>254532-920</v>
          </cell>
          <cell r="C8340"/>
          <cell r="D8340" t="str">
            <v>3E00 13MY</v>
          </cell>
        </row>
        <row r="8341">
          <cell r="B8341" t="str">
            <v>254533-520</v>
          </cell>
          <cell r="C8341"/>
          <cell r="D8341" t="str">
            <v>3E00 13MY</v>
          </cell>
        </row>
        <row r="8342">
          <cell r="B8342" t="str">
            <v>254534-520</v>
          </cell>
          <cell r="C8342"/>
          <cell r="D8342" t="str">
            <v>3E00 13MY</v>
          </cell>
        </row>
        <row r="8343">
          <cell r="B8343" t="str">
            <v>254535-520</v>
          </cell>
          <cell r="C8343"/>
          <cell r="D8343" t="str">
            <v>3E00 13MY</v>
          </cell>
        </row>
        <row r="8344">
          <cell r="B8344" t="str">
            <v>254588-990</v>
          </cell>
          <cell r="C8344"/>
          <cell r="D8344" t="str">
            <v>709A</v>
          </cell>
        </row>
        <row r="8345">
          <cell r="B8345" t="str">
            <v>254589-990</v>
          </cell>
          <cell r="C8345"/>
          <cell r="D8345" t="str">
            <v>709A</v>
          </cell>
        </row>
        <row r="8346">
          <cell r="B8346" t="str">
            <v>254598-530</v>
          </cell>
          <cell r="C8346"/>
          <cell r="D8346" t="str">
            <v>RT70</v>
          </cell>
        </row>
        <row r="8347">
          <cell r="B8347" t="str">
            <v>254598-930</v>
          </cell>
          <cell r="C8347"/>
          <cell r="D8347" t="str">
            <v>RT70</v>
          </cell>
        </row>
        <row r="8348">
          <cell r="B8348" t="str">
            <v>254599-530</v>
          </cell>
          <cell r="C8348"/>
          <cell r="D8348" t="str">
            <v>RT70</v>
          </cell>
        </row>
        <row r="8349">
          <cell r="B8349" t="str">
            <v>254599-930</v>
          </cell>
          <cell r="C8349"/>
          <cell r="D8349" t="str">
            <v>RT70</v>
          </cell>
        </row>
        <row r="8350">
          <cell r="B8350" t="str">
            <v>254599-9D0</v>
          </cell>
          <cell r="C8350"/>
          <cell r="D8350" t="str">
            <v>RT70</v>
          </cell>
        </row>
        <row r="8351">
          <cell r="B8351" t="str">
            <v>254600-530</v>
          </cell>
          <cell r="C8351"/>
          <cell r="D8351" t="str">
            <v>RT70</v>
          </cell>
        </row>
        <row r="8352">
          <cell r="B8352" t="str">
            <v>254600-930</v>
          </cell>
          <cell r="C8352"/>
          <cell r="D8352" t="str">
            <v>RT70</v>
          </cell>
        </row>
        <row r="8353">
          <cell r="B8353" t="str">
            <v>254601-530</v>
          </cell>
          <cell r="C8353"/>
          <cell r="D8353" t="str">
            <v>RT70</v>
          </cell>
        </row>
        <row r="8354">
          <cell r="B8354" t="str">
            <v>254601-930</v>
          </cell>
          <cell r="C8354"/>
          <cell r="D8354" t="str">
            <v>RT70</v>
          </cell>
        </row>
        <row r="8355">
          <cell r="B8355" t="str">
            <v>254602-530</v>
          </cell>
          <cell r="C8355"/>
          <cell r="D8355" t="str">
            <v>RT70</v>
          </cell>
        </row>
        <row r="8356">
          <cell r="B8356" t="str">
            <v>254603-530</v>
          </cell>
          <cell r="C8356"/>
          <cell r="D8356" t="str">
            <v>RT70</v>
          </cell>
        </row>
        <row r="8357">
          <cell r="B8357" t="str">
            <v>254603-930</v>
          </cell>
          <cell r="C8357"/>
          <cell r="D8357" t="str">
            <v>RT70</v>
          </cell>
        </row>
        <row r="8358">
          <cell r="B8358" t="str">
            <v>254603-9F0</v>
          </cell>
          <cell r="C8358"/>
          <cell r="D8358" t="str">
            <v>RT70</v>
          </cell>
        </row>
        <row r="8359">
          <cell r="B8359" t="str">
            <v>254604-530</v>
          </cell>
          <cell r="C8359"/>
          <cell r="D8359" t="str">
            <v>RT70</v>
          </cell>
        </row>
        <row r="8360">
          <cell r="B8360" t="str">
            <v>254604-930</v>
          </cell>
          <cell r="C8360"/>
          <cell r="D8360" t="str">
            <v>RT70</v>
          </cell>
        </row>
        <row r="8361">
          <cell r="B8361" t="str">
            <v>254605-530</v>
          </cell>
          <cell r="C8361"/>
          <cell r="D8361" t="str">
            <v>RT70</v>
          </cell>
        </row>
        <row r="8362">
          <cell r="B8362" t="str">
            <v>254606-530</v>
          </cell>
          <cell r="C8362"/>
          <cell r="D8362" t="str">
            <v>RT70</v>
          </cell>
        </row>
        <row r="8363">
          <cell r="B8363" t="str">
            <v>254628-521</v>
          </cell>
          <cell r="C8363"/>
          <cell r="D8363" t="str">
            <v>537A</v>
          </cell>
        </row>
        <row r="8364">
          <cell r="B8364" t="str">
            <v>254628-921</v>
          </cell>
          <cell r="C8364"/>
          <cell r="D8364" t="str">
            <v>537A</v>
          </cell>
        </row>
        <row r="8365">
          <cell r="B8365" t="str">
            <v>254628-9A3</v>
          </cell>
          <cell r="C8365"/>
          <cell r="D8365" t="str">
            <v>537A</v>
          </cell>
        </row>
        <row r="8366">
          <cell r="B8366" t="str">
            <v>254629-521</v>
          </cell>
          <cell r="C8366"/>
          <cell r="D8366" t="str">
            <v>537A</v>
          </cell>
        </row>
        <row r="8367">
          <cell r="B8367" t="str">
            <v>254629-9A3</v>
          </cell>
          <cell r="C8367"/>
          <cell r="D8367" t="str">
            <v>537A</v>
          </cell>
        </row>
        <row r="8368">
          <cell r="B8368" t="str">
            <v>254667-520</v>
          </cell>
          <cell r="C8368"/>
          <cell r="D8368" t="str">
            <v>709A</v>
          </cell>
        </row>
        <row r="8369">
          <cell r="B8369" t="str">
            <v>254670-520</v>
          </cell>
          <cell r="C8369"/>
          <cell r="D8369" t="str">
            <v>370A</v>
          </cell>
        </row>
        <row r="8370">
          <cell r="B8370" t="str">
            <v>254670-920</v>
          </cell>
          <cell r="C8370"/>
          <cell r="D8370" t="str">
            <v>370A</v>
          </cell>
        </row>
        <row r="8371">
          <cell r="B8371" t="str">
            <v>254670-9A2</v>
          </cell>
          <cell r="C8371"/>
          <cell r="D8371" t="str">
            <v>370A</v>
          </cell>
        </row>
        <row r="8372">
          <cell r="B8372" t="str">
            <v>254671-520</v>
          </cell>
          <cell r="C8372"/>
          <cell r="D8372" t="str">
            <v>370A</v>
          </cell>
        </row>
        <row r="8373">
          <cell r="B8373" t="str">
            <v>254671-9A2</v>
          </cell>
          <cell r="C8373"/>
          <cell r="D8373" t="str">
            <v>370A</v>
          </cell>
        </row>
        <row r="8374">
          <cell r="B8374" t="str">
            <v>254673-520</v>
          </cell>
          <cell r="C8374"/>
          <cell r="D8374" t="str">
            <v>370A</v>
          </cell>
        </row>
        <row r="8375">
          <cell r="B8375" t="str">
            <v>254673-920</v>
          </cell>
          <cell r="C8375"/>
          <cell r="D8375" t="str">
            <v>370A</v>
          </cell>
        </row>
        <row r="8376">
          <cell r="B8376" t="str">
            <v>254674-520</v>
          </cell>
          <cell r="C8376"/>
          <cell r="D8376" t="str">
            <v>370A</v>
          </cell>
        </row>
        <row r="8377">
          <cell r="B8377" t="str">
            <v>254677-520</v>
          </cell>
          <cell r="C8377"/>
          <cell r="D8377" t="str">
            <v>D94B</v>
          </cell>
        </row>
        <row r="8378">
          <cell r="B8378" t="str">
            <v>254683-520</v>
          </cell>
          <cell r="C8378"/>
          <cell r="D8378" t="str">
            <v>D94B</v>
          </cell>
        </row>
        <row r="8379">
          <cell r="B8379" t="str">
            <v>254684-520</v>
          </cell>
          <cell r="C8379"/>
          <cell r="D8379" t="str">
            <v>D94B</v>
          </cell>
        </row>
        <row r="8380">
          <cell r="B8380" t="str">
            <v>254685-520</v>
          </cell>
          <cell r="C8380"/>
          <cell r="D8380" t="str">
            <v>D94B</v>
          </cell>
        </row>
        <row r="8381">
          <cell r="B8381" t="str">
            <v>254686-520</v>
          </cell>
          <cell r="C8381"/>
          <cell r="D8381" t="str">
            <v>D94B</v>
          </cell>
        </row>
        <row r="8382">
          <cell r="B8382" t="str">
            <v>254687-520</v>
          </cell>
          <cell r="C8382"/>
          <cell r="D8382" t="str">
            <v>D94B</v>
          </cell>
        </row>
        <row r="8383">
          <cell r="B8383" t="str">
            <v>254688-520</v>
          </cell>
          <cell r="C8383"/>
          <cell r="D8383" t="str">
            <v>D94B</v>
          </cell>
        </row>
        <row r="8384">
          <cell r="B8384" t="str">
            <v>254689-520</v>
          </cell>
          <cell r="C8384"/>
          <cell r="D8384" t="str">
            <v>D94B</v>
          </cell>
        </row>
        <row r="8385">
          <cell r="B8385" t="str">
            <v>254690-520</v>
          </cell>
          <cell r="C8385"/>
          <cell r="D8385" t="str">
            <v>D94B</v>
          </cell>
        </row>
        <row r="8386">
          <cell r="B8386" t="str">
            <v>254700-521</v>
          </cell>
          <cell r="C8386"/>
          <cell r="D8386" t="str">
            <v>368A</v>
          </cell>
        </row>
        <row r="8387">
          <cell r="B8387" t="str">
            <v>254701-521</v>
          </cell>
          <cell r="C8387"/>
          <cell r="D8387" t="str">
            <v>368A</v>
          </cell>
        </row>
        <row r="8388">
          <cell r="B8388" t="str">
            <v>254709-520</v>
          </cell>
          <cell r="C8388"/>
          <cell r="D8388" t="str">
            <v>948A</v>
          </cell>
        </row>
        <row r="8389">
          <cell r="B8389" t="str">
            <v>254709-920</v>
          </cell>
          <cell r="C8389"/>
          <cell r="D8389" t="str">
            <v>948A</v>
          </cell>
        </row>
        <row r="8390">
          <cell r="B8390" t="str">
            <v>254710-520</v>
          </cell>
          <cell r="C8390"/>
          <cell r="D8390" t="str">
            <v>948A</v>
          </cell>
        </row>
        <row r="8391">
          <cell r="B8391" t="str">
            <v>254710-920</v>
          </cell>
          <cell r="C8391"/>
          <cell r="D8391" t="str">
            <v>948A</v>
          </cell>
        </row>
        <row r="8392">
          <cell r="B8392" t="str">
            <v>254741-920</v>
          </cell>
          <cell r="C8392"/>
          <cell r="D8392" t="str">
            <v>716A</v>
          </cell>
        </row>
        <row r="8393">
          <cell r="B8393" t="str">
            <v>254741-990</v>
          </cell>
          <cell r="C8393"/>
          <cell r="D8393" t="str">
            <v>716A</v>
          </cell>
        </row>
        <row r="8394">
          <cell r="B8394" t="str">
            <v>254754-921</v>
          </cell>
          <cell r="C8394"/>
          <cell r="D8394" t="str">
            <v>881A</v>
          </cell>
        </row>
        <row r="8395">
          <cell r="B8395" t="str">
            <v>254754-990</v>
          </cell>
          <cell r="C8395"/>
          <cell r="D8395" t="str">
            <v>881A</v>
          </cell>
        </row>
        <row r="8396">
          <cell r="B8396" t="str">
            <v>254755-921</v>
          </cell>
          <cell r="C8396"/>
          <cell r="D8396" t="str">
            <v>881A</v>
          </cell>
        </row>
        <row r="8397">
          <cell r="B8397" t="str">
            <v>254755-990</v>
          </cell>
          <cell r="C8397"/>
          <cell r="D8397" t="str">
            <v>881A</v>
          </cell>
        </row>
        <row r="8398">
          <cell r="B8398" t="str">
            <v>254757-520</v>
          </cell>
          <cell r="C8398"/>
          <cell r="D8398" t="str">
            <v>881A</v>
          </cell>
        </row>
        <row r="8399">
          <cell r="B8399" t="str">
            <v>254757-920</v>
          </cell>
          <cell r="C8399"/>
          <cell r="D8399" t="str">
            <v>881A</v>
          </cell>
        </row>
        <row r="8400">
          <cell r="B8400" t="str">
            <v>254768-521</v>
          </cell>
          <cell r="C8400"/>
          <cell r="D8400" t="str">
            <v>755A</v>
          </cell>
        </row>
        <row r="8401">
          <cell r="B8401" t="str">
            <v>254768-9A3</v>
          </cell>
          <cell r="C8401"/>
          <cell r="D8401" t="str">
            <v>755A</v>
          </cell>
        </row>
        <row r="8402">
          <cell r="B8402" t="str">
            <v>254769-521</v>
          </cell>
          <cell r="C8402"/>
          <cell r="D8402" t="str">
            <v>755A</v>
          </cell>
        </row>
        <row r="8403">
          <cell r="B8403" t="str">
            <v>254769-9A3</v>
          </cell>
          <cell r="C8403"/>
          <cell r="D8403" t="str">
            <v>755A</v>
          </cell>
        </row>
        <row r="8404">
          <cell r="B8404" t="str">
            <v>254770-521</v>
          </cell>
          <cell r="C8404"/>
          <cell r="D8404" t="str">
            <v>755A</v>
          </cell>
        </row>
        <row r="8405">
          <cell r="B8405" t="str">
            <v>254770-921</v>
          </cell>
          <cell r="C8405"/>
          <cell r="D8405" t="str">
            <v>755A</v>
          </cell>
        </row>
        <row r="8406">
          <cell r="B8406" t="str">
            <v>254770-9A3</v>
          </cell>
          <cell r="C8406"/>
          <cell r="D8406" t="str">
            <v>755A</v>
          </cell>
        </row>
        <row r="8407">
          <cell r="B8407" t="str">
            <v>254771-521</v>
          </cell>
          <cell r="C8407"/>
          <cell r="D8407" t="str">
            <v>755A</v>
          </cell>
        </row>
        <row r="8408">
          <cell r="B8408" t="str">
            <v>254771-9A3</v>
          </cell>
          <cell r="C8408"/>
          <cell r="D8408" t="str">
            <v>755A</v>
          </cell>
        </row>
        <row r="8409">
          <cell r="B8409" t="str">
            <v>254772-521</v>
          </cell>
          <cell r="C8409"/>
          <cell r="D8409" t="str">
            <v>755A</v>
          </cell>
        </row>
        <row r="8410">
          <cell r="B8410" t="str">
            <v>254772-9A3</v>
          </cell>
          <cell r="C8410"/>
          <cell r="D8410" t="str">
            <v>755A</v>
          </cell>
        </row>
        <row r="8411">
          <cell r="B8411" t="str">
            <v>254773-521</v>
          </cell>
          <cell r="C8411"/>
          <cell r="D8411" t="str">
            <v>755A</v>
          </cell>
        </row>
        <row r="8412">
          <cell r="B8412" t="str">
            <v>254773-921</v>
          </cell>
          <cell r="C8412"/>
          <cell r="D8412" t="str">
            <v>755A</v>
          </cell>
        </row>
        <row r="8413">
          <cell r="B8413" t="str">
            <v>254773-9A3</v>
          </cell>
          <cell r="C8413"/>
          <cell r="D8413" t="str">
            <v>755A</v>
          </cell>
        </row>
        <row r="8414">
          <cell r="B8414" t="str">
            <v>254774-521</v>
          </cell>
          <cell r="C8414"/>
          <cell r="D8414" t="str">
            <v>755A</v>
          </cell>
        </row>
        <row r="8415">
          <cell r="B8415" t="str">
            <v>254774-921</v>
          </cell>
          <cell r="C8415"/>
          <cell r="D8415" t="str">
            <v>755A</v>
          </cell>
        </row>
        <row r="8416">
          <cell r="B8416" t="str">
            <v>254774-9A3</v>
          </cell>
          <cell r="C8416"/>
          <cell r="D8416" t="str">
            <v>755A</v>
          </cell>
        </row>
        <row r="8417">
          <cell r="B8417" t="str">
            <v>254775-521</v>
          </cell>
          <cell r="C8417"/>
          <cell r="D8417" t="str">
            <v>755A</v>
          </cell>
        </row>
        <row r="8418">
          <cell r="B8418" t="str">
            <v>254775-921</v>
          </cell>
          <cell r="C8418"/>
          <cell r="D8418" t="str">
            <v>755A</v>
          </cell>
        </row>
        <row r="8419">
          <cell r="B8419" t="str">
            <v>254775-9A3</v>
          </cell>
          <cell r="C8419"/>
          <cell r="D8419" t="str">
            <v>755A</v>
          </cell>
        </row>
        <row r="8420">
          <cell r="B8420" t="str">
            <v>254776-521</v>
          </cell>
          <cell r="C8420"/>
          <cell r="D8420" t="str">
            <v>755A</v>
          </cell>
        </row>
        <row r="8421">
          <cell r="B8421" t="str">
            <v>254776-9A3</v>
          </cell>
          <cell r="C8421"/>
          <cell r="D8421" t="str">
            <v>755A</v>
          </cell>
        </row>
        <row r="8422">
          <cell r="B8422" t="str">
            <v>254777-521</v>
          </cell>
          <cell r="C8422"/>
          <cell r="D8422" t="str">
            <v>755A</v>
          </cell>
        </row>
        <row r="8423">
          <cell r="B8423" t="str">
            <v>254777-9A3</v>
          </cell>
          <cell r="C8423"/>
          <cell r="D8423" t="str">
            <v>755A</v>
          </cell>
        </row>
        <row r="8424">
          <cell r="B8424" t="str">
            <v>254778-521</v>
          </cell>
          <cell r="C8424"/>
          <cell r="D8424" t="str">
            <v>755A</v>
          </cell>
        </row>
        <row r="8425">
          <cell r="B8425" t="str">
            <v>254778-9A3</v>
          </cell>
          <cell r="C8425"/>
          <cell r="D8425" t="str">
            <v>755A</v>
          </cell>
        </row>
        <row r="8426">
          <cell r="B8426" t="str">
            <v>254779-521</v>
          </cell>
          <cell r="C8426"/>
          <cell r="D8426" t="str">
            <v>755A</v>
          </cell>
        </row>
        <row r="8427">
          <cell r="B8427" t="str">
            <v>254779-9A3</v>
          </cell>
          <cell r="C8427"/>
          <cell r="D8427" t="str">
            <v>755A</v>
          </cell>
        </row>
        <row r="8428">
          <cell r="B8428" t="str">
            <v>254780-521</v>
          </cell>
          <cell r="C8428"/>
          <cell r="D8428" t="str">
            <v>755A</v>
          </cell>
        </row>
        <row r="8429">
          <cell r="B8429" t="str">
            <v>254780-9A3</v>
          </cell>
          <cell r="C8429"/>
          <cell r="D8429" t="str">
            <v>755A</v>
          </cell>
        </row>
        <row r="8430">
          <cell r="B8430" t="str">
            <v>254781-521</v>
          </cell>
          <cell r="C8430"/>
          <cell r="D8430" t="str">
            <v>755A</v>
          </cell>
        </row>
        <row r="8431">
          <cell r="B8431" t="str">
            <v>254781-921</v>
          </cell>
          <cell r="C8431"/>
          <cell r="D8431" t="str">
            <v>755A</v>
          </cell>
        </row>
        <row r="8432">
          <cell r="B8432" t="str">
            <v>254781-9A3</v>
          </cell>
          <cell r="C8432"/>
          <cell r="D8432" t="str">
            <v>755A</v>
          </cell>
        </row>
        <row r="8433">
          <cell r="B8433" t="str">
            <v>254782-521</v>
          </cell>
          <cell r="C8433"/>
          <cell r="D8433" t="str">
            <v>755A</v>
          </cell>
        </row>
        <row r="8434">
          <cell r="B8434" t="str">
            <v>254782-921</v>
          </cell>
          <cell r="C8434"/>
          <cell r="D8434" t="str">
            <v>755A</v>
          </cell>
        </row>
        <row r="8435">
          <cell r="B8435" t="str">
            <v>254782-9A3</v>
          </cell>
          <cell r="C8435"/>
          <cell r="D8435" t="str">
            <v>755A</v>
          </cell>
        </row>
        <row r="8436">
          <cell r="B8436" t="str">
            <v>254783-521</v>
          </cell>
          <cell r="C8436"/>
          <cell r="D8436" t="str">
            <v>755A</v>
          </cell>
        </row>
        <row r="8437">
          <cell r="B8437" t="str">
            <v>254783-921</v>
          </cell>
          <cell r="C8437"/>
          <cell r="D8437" t="str">
            <v>755A</v>
          </cell>
        </row>
        <row r="8438">
          <cell r="B8438" t="str">
            <v>254783-9A3</v>
          </cell>
          <cell r="C8438"/>
          <cell r="D8438" t="str">
            <v>755A</v>
          </cell>
        </row>
        <row r="8439">
          <cell r="B8439" t="str">
            <v>254784-521</v>
          </cell>
          <cell r="C8439"/>
          <cell r="D8439" t="str">
            <v>755A</v>
          </cell>
        </row>
        <row r="8440">
          <cell r="B8440" t="str">
            <v>254784-921</v>
          </cell>
          <cell r="C8440"/>
          <cell r="D8440" t="str">
            <v>755A</v>
          </cell>
        </row>
        <row r="8441">
          <cell r="B8441" t="str">
            <v>254784-9A3</v>
          </cell>
          <cell r="C8441"/>
          <cell r="D8441" t="str">
            <v>755A</v>
          </cell>
        </row>
        <row r="8442">
          <cell r="B8442" t="str">
            <v>254785-521</v>
          </cell>
          <cell r="C8442"/>
          <cell r="D8442" t="str">
            <v>755A</v>
          </cell>
        </row>
        <row r="8443">
          <cell r="B8443" t="str">
            <v>254785-921</v>
          </cell>
          <cell r="C8443"/>
          <cell r="D8443" t="str">
            <v>755A</v>
          </cell>
        </row>
        <row r="8444">
          <cell r="B8444" t="str">
            <v>254785-9A3</v>
          </cell>
          <cell r="C8444"/>
          <cell r="D8444" t="str">
            <v>755A</v>
          </cell>
        </row>
        <row r="8445">
          <cell r="B8445" t="str">
            <v>254785-9D0</v>
          </cell>
          <cell r="C8445"/>
          <cell r="D8445" t="str">
            <v>755A</v>
          </cell>
        </row>
        <row r="8446">
          <cell r="B8446" t="str">
            <v>254786-521</v>
          </cell>
          <cell r="C8446"/>
          <cell r="D8446" t="str">
            <v>755A</v>
          </cell>
        </row>
        <row r="8447">
          <cell r="B8447" t="str">
            <v>254786-9A3</v>
          </cell>
          <cell r="C8447"/>
          <cell r="D8447" t="str">
            <v>755A</v>
          </cell>
        </row>
        <row r="8448">
          <cell r="B8448" t="str">
            <v>254787-521</v>
          </cell>
          <cell r="C8448"/>
          <cell r="D8448" t="str">
            <v>755A</v>
          </cell>
        </row>
        <row r="8449">
          <cell r="B8449" t="str">
            <v>254787-9A3</v>
          </cell>
          <cell r="C8449"/>
          <cell r="D8449" t="str">
            <v>755A</v>
          </cell>
        </row>
        <row r="8450">
          <cell r="B8450" t="str">
            <v>254788-521</v>
          </cell>
          <cell r="C8450"/>
          <cell r="D8450" t="str">
            <v>755A</v>
          </cell>
        </row>
        <row r="8451">
          <cell r="B8451" t="str">
            <v>254788-9A3</v>
          </cell>
          <cell r="C8451"/>
          <cell r="D8451" t="str">
            <v>755A</v>
          </cell>
        </row>
        <row r="8452">
          <cell r="B8452" t="str">
            <v>254789-521</v>
          </cell>
          <cell r="C8452"/>
          <cell r="D8452" t="str">
            <v>755A</v>
          </cell>
        </row>
        <row r="8453">
          <cell r="B8453" t="str">
            <v>254789-9A3</v>
          </cell>
          <cell r="C8453"/>
          <cell r="D8453" t="str">
            <v>755A</v>
          </cell>
        </row>
        <row r="8454">
          <cell r="B8454" t="str">
            <v>254790-521</v>
          </cell>
          <cell r="C8454"/>
          <cell r="D8454" t="str">
            <v>755A</v>
          </cell>
        </row>
        <row r="8455">
          <cell r="B8455" t="str">
            <v>254790-921</v>
          </cell>
          <cell r="C8455"/>
          <cell r="D8455" t="str">
            <v>755A</v>
          </cell>
        </row>
        <row r="8456">
          <cell r="B8456" t="str">
            <v>254790-9A3</v>
          </cell>
          <cell r="C8456"/>
          <cell r="D8456" t="str">
            <v>755A</v>
          </cell>
        </row>
        <row r="8457">
          <cell r="B8457" t="str">
            <v>254791-521</v>
          </cell>
          <cell r="C8457"/>
          <cell r="D8457" t="str">
            <v>755A</v>
          </cell>
        </row>
        <row r="8458">
          <cell r="B8458" t="str">
            <v>254791-921</v>
          </cell>
          <cell r="C8458"/>
          <cell r="D8458" t="str">
            <v>755A</v>
          </cell>
        </row>
        <row r="8459">
          <cell r="B8459" t="str">
            <v>254791-9A3</v>
          </cell>
          <cell r="C8459"/>
          <cell r="D8459" t="str">
            <v>755A</v>
          </cell>
        </row>
        <row r="8460">
          <cell r="B8460" t="str">
            <v>254792-521</v>
          </cell>
          <cell r="C8460"/>
          <cell r="D8460" t="str">
            <v>755A</v>
          </cell>
        </row>
        <row r="8461">
          <cell r="B8461" t="str">
            <v>254792-9A3</v>
          </cell>
          <cell r="C8461"/>
          <cell r="D8461" t="str">
            <v>755A</v>
          </cell>
        </row>
        <row r="8462">
          <cell r="B8462" t="str">
            <v>254793-521</v>
          </cell>
          <cell r="C8462"/>
          <cell r="D8462" t="str">
            <v>755A</v>
          </cell>
        </row>
        <row r="8463">
          <cell r="B8463" t="str">
            <v>254793-921</v>
          </cell>
          <cell r="C8463"/>
          <cell r="D8463" t="str">
            <v>755A</v>
          </cell>
        </row>
        <row r="8464">
          <cell r="B8464" t="str">
            <v>254793-9A3</v>
          </cell>
          <cell r="C8464"/>
          <cell r="D8464" t="str">
            <v>755A</v>
          </cell>
        </row>
        <row r="8465">
          <cell r="B8465" t="str">
            <v>254794-521</v>
          </cell>
          <cell r="C8465"/>
          <cell r="D8465" t="str">
            <v>755A</v>
          </cell>
        </row>
        <row r="8466">
          <cell r="B8466" t="str">
            <v>254794-9A3</v>
          </cell>
          <cell r="C8466"/>
          <cell r="D8466" t="str">
            <v>755A</v>
          </cell>
        </row>
        <row r="8467">
          <cell r="B8467" t="str">
            <v>254795-521</v>
          </cell>
          <cell r="C8467"/>
          <cell r="D8467" t="str">
            <v>755A</v>
          </cell>
        </row>
        <row r="8468">
          <cell r="B8468" t="str">
            <v>254795-921</v>
          </cell>
          <cell r="C8468"/>
          <cell r="D8468" t="str">
            <v>755A</v>
          </cell>
        </row>
        <row r="8469">
          <cell r="B8469" t="str">
            <v>254795-9A3</v>
          </cell>
          <cell r="C8469"/>
          <cell r="D8469" t="str">
            <v>755A</v>
          </cell>
        </row>
        <row r="8470">
          <cell r="B8470" t="str">
            <v>254796-521</v>
          </cell>
          <cell r="C8470"/>
          <cell r="D8470" t="str">
            <v>755A</v>
          </cell>
        </row>
        <row r="8471">
          <cell r="B8471" t="str">
            <v>254796-9A3</v>
          </cell>
          <cell r="C8471"/>
          <cell r="D8471" t="str">
            <v>755A</v>
          </cell>
        </row>
        <row r="8472">
          <cell r="B8472" t="str">
            <v>254797-521</v>
          </cell>
          <cell r="C8472"/>
          <cell r="D8472" t="str">
            <v>755A</v>
          </cell>
        </row>
        <row r="8473">
          <cell r="B8473" t="str">
            <v>254797-9A3</v>
          </cell>
          <cell r="C8473"/>
          <cell r="D8473" t="str">
            <v>755A</v>
          </cell>
        </row>
        <row r="8474">
          <cell r="B8474" t="str">
            <v>254798-521</v>
          </cell>
          <cell r="C8474"/>
          <cell r="D8474" t="str">
            <v>755A</v>
          </cell>
        </row>
        <row r="8475">
          <cell r="B8475" t="str">
            <v>254798-9A3</v>
          </cell>
          <cell r="C8475"/>
          <cell r="D8475" t="str">
            <v>755A</v>
          </cell>
        </row>
        <row r="8476">
          <cell r="B8476" t="str">
            <v>254799-521</v>
          </cell>
          <cell r="C8476"/>
          <cell r="D8476" t="str">
            <v>755A</v>
          </cell>
        </row>
        <row r="8477">
          <cell r="B8477" t="str">
            <v>254799-9A3</v>
          </cell>
          <cell r="C8477"/>
          <cell r="D8477" t="str">
            <v>755A</v>
          </cell>
        </row>
        <row r="8478">
          <cell r="B8478" t="str">
            <v>254800-521</v>
          </cell>
          <cell r="C8478"/>
          <cell r="D8478" t="str">
            <v>755A</v>
          </cell>
        </row>
        <row r="8479">
          <cell r="B8479" t="str">
            <v>254800-9A3</v>
          </cell>
          <cell r="C8479"/>
          <cell r="D8479" t="str">
            <v>755A</v>
          </cell>
        </row>
        <row r="8480">
          <cell r="B8480" t="str">
            <v>254817-521</v>
          </cell>
          <cell r="C8480"/>
          <cell r="D8480" t="str">
            <v>755A</v>
          </cell>
        </row>
        <row r="8481">
          <cell r="B8481" t="str">
            <v>254817-9A3</v>
          </cell>
          <cell r="C8481"/>
          <cell r="D8481" t="str">
            <v>755A</v>
          </cell>
        </row>
        <row r="8482">
          <cell r="B8482" t="str">
            <v>254820-520</v>
          </cell>
          <cell r="C8482"/>
          <cell r="D8482" t="str">
            <v>3E45 14MY</v>
          </cell>
        </row>
        <row r="8483">
          <cell r="B8483" t="str">
            <v>254821-520</v>
          </cell>
          <cell r="C8483"/>
          <cell r="D8483" t="str">
            <v>RT75</v>
          </cell>
        </row>
        <row r="8484">
          <cell r="B8484" t="str">
            <v>254822-520</v>
          </cell>
          <cell r="C8484"/>
          <cell r="D8484" t="str">
            <v>RT75</v>
          </cell>
        </row>
        <row r="8485">
          <cell r="B8485" t="str">
            <v>254822-920</v>
          </cell>
          <cell r="C8485"/>
          <cell r="D8485" t="str">
            <v>RT75</v>
          </cell>
        </row>
        <row r="8486">
          <cell r="B8486" t="str">
            <v>254823-520</v>
          </cell>
          <cell r="C8486"/>
          <cell r="D8486" t="str">
            <v>RT75</v>
          </cell>
        </row>
        <row r="8487">
          <cell r="B8487" t="str">
            <v>254823-920</v>
          </cell>
          <cell r="C8487"/>
          <cell r="D8487" t="str">
            <v>RT75</v>
          </cell>
        </row>
        <row r="8488">
          <cell r="B8488" t="str">
            <v>254824-520</v>
          </cell>
          <cell r="C8488"/>
          <cell r="D8488" t="str">
            <v>RT75</v>
          </cell>
        </row>
        <row r="8489">
          <cell r="B8489" t="str">
            <v>254824-920</v>
          </cell>
          <cell r="C8489"/>
          <cell r="D8489" t="str">
            <v>RT75</v>
          </cell>
        </row>
        <row r="8490">
          <cell r="B8490" t="str">
            <v>254825-520</v>
          </cell>
          <cell r="C8490"/>
          <cell r="D8490" t="str">
            <v>RT75</v>
          </cell>
        </row>
        <row r="8491">
          <cell r="B8491" t="str">
            <v>254826-520</v>
          </cell>
          <cell r="C8491"/>
          <cell r="D8491" t="str">
            <v>RT75</v>
          </cell>
        </row>
        <row r="8492">
          <cell r="B8492" t="str">
            <v>254826-920</v>
          </cell>
          <cell r="C8492"/>
          <cell r="D8492" t="str">
            <v>RT75</v>
          </cell>
        </row>
        <row r="8493">
          <cell r="B8493" t="str">
            <v>254827-520</v>
          </cell>
          <cell r="C8493"/>
          <cell r="D8493" t="str">
            <v>RT75</v>
          </cell>
        </row>
        <row r="8494">
          <cell r="B8494" t="str">
            <v>254827-920</v>
          </cell>
          <cell r="C8494"/>
          <cell r="D8494" t="str">
            <v>RT75</v>
          </cell>
        </row>
        <row r="8495">
          <cell r="B8495" t="str">
            <v>254828-520</v>
          </cell>
          <cell r="C8495"/>
          <cell r="D8495" t="str">
            <v>RT75</v>
          </cell>
        </row>
        <row r="8496">
          <cell r="B8496" t="str">
            <v>254828-920</v>
          </cell>
          <cell r="C8496"/>
          <cell r="D8496" t="str">
            <v>RT75</v>
          </cell>
        </row>
        <row r="8497">
          <cell r="B8497" t="str">
            <v>254829-990</v>
          </cell>
          <cell r="C8497"/>
          <cell r="D8497" t="str">
            <v>709A</v>
          </cell>
        </row>
        <row r="8498">
          <cell r="B8498" t="str">
            <v>254839-520</v>
          </cell>
          <cell r="C8498"/>
          <cell r="D8498" t="str">
            <v>RT75</v>
          </cell>
        </row>
        <row r="8499">
          <cell r="B8499" t="str">
            <v>254839-920</v>
          </cell>
          <cell r="C8499"/>
          <cell r="D8499" t="str">
            <v>RT75</v>
          </cell>
        </row>
        <row r="8500">
          <cell r="B8500" t="str">
            <v>254839-9D0</v>
          </cell>
          <cell r="C8500"/>
          <cell r="D8500" t="str">
            <v>RT75</v>
          </cell>
        </row>
        <row r="8501">
          <cell r="B8501" t="str">
            <v>254840-520</v>
          </cell>
          <cell r="C8501"/>
          <cell r="D8501" t="str">
            <v>RT75</v>
          </cell>
        </row>
        <row r="8502">
          <cell r="B8502" t="str">
            <v>254840-920</v>
          </cell>
          <cell r="C8502"/>
          <cell r="D8502" t="str">
            <v>RT75</v>
          </cell>
        </row>
        <row r="8503">
          <cell r="B8503" t="str">
            <v>254841-520</v>
          </cell>
          <cell r="C8503"/>
          <cell r="D8503" t="str">
            <v>RT75</v>
          </cell>
        </row>
        <row r="8504">
          <cell r="B8504" t="str">
            <v>254842-520</v>
          </cell>
          <cell r="C8504"/>
          <cell r="D8504" t="str">
            <v>RT75</v>
          </cell>
        </row>
        <row r="8505">
          <cell r="B8505" t="str">
            <v>254855-520</v>
          </cell>
          <cell r="C8505"/>
          <cell r="D8505" t="str">
            <v>RT53(12TF KD)</v>
          </cell>
        </row>
        <row r="8506">
          <cell r="B8506" t="str">
            <v>254855-920</v>
          </cell>
          <cell r="C8506"/>
          <cell r="D8506" t="str">
            <v>RT53(12TF KD)</v>
          </cell>
        </row>
        <row r="8507">
          <cell r="B8507" t="str">
            <v>254856-520</v>
          </cell>
          <cell r="C8507"/>
          <cell r="D8507" t="str">
            <v>RT53(12TF KD)</v>
          </cell>
        </row>
        <row r="8508">
          <cell r="B8508" t="str">
            <v>254856-920</v>
          </cell>
          <cell r="C8508"/>
          <cell r="D8508" t="str">
            <v>RT53(12TF KD)</v>
          </cell>
        </row>
        <row r="8509">
          <cell r="B8509" t="str">
            <v>254856-9D0</v>
          </cell>
          <cell r="C8509"/>
          <cell r="D8509" t="str">
            <v>RT76</v>
          </cell>
        </row>
        <row r="8510">
          <cell r="B8510" t="str">
            <v>254856-9F0</v>
          </cell>
          <cell r="C8510"/>
          <cell r="D8510" t="str">
            <v>RT53(12TF KD)</v>
          </cell>
        </row>
        <row r="8511">
          <cell r="B8511" t="str">
            <v>254857-520</v>
          </cell>
          <cell r="C8511"/>
          <cell r="D8511" t="str">
            <v>RT53(12TF KD)</v>
          </cell>
        </row>
        <row r="8512">
          <cell r="B8512" t="str">
            <v>254857-920</v>
          </cell>
          <cell r="C8512"/>
          <cell r="D8512" t="str">
            <v>RT53(12TF KD)</v>
          </cell>
        </row>
        <row r="8513">
          <cell r="B8513" t="str">
            <v>254858-520</v>
          </cell>
          <cell r="C8513"/>
          <cell r="D8513" t="str">
            <v>RT53(12TF KD)</v>
          </cell>
        </row>
        <row r="8514">
          <cell r="B8514" t="str">
            <v>254858-920</v>
          </cell>
          <cell r="C8514"/>
          <cell r="D8514" t="str">
            <v>RT53(12TF KD)</v>
          </cell>
        </row>
        <row r="8515">
          <cell r="B8515" t="str">
            <v>254859-520</v>
          </cell>
          <cell r="C8515"/>
          <cell r="D8515" t="str">
            <v>RT53(12TF KD)</v>
          </cell>
        </row>
        <row r="8516">
          <cell r="B8516" t="str">
            <v>254859-920</v>
          </cell>
          <cell r="C8516"/>
          <cell r="D8516" t="str">
            <v>RT53(12TF KD)</v>
          </cell>
        </row>
        <row r="8517">
          <cell r="B8517" t="str">
            <v>254859-9F0</v>
          </cell>
          <cell r="C8517"/>
          <cell r="D8517" t="str">
            <v>RT53(12TF KD)</v>
          </cell>
        </row>
        <row r="8518">
          <cell r="B8518" t="str">
            <v>254860-520</v>
          </cell>
          <cell r="C8518"/>
          <cell r="D8518" t="str">
            <v>RT53(12TF KD)</v>
          </cell>
        </row>
        <row r="8519">
          <cell r="B8519" t="str">
            <v>254860-920</v>
          </cell>
          <cell r="C8519"/>
          <cell r="D8519" t="str">
            <v>RT53(12TF KD)</v>
          </cell>
        </row>
        <row r="8520">
          <cell r="B8520" t="str">
            <v>254866-521</v>
          </cell>
          <cell r="C8520"/>
          <cell r="D8520" t="str">
            <v>881A</v>
          </cell>
        </row>
        <row r="8521">
          <cell r="B8521" t="str">
            <v>254867-521</v>
          </cell>
          <cell r="C8521"/>
          <cell r="D8521" t="str">
            <v>881A</v>
          </cell>
        </row>
        <row r="8522">
          <cell r="B8522" t="str">
            <v>254876-521</v>
          </cell>
          <cell r="C8522"/>
          <cell r="D8522" t="str">
            <v>884A</v>
          </cell>
        </row>
        <row r="8523">
          <cell r="B8523" t="str">
            <v>254876-921</v>
          </cell>
          <cell r="C8523"/>
          <cell r="D8523" t="str">
            <v>884A</v>
          </cell>
        </row>
        <row r="8524">
          <cell r="B8524" t="str">
            <v>254877-521</v>
          </cell>
          <cell r="C8524"/>
          <cell r="D8524" t="str">
            <v>884A</v>
          </cell>
        </row>
        <row r="8525">
          <cell r="B8525" t="str">
            <v>254877-921</v>
          </cell>
          <cell r="C8525"/>
          <cell r="D8525" t="str">
            <v>884A</v>
          </cell>
        </row>
        <row r="8526">
          <cell r="B8526" t="str">
            <v>254878-520</v>
          </cell>
          <cell r="C8526"/>
          <cell r="D8526" t="str">
            <v>RF15</v>
          </cell>
        </row>
        <row r="8527">
          <cell r="B8527" t="str">
            <v>254882-520</v>
          </cell>
          <cell r="C8527"/>
          <cell r="D8527" t="str">
            <v>886A</v>
          </cell>
        </row>
        <row r="8528">
          <cell r="B8528" t="str">
            <v>254882-920</v>
          </cell>
          <cell r="C8528"/>
          <cell r="D8528" t="str">
            <v>886A</v>
          </cell>
        </row>
        <row r="8529">
          <cell r="B8529" t="str">
            <v>254883-520</v>
          </cell>
          <cell r="C8529"/>
          <cell r="D8529" t="str">
            <v>886A</v>
          </cell>
        </row>
        <row r="8530">
          <cell r="B8530" t="str">
            <v>254883-920</v>
          </cell>
          <cell r="C8530"/>
          <cell r="D8530" t="str">
            <v>886A</v>
          </cell>
        </row>
        <row r="8531">
          <cell r="B8531" t="str">
            <v>254884-521</v>
          </cell>
          <cell r="C8531"/>
          <cell r="D8531" t="str">
            <v>886A</v>
          </cell>
        </row>
        <row r="8532">
          <cell r="B8532" t="str">
            <v>254884-921</v>
          </cell>
          <cell r="C8532"/>
          <cell r="D8532" t="str">
            <v>886A</v>
          </cell>
        </row>
        <row r="8533">
          <cell r="B8533" t="str">
            <v>254885-521</v>
          </cell>
          <cell r="C8533"/>
          <cell r="D8533" t="str">
            <v>886A</v>
          </cell>
        </row>
        <row r="8534">
          <cell r="B8534" t="str">
            <v>254886-520</v>
          </cell>
          <cell r="C8534"/>
          <cell r="D8534" t="str">
            <v>886A</v>
          </cell>
        </row>
        <row r="8535">
          <cell r="B8535" t="str">
            <v>254905-520</v>
          </cell>
          <cell r="C8535"/>
          <cell r="D8535" t="str">
            <v>RF10</v>
          </cell>
        </row>
        <row r="8536">
          <cell r="B8536" t="str">
            <v>254906-521</v>
          </cell>
          <cell r="C8536"/>
          <cell r="D8536" t="str">
            <v>841A</v>
          </cell>
        </row>
        <row r="8537">
          <cell r="B8537" t="str">
            <v>254906-921</v>
          </cell>
          <cell r="C8537"/>
          <cell r="D8537" t="str">
            <v>841A</v>
          </cell>
        </row>
        <row r="8538">
          <cell r="B8538" t="str">
            <v>254922-520</v>
          </cell>
          <cell r="C8538"/>
          <cell r="D8538" t="str">
            <v>3E00 15MY</v>
          </cell>
        </row>
        <row r="8539">
          <cell r="B8539" t="str">
            <v>254923-520</v>
          </cell>
          <cell r="C8539"/>
          <cell r="D8539" t="str">
            <v>3E00 15MY</v>
          </cell>
        </row>
        <row r="8540">
          <cell r="B8540" t="str">
            <v>254924-520</v>
          </cell>
          <cell r="C8540"/>
          <cell r="D8540" t="str">
            <v>3E00 15MY</v>
          </cell>
        </row>
        <row r="8541">
          <cell r="B8541" t="str">
            <v>254936-520</v>
          </cell>
          <cell r="C8541"/>
          <cell r="D8541" t="str">
            <v>3E00 15MY</v>
          </cell>
        </row>
        <row r="8542">
          <cell r="B8542" t="str">
            <v>254937-520</v>
          </cell>
          <cell r="C8542"/>
          <cell r="D8542" t="str">
            <v>3E00 15MY</v>
          </cell>
        </row>
        <row r="8543">
          <cell r="B8543" t="str">
            <v>254938-520</v>
          </cell>
          <cell r="C8543"/>
          <cell r="D8543" t="str">
            <v>3E00 15MY</v>
          </cell>
        </row>
        <row r="8544">
          <cell r="B8544" t="str">
            <v>254939-520</v>
          </cell>
          <cell r="C8544"/>
          <cell r="D8544" t="str">
            <v>3E00 15MY</v>
          </cell>
        </row>
        <row r="8545">
          <cell r="B8545" t="str">
            <v>254940-520</v>
          </cell>
          <cell r="C8545"/>
          <cell r="D8545" t="str">
            <v>3E00 15MY</v>
          </cell>
        </row>
        <row r="8546">
          <cell r="B8546" t="str">
            <v>254941-520</v>
          </cell>
          <cell r="C8546"/>
          <cell r="D8546" t="str">
            <v>3E00 15MY</v>
          </cell>
        </row>
        <row r="8547">
          <cell r="B8547" t="str">
            <v>254942-520</v>
          </cell>
          <cell r="C8547"/>
          <cell r="D8547" t="str">
            <v>3E00 15MY</v>
          </cell>
        </row>
        <row r="8548">
          <cell r="B8548" t="str">
            <v>254943-520</v>
          </cell>
          <cell r="C8548"/>
          <cell r="D8548" t="str">
            <v>3E00 15MY</v>
          </cell>
        </row>
        <row r="8549">
          <cell r="B8549" t="str">
            <v>254944-520</v>
          </cell>
          <cell r="C8549"/>
          <cell r="D8549" t="str">
            <v>3E00 15MY</v>
          </cell>
        </row>
        <row r="8550">
          <cell r="B8550" t="str">
            <v>254945-520</v>
          </cell>
          <cell r="C8550"/>
          <cell r="D8550" t="str">
            <v>3E00 15MY</v>
          </cell>
        </row>
        <row r="8551">
          <cell r="B8551" t="str">
            <v>254946-520</v>
          </cell>
          <cell r="C8551"/>
          <cell r="D8551" t="str">
            <v>3E00 15MY</v>
          </cell>
        </row>
        <row r="8552">
          <cell r="B8552" t="str">
            <v>254947-520</v>
          </cell>
          <cell r="C8552"/>
          <cell r="D8552" t="str">
            <v>3E00 15MY</v>
          </cell>
        </row>
        <row r="8553">
          <cell r="B8553" t="str">
            <v>254948-520</v>
          </cell>
          <cell r="C8553"/>
          <cell r="D8553" t="str">
            <v>3E00 15MY</v>
          </cell>
        </row>
        <row r="8554">
          <cell r="B8554" t="str">
            <v>254949-520</v>
          </cell>
          <cell r="C8554"/>
          <cell r="D8554" t="str">
            <v>3E00 15MY</v>
          </cell>
        </row>
        <row r="8555">
          <cell r="B8555" t="str">
            <v>254950-520</v>
          </cell>
          <cell r="C8555"/>
          <cell r="D8555" t="str">
            <v>3E00 15MY</v>
          </cell>
        </row>
        <row r="8556">
          <cell r="B8556" t="str">
            <v>254951-520</v>
          </cell>
          <cell r="C8556"/>
          <cell r="D8556" t="str">
            <v>3E00 15MY</v>
          </cell>
        </row>
        <row r="8557">
          <cell r="B8557" t="str">
            <v>254952-520</v>
          </cell>
          <cell r="C8557"/>
          <cell r="D8557" t="str">
            <v>3E00 15MY</v>
          </cell>
        </row>
        <row r="8558">
          <cell r="B8558" t="str">
            <v>254953-520</v>
          </cell>
          <cell r="C8558"/>
          <cell r="D8558" t="str">
            <v>3E00 15MY</v>
          </cell>
        </row>
        <row r="8559">
          <cell r="B8559" t="str">
            <v>254954-520</v>
          </cell>
          <cell r="C8559"/>
          <cell r="D8559" t="str">
            <v>3E00 15MY</v>
          </cell>
        </row>
        <row r="8560">
          <cell r="B8560" t="str">
            <v>254955-520</v>
          </cell>
          <cell r="C8560"/>
          <cell r="D8560" t="str">
            <v>3E00 15MY</v>
          </cell>
        </row>
        <row r="8561">
          <cell r="B8561" t="str">
            <v>254956-520</v>
          </cell>
          <cell r="C8561"/>
          <cell r="D8561" t="str">
            <v>3E00 15MY</v>
          </cell>
        </row>
        <row r="8562">
          <cell r="B8562" t="str">
            <v>254957-520</v>
          </cell>
          <cell r="C8562"/>
          <cell r="D8562" t="str">
            <v>3E00 15MY</v>
          </cell>
        </row>
        <row r="8563">
          <cell r="B8563" t="str">
            <v>254958-520</v>
          </cell>
          <cell r="C8563"/>
          <cell r="D8563" t="str">
            <v>3E00 15MY</v>
          </cell>
        </row>
        <row r="8564">
          <cell r="B8564" t="str">
            <v>254958-920</v>
          </cell>
          <cell r="C8564"/>
          <cell r="D8564" t="str">
            <v>3E00 15MY</v>
          </cell>
        </row>
        <row r="8565">
          <cell r="B8565" t="str">
            <v>254959-520</v>
          </cell>
          <cell r="C8565"/>
          <cell r="D8565" t="str">
            <v>3E00 15MY</v>
          </cell>
        </row>
        <row r="8566">
          <cell r="B8566" t="str">
            <v>254960-520</v>
          </cell>
          <cell r="C8566"/>
          <cell r="D8566" t="str">
            <v>3E00 15MY</v>
          </cell>
        </row>
        <row r="8567">
          <cell r="B8567" t="str">
            <v>254961-520</v>
          </cell>
          <cell r="C8567"/>
          <cell r="D8567" t="str">
            <v>3E00 15MY</v>
          </cell>
        </row>
        <row r="8568">
          <cell r="B8568" t="str">
            <v>254962-520</v>
          </cell>
          <cell r="C8568"/>
          <cell r="D8568" t="str">
            <v>3E00 15MY</v>
          </cell>
        </row>
        <row r="8569">
          <cell r="B8569" t="str">
            <v>254963-520</v>
          </cell>
          <cell r="C8569"/>
          <cell r="D8569" t="str">
            <v>3E00 15MY</v>
          </cell>
        </row>
        <row r="8570">
          <cell r="B8570" t="str">
            <v>254964-520</v>
          </cell>
          <cell r="C8570"/>
          <cell r="D8570" t="str">
            <v>3E00 15MY</v>
          </cell>
        </row>
        <row r="8571">
          <cell r="B8571" t="str">
            <v>254965-520</v>
          </cell>
          <cell r="C8571"/>
          <cell r="D8571" t="str">
            <v>3E00 15MY</v>
          </cell>
        </row>
        <row r="8572">
          <cell r="B8572" t="str">
            <v>254966-520</v>
          </cell>
          <cell r="C8572"/>
          <cell r="D8572" t="str">
            <v>3E00 15MY</v>
          </cell>
        </row>
        <row r="8573">
          <cell r="B8573" t="str">
            <v>254967-520</v>
          </cell>
          <cell r="C8573"/>
          <cell r="D8573" t="str">
            <v>3E00 15MY</v>
          </cell>
        </row>
        <row r="8574">
          <cell r="B8574" t="str">
            <v>254968-520</v>
          </cell>
          <cell r="C8574"/>
          <cell r="D8574" t="str">
            <v>3E00 15MY</v>
          </cell>
        </row>
        <row r="8575">
          <cell r="B8575" t="str">
            <v>254969-520</v>
          </cell>
          <cell r="C8575"/>
          <cell r="D8575" t="str">
            <v>3E00 15MY</v>
          </cell>
        </row>
        <row r="8576">
          <cell r="B8576" t="str">
            <v>254969-920</v>
          </cell>
          <cell r="C8576"/>
          <cell r="D8576" t="str">
            <v>3E00 15MY</v>
          </cell>
        </row>
        <row r="8577">
          <cell r="B8577" t="str">
            <v>254970-520</v>
          </cell>
          <cell r="C8577"/>
          <cell r="D8577" t="str">
            <v>3E00 15MY</v>
          </cell>
        </row>
        <row r="8578">
          <cell r="B8578" t="str">
            <v>254971-520</v>
          </cell>
          <cell r="C8578"/>
          <cell r="D8578" t="str">
            <v>3E00 15MY</v>
          </cell>
        </row>
        <row r="8579">
          <cell r="B8579" t="str">
            <v>254972-520</v>
          </cell>
          <cell r="C8579"/>
          <cell r="D8579" t="str">
            <v>3E00 15MY</v>
          </cell>
        </row>
        <row r="8580">
          <cell r="B8580" t="str">
            <v>254973-520</v>
          </cell>
          <cell r="C8580"/>
          <cell r="D8580" t="str">
            <v>3E00 15MY</v>
          </cell>
        </row>
        <row r="8581">
          <cell r="B8581" t="str">
            <v>254974-520</v>
          </cell>
          <cell r="C8581"/>
          <cell r="D8581" t="str">
            <v>3E00 15MY</v>
          </cell>
        </row>
        <row r="8582">
          <cell r="B8582" t="str">
            <v>254975-520</v>
          </cell>
          <cell r="C8582"/>
          <cell r="D8582" t="str">
            <v>3E00 15MY</v>
          </cell>
        </row>
        <row r="8583">
          <cell r="B8583" t="str">
            <v>254976-520</v>
          </cell>
          <cell r="C8583"/>
          <cell r="D8583" t="str">
            <v>3E00 15MY</v>
          </cell>
        </row>
        <row r="8584">
          <cell r="B8584" t="str">
            <v>254977-520</v>
          </cell>
          <cell r="C8584"/>
          <cell r="D8584" t="str">
            <v>3E00 15MY</v>
          </cell>
        </row>
        <row r="8585">
          <cell r="B8585" t="str">
            <v>254982-521</v>
          </cell>
          <cell r="C8585"/>
          <cell r="D8585" t="str">
            <v>640A</v>
          </cell>
        </row>
        <row r="8586">
          <cell r="B8586" t="str">
            <v>254982-921</v>
          </cell>
          <cell r="C8586"/>
          <cell r="D8586" t="str">
            <v>640A</v>
          </cell>
        </row>
        <row r="8587">
          <cell r="B8587" t="str">
            <v>254982-9A3</v>
          </cell>
          <cell r="C8587"/>
          <cell r="D8587" t="str">
            <v>640A</v>
          </cell>
        </row>
        <row r="8588">
          <cell r="B8588" t="str">
            <v>254983-521</v>
          </cell>
          <cell r="C8588"/>
          <cell r="D8588" t="str">
            <v>640A</v>
          </cell>
        </row>
        <row r="8589">
          <cell r="B8589" t="str">
            <v>254983-921</v>
          </cell>
          <cell r="C8589"/>
          <cell r="D8589" t="str">
            <v>640A</v>
          </cell>
        </row>
        <row r="8590">
          <cell r="B8590" t="str">
            <v>254983-9A3</v>
          </cell>
          <cell r="C8590"/>
          <cell r="D8590" t="str">
            <v>640A</v>
          </cell>
        </row>
        <row r="8591">
          <cell r="B8591" t="str">
            <v>254984-521</v>
          </cell>
          <cell r="C8591"/>
          <cell r="D8591" t="str">
            <v>640A</v>
          </cell>
        </row>
        <row r="8592">
          <cell r="B8592" t="str">
            <v>254984-921</v>
          </cell>
          <cell r="C8592"/>
          <cell r="D8592" t="str">
            <v>640A</v>
          </cell>
        </row>
        <row r="8593">
          <cell r="B8593" t="str">
            <v>254984-9A3</v>
          </cell>
          <cell r="C8593"/>
          <cell r="D8593" t="str">
            <v>640A</v>
          </cell>
        </row>
        <row r="8594">
          <cell r="B8594" t="str">
            <v>254985-521</v>
          </cell>
          <cell r="C8594"/>
          <cell r="D8594" t="str">
            <v>640A</v>
          </cell>
        </row>
        <row r="8595">
          <cell r="B8595" t="str">
            <v>254985-9A3</v>
          </cell>
          <cell r="C8595"/>
          <cell r="D8595" t="str">
            <v>640A</v>
          </cell>
        </row>
        <row r="8596">
          <cell r="B8596" t="str">
            <v>254986-521</v>
          </cell>
          <cell r="C8596"/>
          <cell r="D8596" t="str">
            <v>640A</v>
          </cell>
        </row>
        <row r="8597">
          <cell r="B8597" t="str">
            <v>254986-9A3</v>
          </cell>
          <cell r="C8597"/>
          <cell r="D8597" t="str">
            <v>640A</v>
          </cell>
        </row>
        <row r="8598">
          <cell r="B8598" t="str">
            <v>254987-521</v>
          </cell>
          <cell r="C8598"/>
          <cell r="D8598" t="str">
            <v>640A</v>
          </cell>
        </row>
        <row r="8599">
          <cell r="B8599" t="str">
            <v>254987-9A3</v>
          </cell>
          <cell r="C8599"/>
          <cell r="D8599" t="str">
            <v>640A</v>
          </cell>
        </row>
        <row r="8600">
          <cell r="B8600" t="str">
            <v>254988-521</v>
          </cell>
          <cell r="C8600"/>
          <cell r="D8600" t="str">
            <v>640A</v>
          </cell>
        </row>
        <row r="8601">
          <cell r="B8601" t="str">
            <v>254988-921</v>
          </cell>
          <cell r="C8601"/>
          <cell r="D8601" t="str">
            <v>640A</v>
          </cell>
        </row>
        <row r="8602">
          <cell r="B8602" t="str">
            <v>254988-9A3</v>
          </cell>
          <cell r="C8602"/>
          <cell r="D8602" t="str">
            <v>640A</v>
          </cell>
        </row>
        <row r="8603">
          <cell r="B8603" t="str">
            <v>254989-521</v>
          </cell>
          <cell r="C8603"/>
          <cell r="D8603" t="str">
            <v>640A</v>
          </cell>
        </row>
        <row r="8604">
          <cell r="B8604" t="str">
            <v>254989-9A3</v>
          </cell>
          <cell r="C8604"/>
          <cell r="D8604" t="str">
            <v>640A</v>
          </cell>
        </row>
        <row r="8605">
          <cell r="B8605" t="str">
            <v>254990-521</v>
          </cell>
          <cell r="C8605"/>
          <cell r="D8605" t="str">
            <v>640A</v>
          </cell>
        </row>
        <row r="8606">
          <cell r="B8606" t="str">
            <v>254990-921</v>
          </cell>
          <cell r="C8606"/>
          <cell r="D8606" t="str">
            <v>640A</v>
          </cell>
        </row>
        <row r="8607">
          <cell r="B8607" t="str">
            <v>254990-9A3</v>
          </cell>
          <cell r="C8607"/>
          <cell r="D8607" t="str">
            <v>640A</v>
          </cell>
        </row>
        <row r="8608">
          <cell r="B8608" t="str">
            <v>254990-9D0</v>
          </cell>
          <cell r="C8608"/>
          <cell r="D8608" t="str">
            <v>640A</v>
          </cell>
        </row>
        <row r="8609">
          <cell r="B8609" t="str">
            <v>254990-9F0</v>
          </cell>
          <cell r="C8609"/>
          <cell r="D8609" t="str">
            <v>640A</v>
          </cell>
        </row>
        <row r="8610">
          <cell r="B8610" t="str">
            <v>254991-521</v>
          </cell>
          <cell r="C8610"/>
          <cell r="D8610" t="str">
            <v>640A</v>
          </cell>
        </row>
        <row r="8611">
          <cell r="B8611" t="str">
            <v>254991-921</v>
          </cell>
          <cell r="C8611"/>
          <cell r="D8611" t="str">
            <v>640A</v>
          </cell>
        </row>
        <row r="8612">
          <cell r="B8612" t="str">
            <v>254991-9A3</v>
          </cell>
          <cell r="C8612"/>
          <cell r="D8612" t="str">
            <v>640A</v>
          </cell>
        </row>
        <row r="8613">
          <cell r="B8613" t="str">
            <v>254991-9D0</v>
          </cell>
          <cell r="C8613"/>
          <cell r="D8613" t="str">
            <v>640A</v>
          </cell>
        </row>
        <row r="8614">
          <cell r="B8614" t="str">
            <v>254991-9F0</v>
          </cell>
          <cell r="C8614"/>
          <cell r="D8614" t="str">
            <v>640A</v>
          </cell>
        </row>
        <row r="8615">
          <cell r="B8615" t="str">
            <v>254992-521</v>
          </cell>
          <cell r="C8615"/>
          <cell r="D8615" t="str">
            <v>640A</v>
          </cell>
        </row>
        <row r="8616">
          <cell r="B8616" t="str">
            <v>254992-9A3</v>
          </cell>
          <cell r="C8616"/>
          <cell r="D8616" t="str">
            <v>640A</v>
          </cell>
        </row>
        <row r="8617">
          <cell r="B8617" t="str">
            <v>254993-521</v>
          </cell>
          <cell r="C8617"/>
          <cell r="D8617" t="str">
            <v>640A</v>
          </cell>
        </row>
        <row r="8618">
          <cell r="B8618" t="str">
            <v>254993-9A3</v>
          </cell>
          <cell r="C8618"/>
          <cell r="D8618" t="str">
            <v>640A</v>
          </cell>
        </row>
        <row r="8619">
          <cell r="B8619" t="str">
            <v>254994-521</v>
          </cell>
          <cell r="C8619"/>
          <cell r="D8619" t="str">
            <v>640A</v>
          </cell>
        </row>
        <row r="8620">
          <cell r="B8620" t="str">
            <v>254994-9A3</v>
          </cell>
          <cell r="C8620"/>
          <cell r="D8620" t="str">
            <v>640A</v>
          </cell>
        </row>
        <row r="8621">
          <cell r="B8621" t="str">
            <v>254995-521</v>
          </cell>
          <cell r="C8621"/>
          <cell r="D8621" t="str">
            <v>640A</v>
          </cell>
        </row>
        <row r="8622">
          <cell r="B8622" t="str">
            <v>254995-921</v>
          </cell>
          <cell r="C8622"/>
          <cell r="D8622" t="str">
            <v>640A</v>
          </cell>
        </row>
        <row r="8623">
          <cell r="B8623" t="str">
            <v>254995-9A3</v>
          </cell>
          <cell r="C8623"/>
          <cell r="D8623" t="str">
            <v>640A</v>
          </cell>
        </row>
        <row r="8624">
          <cell r="B8624" t="str">
            <v>254996-521</v>
          </cell>
          <cell r="C8624"/>
          <cell r="D8624" t="str">
            <v>640A</v>
          </cell>
        </row>
        <row r="8625">
          <cell r="B8625" t="str">
            <v>254996-9A3</v>
          </cell>
          <cell r="C8625"/>
          <cell r="D8625" t="str">
            <v>640A</v>
          </cell>
        </row>
        <row r="8626">
          <cell r="B8626" t="str">
            <v>254997-521</v>
          </cell>
          <cell r="C8626"/>
          <cell r="D8626" t="str">
            <v>640A</v>
          </cell>
        </row>
        <row r="8627">
          <cell r="B8627" t="str">
            <v>254997-921</v>
          </cell>
          <cell r="C8627"/>
          <cell r="D8627" t="str">
            <v>640A</v>
          </cell>
        </row>
        <row r="8628">
          <cell r="B8628" t="str">
            <v>254997-9A3</v>
          </cell>
          <cell r="C8628"/>
          <cell r="D8628" t="str">
            <v>640A</v>
          </cell>
        </row>
        <row r="8629">
          <cell r="B8629" t="str">
            <v>254998-521</v>
          </cell>
          <cell r="C8629"/>
          <cell r="D8629" t="str">
            <v>640A</v>
          </cell>
        </row>
        <row r="8630">
          <cell r="B8630" t="str">
            <v>254998-921</v>
          </cell>
          <cell r="C8630"/>
          <cell r="D8630" t="str">
            <v>640A</v>
          </cell>
        </row>
        <row r="8631">
          <cell r="B8631" t="str">
            <v>254998-9A3</v>
          </cell>
          <cell r="C8631"/>
          <cell r="D8631" t="str">
            <v>640A</v>
          </cell>
        </row>
        <row r="8632">
          <cell r="B8632" t="str">
            <v>254999-521</v>
          </cell>
          <cell r="C8632"/>
          <cell r="D8632" t="str">
            <v>640A</v>
          </cell>
        </row>
        <row r="8633">
          <cell r="B8633" t="str">
            <v>254999-9A3</v>
          </cell>
          <cell r="C8633"/>
          <cell r="D8633" t="str">
            <v>640A</v>
          </cell>
        </row>
        <row r="8634">
          <cell r="B8634" t="str">
            <v>255001-521</v>
          </cell>
          <cell r="C8634"/>
          <cell r="D8634" t="str">
            <v>640A</v>
          </cell>
        </row>
        <row r="8635">
          <cell r="B8635" t="str">
            <v>255001-921</v>
          </cell>
          <cell r="C8635"/>
          <cell r="D8635" t="str">
            <v>640A</v>
          </cell>
        </row>
        <row r="8636">
          <cell r="B8636" t="str">
            <v>255001-9A3</v>
          </cell>
          <cell r="C8636"/>
          <cell r="D8636" t="str">
            <v>640A</v>
          </cell>
        </row>
        <row r="8637">
          <cell r="B8637" t="str">
            <v>255002-521</v>
          </cell>
          <cell r="C8637"/>
          <cell r="D8637" t="str">
            <v>640A</v>
          </cell>
        </row>
        <row r="8638">
          <cell r="B8638" t="str">
            <v>255002-921</v>
          </cell>
          <cell r="C8638"/>
          <cell r="D8638" t="str">
            <v>640A</v>
          </cell>
        </row>
        <row r="8639">
          <cell r="B8639" t="str">
            <v>255002-9A3</v>
          </cell>
          <cell r="C8639"/>
          <cell r="D8639" t="str">
            <v>640A</v>
          </cell>
        </row>
        <row r="8640">
          <cell r="B8640" t="str">
            <v>255003-521</v>
          </cell>
          <cell r="C8640"/>
          <cell r="D8640" t="str">
            <v>640A</v>
          </cell>
        </row>
        <row r="8641">
          <cell r="B8641" t="str">
            <v>255003-921</v>
          </cell>
          <cell r="C8641"/>
          <cell r="D8641" t="str">
            <v>640A</v>
          </cell>
        </row>
        <row r="8642">
          <cell r="B8642" t="str">
            <v>255003-9A3</v>
          </cell>
          <cell r="C8642"/>
          <cell r="D8642" t="str">
            <v>640A</v>
          </cell>
        </row>
        <row r="8643">
          <cell r="B8643" t="str">
            <v>255003-9D0</v>
          </cell>
          <cell r="C8643"/>
          <cell r="D8643" t="str">
            <v>640A</v>
          </cell>
        </row>
        <row r="8644">
          <cell r="B8644" t="str">
            <v>255003-9F0</v>
          </cell>
          <cell r="C8644"/>
          <cell r="D8644" t="str">
            <v>640A</v>
          </cell>
        </row>
        <row r="8645">
          <cell r="B8645" t="str">
            <v>255004-521</v>
          </cell>
          <cell r="C8645"/>
          <cell r="D8645" t="str">
            <v>640A</v>
          </cell>
        </row>
        <row r="8646">
          <cell r="B8646" t="str">
            <v>255004-921</v>
          </cell>
          <cell r="C8646"/>
          <cell r="D8646" t="str">
            <v>640A</v>
          </cell>
        </row>
        <row r="8647">
          <cell r="B8647" t="str">
            <v>255004-9A3</v>
          </cell>
          <cell r="C8647"/>
          <cell r="D8647" t="str">
            <v>640A</v>
          </cell>
        </row>
        <row r="8648">
          <cell r="B8648" t="str">
            <v>255004-9D0</v>
          </cell>
          <cell r="C8648"/>
          <cell r="D8648" t="str">
            <v>640A</v>
          </cell>
        </row>
        <row r="8649">
          <cell r="B8649" t="str">
            <v>255005-521</v>
          </cell>
          <cell r="C8649"/>
          <cell r="D8649" t="str">
            <v>640A</v>
          </cell>
        </row>
        <row r="8650">
          <cell r="B8650" t="str">
            <v>255005-9A3</v>
          </cell>
          <cell r="C8650"/>
          <cell r="D8650" t="str">
            <v>640A</v>
          </cell>
        </row>
        <row r="8651">
          <cell r="B8651" t="str">
            <v>255006-521</v>
          </cell>
          <cell r="C8651"/>
          <cell r="D8651" t="str">
            <v>640A</v>
          </cell>
        </row>
        <row r="8652">
          <cell r="B8652" t="str">
            <v>255006-921</v>
          </cell>
          <cell r="C8652"/>
          <cell r="D8652" t="str">
            <v>640A</v>
          </cell>
        </row>
        <row r="8653">
          <cell r="B8653" t="str">
            <v>255006-9A3</v>
          </cell>
          <cell r="C8653"/>
          <cell r="D8653" t="str">
            <v>640A</v>
          </cell>
        </row>
        <row r="8654">
          <cell r="B8654" t="str">
            <v>255007-521</v>
          </cell>
          <cell r="C8654"/>
          <cell r="D8654" t="str">
            <v>640A</v>
          </cell>
        </row>
        <row r="8655">
          <cell r="B8655" t="str">
            <v>255007-9A3</v>
          </cell>
          <cell r="C8655"/>
          <cell r="D8655" t="str">
            <v>640A</v>
          </cell>
        </row>
        <row r="8656">
          <cell r="B8656" t="str">
            <v>255008-521</v>
          </cell>
          <cell r="C8656"/>
          <cell r="D8656" t="str">
            <v>640A</v>
          </cell>
        </row>
        <row r="8657">
          <cell r="B8657" t="str">
            <v>255008-921</v>
          </cell>
          <cell r="C8657"/>
          <cell r="D8657" t="str">
            <v>640A</v>
          </cell>
        </row>
        <row r="8658">
          <cell r="B8658" t="str">
            <v>255008-9A3</v>
          </cell>
          <cell r="C8658"/>
          <cell r="D8658" t="str">
            <v>640A</v>
          </cell>
        </row>
        <row r="8659">
          <cell r="B8659" t="str">
            <v>255009-521</v>
          </cell>
          <cell r="C8659"/>
          <cell r="D8659" t="str">
            <v>640A</v>
          </cell>
        </row>
        <row r="8660">
          <cell r="B8660" t="str">
            <v>255009-921</v>
          </cell>
          <cell r="C8660"/>
          <cell r="D8660" t="str">
            <v>640A</v>
          </cell>
        </row>
        <row r="8661">
          <cell r="B8661" t="str">
            <v>255009-9A3</v>
          </cell>
          <cell r="C8661"/>
          <cell r="D8661" t="str">
            <v>640A</v>
          </cell>
        </row>
        <row r="8662">
          <cell r="B8662" t="str">
            <v>255010-521</v>
          </cell>
          <cell r="C8662"/>
          <cell r="D8662" t="str">
            <v>640A</v>
          </cell>
        </row>
        <row r="8663">
          <cell r="B8663" t="str">
            <v>255010-921</v>
          </cell>
          <cell r="C8663"/>
          <cell r="D8663" t="str">
            <v>640A</v>
          </cell>
        </row>
        <row r="8664">
          <cell r="B8664" t="str">
            <v>255010-9A3</v>
          </cell>
          <cell r="C8664"/>
          <cell r="D8664" t="str">
            <v>640A</v>
          </cell>
        </row>
        <row r="8665">
          <cell r="B8665" t="str">
            <v>255011-521</v>
          </cell>
          <cell r="C8665"/>
          <cell r="D8665" t="str">
            <v>640A</v>
          </cell>
        </row>
        <row r="8666">
          <cell r="B8666" t="str">
            <v>255011-9A3</v>
          </cell>
          <cell r="C8666"/>
          <cell r="D8666" t="str">
            <v>640A</v>
          </cell>
        </row>
        <row r="8667">
          <cell r="B8667" t="str">
            <v>255012-521</v>
          </cell>
          <cell r="C8667"/>
          <cell r="D8667" t="str">
            <v>640A</v>
          </cell>
        </row>
        <row r="8668">
          <cell r="B8668" t="str">
            <v>255012-9A3</v>
          </cell>
          <cell r="C8668"/>
          <cell r="D8668" t="str">
            <v>640A</v>
          </cell>
        </row>
        <row r="8669">
          <cell r="B8669" t="str">
            <v>255013-521</v>
          </cell>
          <cell r="C8669"/>
          <cell r="D8669" t="str">
            <v>640A</v>
          </cell>
        </row>
        <row r="8670">
          <cell r="B8670" t="str">
            <v>255013-921</v>
          </cell>
          <cell r="C8670"/>
          <cell r="D8670" t="str">
            <v>640A</v>
          </cell>
        </row>
        <row r="8671">
          <cell r="B8671" t="str">
            <v>255013-9A3</v>
          </cell>
          <cell r="C8671"/>
          <cell r="D8671" t="str">
            <v>640A</v>
          </cell>
        </row>
        <row r="8672">
          <cell r="B8672" t="str">
            <v>255013-9D0</v>
          </cell>
          <cell r="C8672"/>
          <cell r="D8672" t="str">
            <v>640A</v>
          </cell>
        </row>
        <row r="8673">
          <cell r="B8673" t="str">
            <v>255013-9F0</v>
          </cell>
          <cell r="C8673"/>
          <cell r="D8673" t="str">
            <v>640A</v>
          </cell>
        </row>
        <row r="8674">
          <cell r="B8674" t="str">
            <v>255014-521</v>
          </cell>
          <cell r="C8674"/>
          <cell r="D8674" t="str">
            <v>640A</v>
          </cell>
        </row>
        <row r="8675">
          <cell r="B8675" t="str">
            <v>255014-9A3</v>
          </cell>
          <cell r="C8675"/>
          <cell r="D8675" t="str">
            <v>640A</v>
          </cell>
        </row>
        <row r="8676">
          <cell r="B8676" t="str">
            <v>255015-521</v>
          </cell>
          <cell r="C8676"/>
          <cell r="D8676" t="str">
            <v>640A</v>
          </cell>
        </row>
        <row r="8677">
          <cell r="B8677" t="str">
            <v>255015-921</v>
          </cell>
          <cell r="C8677"/>
          <cell r="D8677" t="str">
            <v>640A</v>
          </cell>
        </row>
        <row r="8678">
          <cell r="B8678" t="str">
            <v>255015-9A3</v>
          </cell>
          <cell r="C8678"/>
          <cell r="D8678" t="str">
            <v>640A</v>
          </cell>
        </row>
        <row r="8679">
          <cell r="B8679" t="str">
            <v>255015-9F0</v>
          </cell>
          <cell r="C8679"/>
          <cell r="D8679" t="str">
            <v>640A</v>
          </cell>
        </row>
        <row r="8680">
          <cell r="B8680" t="str">
            <v>255016-521</v>
          </cell>
          <cell r="C8680"/>
          <cell r="D8680" t="str">
            <v>640A</v>
          </cell>
        </row>
        <row r="8681">
          <cell r="B8681" t="str">
            <v>255016-921</v>
          </cell>
          <cell r="C8681"/>
          <cell r="D8681" t="str">
            <v>640A</v>
          </cell>
        </row>
        <row r="8682">
          <cell r="B8682" t="str">
            <v>255016-9A3</v>
          </cell>
          <cell r="C8682"/>
          <cell r="D8682" t="str">
            <v>640A</v>
          </cell>
        </row>
        <row r="8683">
          <cell r="B8683" t="str">
            <v>255017-521</v>
          </cell>
          <cell r="C8683"/>
          <cell r="D8683" t="str">
            <v>640A</v>
          </cell>
        </row>
        <row r="8684">
          <cell r="B8684" t="str">
            <v>255017-921</v>
          </cell>
          <cell r="C8684"/>
          <cell r="D8684" t="str">
            <v>640A</v>
          </cell>
        </row>
        <row r="8685">
          <cell r="B8685" t="str">
            <v>255017-9A3</v>
          </cell>
          <cell r="C8685"/>
          <cell r="D8685" t="str">
            <v>640A</v>
          </cell>
        </row>
        <row r="8686">
          <cell r="B8686" t="str">
            <v>255018-521</v>
          </cell>
          <cell r="C8686"/>
          <cell r="D8686" t="str">
            <v>640A</v>
          </cell>
        </row>
        <row r="8687">
          <cell r="B8687" t="str">
            <v>255018-921</v>
          </cell>
          <cell r="C8687"/>
          <cell r="D8687" t="str">
            <v>640A</v>
          </cell>
        </row>
        <row r="8688">
          <cell r="B8688" t="str">
            <v>255019-521</v>
          </cell>
          <cell r="C8688"/>
          <cell r="D8688" t="str">
            <v>640A</v>
          </cell>
        </row>
        <row r="8689">
          <cell r="B8689" t="str">
            <v>255019-921</v>
          </cell>
          <cell r="C8689"/>
          <cell r="D8689" t="str">
            <v>640A</v>
          </cell>
        </row>
        <row r="8690">
          <cell r="B8690" t="str">
            <v>255019-9D0</v>
          </cell>
          <cell r="C8690"/>
          <cell r="D8690" t="str">
            <v>640A</v>
          </cell>
        </row>
        <row r="8691">
          <cell r="B8691" t="str">
            <v>255019-9F0</v>
          </cell>
          <cell r="C8691"/>
          <cell r="D8691" t="str">
            <v>640A</v>
          </cell>
        </row>
        <row r="8692">
          <cell r="B8692" t="str">
            <v>255020-521</v>
          </cell>
          <cell r="C8692"/>
          <cell r="D8692" t="str">
            <v>640A</v>
          </cell>
        </row>
        <row r="8693">
          <cell r="B8693" t="str">
            <v>255020-921</v>
          </cell>
          <cell r="C8693"/>
          <cell r="D8693" t="str">
            <v>640A</v>
          </cell>
        </row>
        <row r="8694">
          <cell r="B8694" t="str">
            <v>255021-521</v>
          </cell>
          <cell r="C8694"/>
          <cell r="D8694" t="str">
            <v>640A</v>
          </cell>
        </row>
        <row r="8695">
          <cell r="B8695" t="str">
            <v>255021-921</v>
          </cell>
          <cell r="C8695"/>
          <cell r="D8695" t="str">
            <v>640A</v>
          </cell>
        </row>
        <row r="8696">
          <cell r="B8696" t="str">
            <v>255021-9D0</v>
          </cell>
          <cell r="C8696"/>
          <cell r="D8696" t="str">
            <v>640A</v>
          </cell>
        </row>
        <row r="8697">
          <cell r="B8697" t="str">
            <v>255021-9F0</v>
          </cell>
          <cell r="C8697"/>
          <cell r="D8697" t="str">
            <v>640A</v>
          </cell>
        </row>
        <row r="8698">
          <cell r="B8698" t="str">
            <v>255022-521</v>
          </cell>
          <cell r="C8698"/>
          <cell r="D8698" t="str">
            <v>640A</v>
          </cell>
        </row>
        <row r="8699">
          <cell r="B8699" t="str">
            <v>255022-921</v>
          </cell>
          <cell r="C8699"/>
          <cell r="D8699" t="str">
            <v>640A</v>
          </cell>
        </row>
        <row r="8700">
          <cell r="B8700" t="str">
            <v>255023-521</v>
          </cell>
          <cell r="C8700"/>
          <cell r="D8700" t="str">
            <v>640A</v>
          </cell>
        </row>
        <row r="8701">
          <cell r="B8701" t="str">
            <v>255023-921</v>
          </cell>
          <cell r="C8701"/>
          <cell r="D8701" t="str">
            <v>640A</v>
          </cell>
        </row>
        <row r="8702">
          <cell r="B8702" t="str">
            <v>255024-520</v>
          </cell>
          <cell r="C8702"/>
          <cell r="D8702" t="str">
            <v>640A</v>
          </cell>
        </row>
        <row r="8703">
          <cell r="B8703" t="str">
            <v>255024-921</v>
          </cell>
          <cell r="C8703"/>
          <cell r="D8703" t="str">
            <v>640A</v>
          </cell>
        </row>
        <row r="8704">
          <cell r="B8704" t="str">
            <v>255025-521</v>
          </cell>
          <cell r="C8704"/>
          <cell r="D8704" t="str">
            <v>640A</v>
          </cell>
        </row>
        <row r="8705">
          <cell r="B8705" t="str">
            <v>255025-921</v>
          </cell>
          <cell r="C8705"/>
          <cell r="D8705" t="str">
            <v>640A</v>
          </cell>
        </row>
        <row r="8706">
          <cell r="B8706" t="str">
            <v>255025-9D0</v>
          </cell>
          <cell r="C8706"/>
          <cell r="D8706" t="str">
            <v>640A</v>
          </cell>
        </row>
        <row r="8707">
          <cell r="B8707" t="str">
            <v>255025-9F0</v>
          </cell>
          <cell r="C8707"/>
          <cell r="D8707" t="str">
            <v>640A</v>
          </cell>
        </row>
        <row r="8708">
          <cell r="B8708" t="str">
            <v>255026-521</v>
          </cell>
          <cell r="C8708"/>
          <cell r="D8708" t="str">
            <v>640A</v>
          </cell>
        </row>
        <row r="8709">
          <cell r="B8709" t="str">
            <v>255026-921</v>
          </cell>
          <cell r="C8709"/>
          <cell r="D8709" t="str">
            <v>640A</v>
          </cell>
        </row>
        <row r="8710">
          <cell r="B8710" t="str">
            <v>255027-521</v>
          </cell>
          <cell r="C8710"/>
          <cell r="D8710" t="str">
            <v>640A</v>
          </cell>
        </row>
        <row r="8711">
          <cell r="B8711" t="str">
            <v>255027-921</v>
          </cell>
          <cell r="C8711"/>
          <cell r="D8711" t="str">
            <v>640A</v>
          </cell>
        </row>
        <row r="8712">
          <cell r="B8712" t="str">
            <v>255028-540</v>
          </cell>
          <cell r="C8712"/>
          <cell r="D8712" t="str">
            <v>640A</v>
          </cell>
        </row>
        <row r="8713">
          <cell r="B8713" t="str">
            <v>255028-940</v>
          </cell>
          <cell r="C8713"/>
          <cell r="D8713" t="str">
            <v>640A</v>
          </cell>
        </row>
        <row r="8714">
          <cell r="B8714" t="str">
            <v>255029-521</v>
          </cell>
          <cell r="C8714"/>
          <cell r="D8714" t="str">
            <v>640A</v>
          </cell>
        </row>
        <row r="8715">
          <cell r="B8715" t="str">
            <v>255030-520</v>
          </cell>
          <cell r="C8715"/>
          <cell r="D8715" t="str">
            <v>640A</v>
          </cell>
        </row>
        <row r="8716">
          <cell r="B8716" t="str">
            <v>255030-921</v>
          </cell>
          <cell r="C8716"/>
          <cell r="D8716" t="str">
            <v>640A</v>
          </cell>
        </row>
        <row r="8717">
          <cell r="B8717" t="str">
            <v>255031-521</v>
          </cell>
          <cell r="C8717"/>
          <cell r="D8717" t="str">
            <v>640A</v>
          </cell>
        </row>
        <row r="8718">
          <cell r="B8718" t="str">
            <v>255032-521</v>
          </cell>
          <cell r="C8718"/>
          <cell r="D8718" t="str">
            <v>640A</v>
          </cell>
        </row>
        <row r="8719">
          <cell r="B8719" t="str">
            <v>255033-540</v>
          </cell>
          <cell r="C8719"/>
          <cell r="D8719" t="str">
            <v>640A</v>
          </cell>
        </row>
        <row r="8720">
          <cell r="B8720" t="str">
            <v>255033-940</v>
          </cell>
          <cell r="C8720"/>
          <cell r="D8720" t="str">
            <v>640A</v>
          </cell>
        </row>
        <row r="8721">
          <cell r="B8721" t="str">
            <v>255034-521</v>
          </cell>
          <cell r="C8721"/>
          <cell r="D8721" t="str">
            <v>640A</v>
          </cell>
        </row>
        <row r="8722">
          <cell r="B8722" t="str">
            <v>255034-921</v>
          </cell>
          <cell r="C8722"/>
          <cell r="D8722" t="str">
            <v>640A</v>
          </cell>
        </row>
        <row r="8723">
          <cell r="B8723" t="str">
            <v>255035-521</v>
          </cell>
          <cell r="C8723"/>
          <cell r="D8723" t="str">
            <v>640A</v>
          </cell>
        </row>
        <row r="8724">
          <cell r="B8724" t="str">
            <v>255036-521</v>
          </cell>
          <cell r="C8724"/>
          <cell r="D8724" t="str">
            <v>640A</v>
          </cell>
        </row>
        <row r="8725">
          <cell r="B8725" t="str">
            <v>255036-921</v>
          </cell>
          <cell r="C8725"/>
          <cell r="D8725" t="str">
            <v>640A</v>
          </cell>
        </row>
        <row r="8726">
          <cell r="B8726" t="str">
            <v>255036-9D0</v>
          </cell>
          <cell r="C8726"/>
          <cell r="D8726" t="str">
            <v>640A</v>
          </cell>
        </row>
        <row r="8727">
          <cell r="B8727" t="str">
            <v>255036-9F0</v>
          </cell>
          <cell r="C8727"/>
          <cell r="D8727" t="str">
            <v>640A</v>
          </cell>
        </row>
        <row r="8728">
          <cell r="B8728" t="str">
            <v>255037-521</v>
          </cell>
          <cell r="C8728"/>
          <cell r="D8728" t="str">
            <v>640A</v>
          </cell>
        </row>
        <row r="8729">
          <cell r="B8729" t="str">
            <v>255037-921</v>
          </cell>
          <cell r="C8729"/>
          <cell r="D8729" t="str">
            <v>640A</v>
          </cell>
        </row>
        <row r="8730">
          <cell r="B8730" t="str">
            <v>255038-521</v>
          </cell>
          <cell r="C8730"/>
          <cell r="D8730" t="str">
            <v>640A</v>
          </cell>
        </row>
        <row r="8731">
          <cell r="B8731" t="str">
            <v>255039-521</v>
          </cell>
          <cell r="C8731"/>
          <cell r="D8731" t="str">
            <v>640A</v>
          </cell>
        </row>
        <row r="8732">
          <cell r="B8732" t="str">
            <v>255040-521</v>
          </cell>
          <cell r="C8732"/>
          <cell r="D8732" t="str">
            <v>640A</v>
          </cell>
        </row>
        <row r="8733">
          <cell r="B8733" t="str">
            <v>255041-521</v>
          </cell>
          <cell r="C8733"/>
          <cell r="D8733" t="str">
            <v>640A</v>
          </cell>
        </row>
        <row r="8734">
          <cell r="B8734" t="str">
            <v>255041-9F0</v>
          </cell>
          <cell r="C8734"/>
          <cell r="D8734" t="str">
            <v>640A</v>
          </cell>
        </row>
        <row r="8735">
          <cell r="B8735" t="str">
            <v>255042-521</v>
          </cell>
          <cell r="C8735"/>
          <cell r="D8735" t="str">
            <v>640A</v>
          </cell>
        </row>
        <row r="8736">
          <cell r="B8736" t="str">
            <v>255043-521</v>
          </cell>
          <cell r="C8736"/>
          <cell r="D8736" t="str">
            <v>640A</v>
          </cell>
        </row>
        <row r="8737">
          <cell r="B8737" t="str">
            <v>255044-521</v>
          </cell>
          <cell r="C8737"/>
          <cell r="D8737" t="str">
            <v>640A</v>
          </cell>
        </row>
        <row r="8738">
          <cell r="B8738" t="str">
            <v>255044-921</v>
          </cell>
          <cell r="C8738"/>
          <cell r="D8738" t="str">
            <v>640A</v>
          </cell>
        </row>
        <row r="8739">
          <cell r="B8739" t="str">
            <v>255045-520</v>
          </cell>
          <cell r="C8739"/>
          <cell r="D8739" t="str">
            <v>640A</v>
          </cell>
        </row>
        <row r="8740">
          <cell r="B8740" t="str">
            <v>255045-921</v>
          </cell>
          <cell r="C8740"/>
          <cell r="D8740" t="str">
            <v>640A</v>
          </cell>
        </row>
        <row r="8741">
          <cell r="B8741" t="str">
            <v>255046-521</v>
          </cell>
          <cell r="C8741"/>
          <cell r="D8741" t="str">
            <v>640A</v>
          </cell>
        </row>
        <row r="8742">
          <cell r="B8742" t="str">
            <v>255046-921</v>
          </cell>
          <cell r="C8742"/>
          <cell r="D8742" t="str">
            <v>640A</v>
          </cell>
        </row>
        <row r="8743">
          <cell r="B8743" t="str">
            <v>255047-540</v>
          </cell>
          <cell r="C8743"/>
          <cell r="D8743" t="str">
            <v>640A</v>
          </cell>
        </row>
        <row r="8744">
          <cell r="B8744" t="str">
            <v>255047-940</v>
          </cell>
          <cell r="C8744"/>
          <cell r="D8744" t="str">
            <v>640A</v>
          </cell>
        </row>
        <row r="8745">
          <cell r="B8745" t="str">
            <v>255094-521</v>
          </cell>
          <cell r="C8745"/>
          <cell r="D8745" t="str">
            <v>895A</v>
          </cell>
        </row>
        <row r="8746">
          <cell r="B8746" t="str">
            <v>255094-921</v>
          </cell>
          <cell r="C8746"/>
          <cell r="D8746" t="str">
            <v>895A</v>
          </cell>
        </row>
        <row r="8747">
          <cell r="B8747" t="str">
            <v>255112-520</v>
          </cell>
          <cell r="C8747"/>
          <cell r="D8747" t="str">
            <v>RT80</v>
          </cell>
        </row>
        <row r="8748">
          <cell r="B8748" t="str">
            <v>255112-920</v>
          </cell>
          <cell r="C8748"/>
          <cell r="D8748" t="str">
            <v>RT80</v>
          </cell>
        </row>
        <row r="8749">
          <cell r="B8749" t="str">
            <v>255113-520</v>
          </cell>
          <cell r="C8749"/>
          <cell r="D8749" t="str">
            <v>RT80</v>
          </cell>
        </row>
        <row r="8750">
          <cell r="B8750" t="str">
            <v>255113-920</v>
          </cell>
          <cell r="C8750"/>
          <cell r="D8750" t="str">
            <v>RT80</v>
          </cell>
        </row>
        <row r="8751">
          <cell r="B8751" t="str">
            <v>255114-520</v>
          </cell>
          <cell r="C8751"/>
          <cell r="D8751" t="str">
            <v>RT80</v>
          </cell>
        </row>
        <row r="8752">
          <cell r="B8752" t="str">
            <v>255134-521</v>
          </cell>
          <cell r="C8752"/>
          <cell r="D8752" t="str">
            <v>886A</v>
          </cell>
        </row>
        <row r="8753">
          <cell r="B8753" t="str">
            <v>255134-921</v>
          </cell>
          <cell r="C8753"/>
          <cell r="D8753" t="str">
            <v>886A</v>
          </cell>
        </row>
        <row r="8754">
          <cell r="B8754" t="str">
            <v>255140-521</v>
          </cell>
          <cell r="C8754"/>
          <cell r="D8754" t="str">
            <v>640A</v>
          </cell>
        </row>
        <row r="8755">
          <cell r="B8755" t="str">
            <v>255140-921</v>
          </cell>
          <cell r="C8755"/>
          <cell r="D8755" t="str">
            <v>640A</v>
          </cell>
        </row>
        <row r="8756">
          <cell r="B8756" t="str">
            <v>255140-9A3</v>
          </cell>
          <cell r="C8756"/>
          <cell r="D8756" t="str">
            <v>640A</v>
          </cell>
        </row>
        <row r="8757">
          <cell r="B8757" t="str">
            <v>255141-521</v>
          </cell>
          <cell r="C8757"/>
          <cell r="D8757" t="str">
            <v>640A</v>
          </cell>
        </row>
        <row r="8758">
          <cell r="B8758" t="str">
            <v>255141-921</v>
          </cell>
          <cell r="C8758"/>
          <cell r="D8758" t="str">
            <v>640A</v>
          </cell>
        </row>
        <row r="8759">
          <cell r="B8759" t="str">
            <v>255141-9A3</v>
          </cell>
          <cell r="C8759"/>
          <cell r="D8759" t="str">
            <v>640A</v>
          </cell>
        </row>
        <row r="8760">
          <cell r="B8760" t="str">
            <v>255148-521</v>
          </cell>
          <cell r="C8760"/>
          <cell r="D8760" t="str">
            <v>918A</v>
          </cell>
        </row>
        <row r="8761">
          <cell r="B8761" t="str">
            <v>255148-9A3</v>
          </cell>
          <cell r="C8761"/>
          <cell r="D8761" t="str">
            <v>918A</v>
          </cell>
        </row>
        <row r="8762">
          <cell r="B8762" t="str">
            <v>255149-521</v>
          </cell>
          <cell r="C8762"/>
          <cell r="D8762" t="str">
            <v>918A</v>
          </cell>
        </row>
        <row r="8763">
          <cell r="B8763" t="str">
            <v>255149-9A3</v>
          </cell>
          <cell r="C8763"/>
          <cell r="D8763" t="str">
            <v>918A</v>
          </cell>
        </row>
        <row r="8764">
          <cell r="B8764" t="str">
            <v>255150-521</v>
          </cell>
          <cell r="C8764"/>
          <cell r="D8764" t="str">
            <v>918A</v>
          </cell>
        </row>
        <row r="8765">
          <cell r="B8765" t="str">
            <v>255150-921</v>
          </cell>
          <cell r="C8765"/>
          <cell r="D8765" t="str">
            <v>918A</v>
          </cell>
        </row>
        <row r="8766">
          <cell r="B8766" t="str">
            <v>255150-9A3</v>
          </cell>
          <cell r="C8766"/>
          <cell r="D8766" t="str">
            <v>918A</v>
          </cell>
        </row>
        <row r="8767">
          <cell r="B8767" t="str">
            <v>255151-521</v>
          </cell>
          <cell r="C8767"/>
          <cell r="D8767" t="str">
            <v>918A</v>
          </cell>
        </row>
        <row r="8768">
          <cell r="B8768" t="str">
            <v>255151-9A3</v>
          </cell>
          <cell r="C8768"/>
          <cell r="D8768" t="str">
            <v>918A</v>
          </cell>
        </row>
        <row r="8769">
          <cell r="B8769" t="str">
            <v>255152-521</v>
          </cell>
          <cell r="C8769"/>
          <cell r="D8769" t="str">
            <v>918A</v>
          </cell>
        </row>
        <row r="8770">
          <cell r="B8770" t="str">
            <v>255152-921</v>
          </cell>
          <cell r="C8770"/>
          <cell r="D8770" t="str">
            <v>918A</v>
          </cell>
        </row>
        <row r="8771">
          <cell r="B8771" t="str">
            <v>255152-9A3</v>
          </cell>
          <cell r="C8771"/>
          <cell r="D8771" t="str">
            <v>918A</v>
          </cell>
        </row>
        <row r="8772">
          <cell r="B8772" t="str">
            <v>255166-520</v>
          </cell>
          <cell r="C8772"/>
          <cell r="D8772" t="str">
            <v>RT76</v>
          </cell>
        </row>
        <row r="8773">
          <cell r="B8773" t="str">
            <v>255166-920</v>
          </cell>
          <cell r="C8773"/>
          <cell r="D8773" t="str">
            <v>RT76</v>
          </cell>
        </row>
        <row r="8774">
          <cell r="B8774" t="str">
            <v>255167-520</v>
          </cell>
          <cell r="C8774"/>
          <cell r="D8774" t="str">
            <v>RT76</v>
          </cell>
        </row>
        <row r="8775">
          <cell r="B8775" t="str">
            <v>255167-920</v>
          </cell>
          <cell r="C8775"/>
          <cell r="D8775" t="str">
            <v>RT76</v>
          </cell>
        </row>
        <row r="8776">
          <cell r="B8776" t="str">
            <v>255167-9D0</v>
          </cell>
          <cell r="C8776"/>
          <cell r="D8776" t="str">
            <v>RT76</v>
          </cell>
        </row>
        <row r="8777">
          <cell r="B8777" t="str">
            <v>255168-520</v>
          </cell>
          <cell r="C8777"/>
          <cell r="D8777" t="str">
            <v>RT76</v>
          </cell>
        </row>
        <row r="8778">
          <cell r="B8778" t="str">
            <v>255168-920</v>
          </cell>
          <cell r="C8778"/>
          <cell r="D8778" t="str">
            <v>RT76</v>
          </cell>
        </row>
        <row r="8779">
          <cell r="B8779" t="str">
            <v>255169-520</v>
          </cell>
          <cell r="C8779"/>
          <cell r="D8779" t="str">
            <v>RT76</v>
          </cell>
        </row>
        <row r="8780">
          <cell r="B8780" t="str">
            <v>255169-920</v>
          </cell>
          <cell r="C8780"/>
          <cell r="D8780" t="str">
            <v>RT76</v>
          </cell>
        </row>
        <row r="8781">
          <cell r="B8781" t="str">
            <v>255170-520</v>
          </cell>
          <cell r="C8781"/>
          <cell r="D8781" t="str">
            <v>RT76</v>
          </cell>
        </row>
        <row r="8782">
          <cell r="B8782" t="str">
            <v>255170-920</v>
          </cell>
          <cell r="C8782"/>
          <cell r="D8782" t="str">
            <v>RT76</v>
          </cell>
        </row>
        <row r="8783">
          <cell r="B8783" t="str">
            <v>255170-9D0</v>
          </cell>
          <cell r="C8783"/>
          <cell r="D8783" t="str">
            <v>RT76</v>
          </cell>
        </row>
        <row r="8784">
          <cell r="B8784" t="str">
            <v>255171-520</v>
          </cell>
          <cell r="C8784"/>
          <cell r="D8784" t="str">
            <v>RT76</v>
          </cell>
        </row>
        <row r="8785">
          <cell r="B8785" t="str">
            <v>255171-920</v>
          </cell>
          <cell r="C8785"/>
          <cell r="D8785" t="str">
            <v>RT76</v>
          </cell>
        </row>
        <row r="8786">
          <cell r="B8786" t="str">
            <v>255172-520</v>
          </cell>
          <cell r="C8786"/>
          <cell r="D8786" t="str">
            <v>RT76</v>
          </cell>
        </row>
        <row r="8787">
          <cell r="B8787" t="str">
            <v>255179-520</v>
          </cell>
          <cell r="C8787"/>
          <cell r="D8787" t="str">
            <v>310A</v>
          </cell>
        </row>
        <row r="8788">
          <cell r="B8788" t="str">
            <v>255179-920</v>
          </cell>
          <cell r="C8788"/>
          <cell r="D8788" t="str">
            <v>310A</v>
          </cell>
        </row>
        <row r="8789">
          <cell r="B8789" t="str">
            <v>255179-9A2</v>
          </cell>
          <cell r="C8789"/>
          <cell r="D8789" t="str">
            <v>310A</v>
          </cell>
        </row>
        <row r="8790">
          <cell r="B8790" t="str">
            <v>255180-520</v>
          </cell>
          <cell r="C8790"/>
          <cell r="D8790" t="str">
            <v>310A</v>
          </cell>
        </row>
        <row r="8791">
          <cell r="B8791" t="str">
            <v>255180-9A2</v>
          </cell>
          <cell r="C8791"/>
          <cell r="D8791" t="str">
            <v>310A</v>
          </cell>
        </row>
        <row r="8792">
          <cell r="B8792" t="str">
            <v>255181-520</v>
          </cell>
          <cell r="C8792"/>
          <cell r="D8792" t="str">
            <v>310A</v>
          </cell>
        </row>
        <row r="8793">
          <cell r="B8793" t="str">
            <v>255181-920</v>
          </cell>
          <cell r="C8793"/>
          <cell r="D8793" t="str">
            <v>310A</v>
          </cell>
        </row>
        <row r="8794">
          <cell r="B8794" t="str">
            <v>255181-9A2</v>
          </cell>
          <cell r="C8794"/>
          <cell r="D8794" t="str">
            <v>310A</v>
          </cell>
        </row>
        <row r="8795">
          <cell r="B8795" t="str">
            <v>255182-520</v>
          </cell>
          <cell r="C8795"/>
          <cell r="D8795" t="str">
            <v>310A</v>
          </cell>
        </row>
        <row r="8796">
          <cell r="B8796" t="str">
            <v>255182-9A2</v>
          </cell>
          <cell r="C8796"/>
          <cell r="D8796" t="str">
            <v>310A</v>
          </cell>
        </row>
        <row r="8797">
          <cell r="B8797" t="str">
            <v>255183-520</v>
          </cell>
          <cell r="C8797"/>
          <cell r="D8797" t="str">
            <v>310A</v>
          </cell>
        </row>
        <row r="8798">
          <cell r="B8798" t="str">
            <v>255183-9A2</v>
          </cell>
          <cell r="C8798"/>
          <cell r="D8798" t="str">
            <v>310A</v>
          </cell>
        </row>
        <row r="8799">
          <cell r="B8799" t="str">
            <v>255184-520</v>
          </cell>
          <cell r="C8799"/>
          <cell r="D8799" t="str">
            <v>310A</v>
          </cell>
        </row>
        <row r="8800">
          <cell r="B8800" t="str">
            <v>255185-520</v>
          </cell>
          <cell r="C8800"/>
          <cell r="D8800" t="str">
            <v>310A</v>
          </cell>
        </row>
        <row r="8801">
          <cell r="B8801" t="str">
            <v>255186-520</v>
          </cell>
          <cell r="C8801"/>
          <cell r="D8801" t="str">
            <v>310A</v>
          </cell>
        </row>
        <row r="8802">
          <cell r="B8802" t="str">
            <v>255187-520</v>
          </cell>
          <cell r="C8802"/>
          <cell r="D8802" t="str">
            <v>310A</v>
          </cell>
        </row>
        <row r="8803">
          <cell r="B8803" t="str">
            <v>255188-520</v>
          </cell>
          <cell r="C8803"/>
          <cell r="D8803" t="str">
            <v>310A</v>
          </cell>
        </row>
        <row r="8804">
          <cell r="B8804" t="str">
            <v>255195-521</v>
          </cell>
          <cell r="C8804"/>
          <cell r="D8804" t="str">
            <v>989A</v>
          </cell>
        </row>
        <row r="8805">
          <cell r="B8805" t="str">
            <v>255196-521</v>
          </cell>
          <cell r="C8805"/>
          <cell r="D8805" t="str">
            <v>989A</v>
          </cell>
        </row>
        <row r="8806">
          <cell r="B8806" t="str">
            <v>255197-520</v>
          </cell>
          <cell r="C8806"/>
          <cell r="D8806" t="str">
            <v>989A</v>
          </cell>
        </row>
        <row r="8807">
          <cell r="B8807" t="str">
            <v>255198-921</v>
          </cell>
          <cell r="C8807"/>
          <cell r="D8807" t="str">
            <v>989A</v>
          </cell>
        </row>
        <row r="8808">
          <cell r="B8808" t="str">
            <v>255222-520</v>
          </cell>
          <cell r="C8808"/>
          <cell r="D8808" t="str">
            <v>760A</v>
          </cell>
        </row>
        <row r="8809">
          <cell r="B8809" t="str">
            <v>255222-920</v>
          </cell>
          <cell r="C8809"/>
          <cell r="D8809" t="str">
            <v>760A</v>
          </cell>
        </row>
        <row r="8810">
          <cell r="B8810" t="str">
            <v>255224-520</v>
          </cell>
          <cell r="C8810"/>
          <cell r="D8810" t="str">
            <v>989A</v>
          </cell>
        </row>
        <row r="8811">
          <cell r="B8811" t="str">
            <v>255224-920</v>
          </cell>
          <cell r="C8811"/>
          <cell r="D8811" t="str">
            <v>989A</v>
          </cell>
        </row>
        <row r="8812">
          <cell r="B8812" t="str">
            <v>255225-520</v>
          </cell>
          <cell r="C8812"/>
          <cell r="D8812" t="str">
            <v>989A</v>
          </cell>
        </row>
        <row r="8813">
          <cell r="B8813" t="str">
            <v>255225-920</v>
          </cell>
          <cell r="C8813"/>
          <cell r="D8813" t="str">
            <v>989A</v>
          </cell>
        </row>
        <row r="8814">
          <cell r="B8814" t="str">
            <v>255226-520</v>
          </cell>
          <cell r="C8814"/>
          <cell r="D8814" t="str">
            <v>989A</v>
          </cell>
        </row>
        <row r="8815">
          <cell r="B8815" t="str">
            <v>255226-920</v>
          </cell>
          <cell r="C8815"/>
          <cell r="D8815" t="str">
            <v>989A</v>
          </cell>
        </row>
        <row r="8816">
          <cell r="B8816" t="str">
            <v>255227-520</v>
          </cell>
          <cell r="C8816"/>
          <cell r="D8816" t="str">
            <v>989A</v>
          </cell>
        </row>
        <row r="8817">
          <cell r="B8817" t="str">
            <v>255228-510</v>
          </cell>
          <cell r="C8817"/>
          <cell r="D8817" t="str">
            <v>989A</v>
          </cell>
        </row>
        <row r="8818">
          <cell r="B8818" t="str">
            <v>255228-910</v>
          </cell>
          <cell r="C8818"/>
          <cell r="D8818" t="str">
            <v>989A</v>
          </cell>
        </row>
        <row r="8819">
          <cell r="B8819" t="str">
            <v>255229-990</v>
          </cell>
          <cell r="C8819"/>
          <cell r="D8819" t="str">
            <v>989A</v>
          </cell>
        </row>
        <row r="8820">
          <cell r="B8820" t="str">
            <v>255230-990</v>
          </cell>
          <cell r="C8820"/>
          <cell r="D8820" t="str">
            <v>989A</v>
          </cell>
        </row>
        <row r="8821">
          <cell r="B8821" t="str">
            <v>255235-520</v>
          </cell>
          <cell r="C8821"/>
          <cell r="D8821" t="str">
            <v>RT80</v>
          </cell>
        </row>
        <row r="8822">
          <cell r="B8822" t="str">
            <v>255235-920</v>
          </cell>
          <cell r="C8822"/>
          <cell r="D8822" t="str">
            <v>RT80</v>
          </cell>
        </row>
        <row r="8823">
          <cell r="B8823" t="str">
            <v>255236-520</v>
          </cell>
          <cell r="C8823"/>
          <cell r="D8823" t="str">
            <v>RT80</v>
          </cell>
        </row>
        <row r="8824">
          <cell r="B8824" t="str">
            <v>255236-920</v>
          </cell>
          <cell r="C8824"/>
          <cell r="D8824" t="str">
            <v>RT80</v>
          </cell>
        </row>
        <row r="8825">
          <cell r="B8825" t="str">
            <v>255236-9D0</v>
          </cell>
          <cell r="C8825"/>
          <cell r="D8825" t="str">
            <v>RT80</v>
          </cell>
        </row>
        <row r="8826">
          <cell r="B8826" t="str">
            <v>255236-9F0</v>
          </cell>
          <cell r="C8826"/>
          <cell r="D8826" t="str">
            <v>RT80</v>
          </cell>
        </row>
        <row r="8827">
          <cell r="B8827" t="str">
            <v>255237-520</v>
          </cell>
          <cell r="C8827"/>
          <cell r="D8827" t="str">
            <v>RT80</v>
          </cell>
        </row>
        <row r="8828">
          <cell r="B8828" t="str">
            <v>255237-920</v>
          </cell>
          <cell r="C8828"/>
          <cell r="D8828" t="str">
            <v>RT80</v>
          </cell>
        </row>
        <row r="8829">
          <cell r="B8829" t="str">
            <v>255238-520</v>
          </cell>
          <cell r="C8829"/>
          <cell r="D8829" t="str">
            <v>RT80</v>
          </cell>
        </row>
        <row r="8830">
          <cell r="B8830" t="str">
            <v>255239-520</v>
          </cell>
          <cell r="C8830"/>
          <cell r="D8830" t="str">
            <v>RT80</v>
          </cell>
        </row>
        <row r="8831">
          <cell r="B8831" t="str">
            <v>255239-920</v>
          </cell>
          <cell r="C8831"/>
          <cell r="D8831" t="str">
            <v>RT80</v>
          </cell>
        </row>
        <row r="8832">
          <cell r="B8832" t="str">
            <v>255240-520</v>
          </cell>
          <cell r="C8832"/>
          <cell r="D8832" t="str">
            <v>RT80</v>
          </cell>
        </row>
        <row r="8833">
          <cell r="B8833" t="str">
            <v>255241-520</v>
          </cell>
          <cell r="C8833"/>
          <cell r="D8833" t="str">
            <v>RT80</v>
          </cell>
        </row>
        <row r="8834">
          <cell r="B8834" t="str">
            <v>255242-520</v>
          </cell>
          <cell r="C8834"/>
          <cell r="D8834" t="str">
            <v>RT80</v>
          </cell>
        </row>
        <row r="8835">
          <cell r="B8835" t="str">
            <v>255243-520</v>
          </cell>
          <cell r="C8835"/>
          <cell r="D8835" t="str">
            <v>RT80</v>
          </cell>
        </row>
        <row r="8836">
          <cell r="B8836" t="str">
            <v>255244-520</v>
          </cell>
          <cell r="C8836"/>
          <cell r="D8836" t="str">
            <v>RT80</v>
          </cell>
        </row>
        <row r="8837">
          <cell r="B8837" t="str">
            <v>255244-920</v>
          </cell>
          <cell r="C8837"/>
          <cell r="D8837" t="str">
            <v>RT80</v>
          </cell>
        </row>
        <row r="8838">
          <cell r="B8838" t="str">
            <v>255244-9D0</v>
          </cell>
          <cell r="C8838"/>
          <cell r="D8838" t="str">
            <v>RT80</v>
          </cell>
        </row>
        <row r="8839">
          <cell r="B8839" t="str">
            <v>255244-9F0</v>
          </cell>
          <cell r="C8839"/>
          <cell r="D8839" t="str">
            <v>RT80</v>
          </cell>
        </row>
        <row r="8840">
          <cell r="B8840" t="str">
            <v>255245-520</v>
          </cell>
          <cell r="C8840"/>
          <cell r="D8840" t="str">
            <v>RT80</v>
          </cell>
        </row>
        <row r="8841">
          <cell r="B8841" t="str">
            <v>255246-520</v>
          </cell>
          <cell r="C8841"/>
          <cell r="D8841" t="str">
            <v>RT80</v>
          </cell>
        </row>
        <row r="8842">
          <cell r="B8842" t="str">
            <v>255246-920</v>
          </cell>
          <cell r="C8842"/>
          <cell r="D8842" t="str">
            <v>RT80</v>
          </cell>
        </row>
        <row r="8843">
          <cell r="B8843" t="str">
            <v>255247-520</v>
          </cell>
          <cell r="C8843"/>
          <cell r="D8843" t="str">
            <v>RT80</v>
          </cell>
        </row>
        <row r="8844">
          <cell r="B8844" t="str">
            <v>255248-530</v>
          </cell>
          <cell r="C8844"/>
          <cell r="D8844" t="str">
            <v>RT80</v>
          </cell>
        </row>
        <row r="8845">
          <cell r="B8845" t="str">
            <v>255248-930</v>
          </cell>
          <cell r="C8845"/>
          <cell r="D8845" t="str">
            <v>RT80</v>
          </cell>
        </row>
        <row r="8846">
          <cell r="B8846" t="str">
            <v>255249-530</v>
          </cell>
          <cell r="C8846"/>
          <cell r="D8846" t="str">
            <v>RT80</v>
          </cell>
        </row>
        <row r="8847">
          <cell r="B8847" t="str">
            <v>255249-930</v>
          </cell>
          <cell r="C8847"/>
          <cell r="D8847" t="str">
            <v>RT80</v>
          </cell>
        </row>
        <row r="8848">
          <cell r="B8848" t="str">
            <v>255250-530</v>
          </cell>
          <cell r="C8848"/>
          <cell r="D8848" t="str">
            <v>RT80</v>
          </cell>
        </row>
        <row r="8849">
          <cell r="B8849" t="str">
            <v>255251-530</v>
          </cell>
          <cell r="C8849"/>
          <cell r="D8849" t="str">
            <v>RT80</v>
          </cell>
        </row>
        <row r="8850">
          <cell r="B8850" t="str">
            <v>255252-530</v>
          </cell>
          <cell r="C8850"/>
          <cell r="D8850" t="str">
            <v>RT80</v>
          </cell>
        </row>
        <row r="8851">
          <cell r="B8851" t="str">
            <v>255253-530</v>
          </cell>
          <cell r="C8851"/>
          <cell r="D8851" t="str">
            <v>RT80</v>
          </cell>
        </row>
        <row r="8852">
          <cell r="B8852" t="str">
            <v>255254-520</v>
          </cell>
          <cell r="C8852"/>
          <cell r="D8852" t="str">
            <v>RT80</v>
          </cell>
        </row>
        <row r="8853">
          <cell r="B8853" t="str">
            <v>255255-530</v>
          </cell>
          <cell r="C8853"/>
          <cell r="D8853" t="str">
            <v>RT80</v>
          </cell>
        </row>
        <row r="8854">
          <cell r="B8854" t="str">
            <v>255256-530</v>
          </cell>
          <cell r="C8854"/>
          <cell r="D8854" t="str">
            <v>RT80</v>
          </cell>
        </row>
        <row r="8855">
          <cell r="B8855" t="str">
            <v>255257-530</v>
          </cell>
          <cell r="C8855"/>
          <cell r="D8855" t="str">
            <v>RT80</v>
          </cell>
        </row>
        <row r="8856">
          <cell r="B8856" t="str">
            <v>255258-530</v>
          </cell>
          <cell r="C8856"/>
          <cell r="D8856" t="str">
            <v>RT80</v>
          </cell>
        </row>
        <row r="8857">
          <cell r="B8857" t="str">
            <v>255258-930</v>
          </cell>
          <cell r="C8857"/>
          <cell r="D8857" t="str">
            <v>RT80</v>
          </cell>
        </row>
        <row r="8858">
          <cell r="B8858" t="str">
            <v>255259-530</v>
          </cell>
          <cell r="C8858"/>
          <cell r="D8858" t="str">
            <v>RT80</v>
          </cell>
        </row>
        <row r="8859">
          <cell r="B8859" t="str">
            <v>255259-930</v>
          </cell>
          <cell r="C8859"/>
          <cell r="D8859" t="str">
            <v>RT80</v>
          </cell>
        </row>
        <row r="8860">
          <cell r="B8860" t="str">
            <v>255259-9D0</v>
          </cell>
          <cell r="C8860"/>
          <cell r="D8860" t="str">
            <v>RT80</v>
          </cell>
        </row>
        <row r="8861">
          <cell r="B8861" t="str">
            <v>255260-530</v>
          </cell>
          <cell r="C8861"/>
          <cell r="D8861" t="str">
            <v>RT80</v>
          </cell>
        </row>
        <row r="8862">
          <cell r="B8862" t="str">
            <v>255260-930</v>
          </cell>
          <cell r="C8862"/>
          <cell r="D8862" t="str">
            <v>RT80</v>
          </cell>
        </row>
        <row r="8863">
          <cell r="B8863" t="str">
            <v>255261-530</v>
          </cell>
          <cell r="C8863"/>
          <cell r="D8863" t="str">
            <v>RT80</v>
          </cell>
        </row>
        <row r="8864">
          <cell r="B8864" t="str">
            <v>255262-530</v>
          </cell>
          <cell r="C8864"/>
          <cell r="D8864" t="str">
            <v>RT80</v>
          </cell>
        </row>
        <row r="8865">
          <cell r="B8865" t="str">
            <v>255263-530</v>
          </cell>
          <cell r="C8865"/>
          <cell r="D8865" t="str">
            <v>RT80</v>
          </cell>
        </row>
        <row r="8866">
          <cell r="B8866" t="str">
            <v>255263-9A3</v>
          </cell>
          <cell r="C8866"/>
          <cell r="D8866" t="str">
            <v>381A</v>
          </cell>
        </row>
        <row r="8867">
          <cell r="B8867" t="str">
            <v>255264-530</v>
          </cell>
          <cell r="C8867"/>
          <cell r="D8867" t="str">
            <v>RT80</v>
          </cell>
        </row>
        <row r="8868">
          <cell r="B8868" t="str">
            <v>255264-930</v>
          </cell>
          <cell r="C8868"/>
          <cell r="D8868" t="str">
            <v>RT80</v>
          </cell>
        </row>
        <row r="8869">
          <cell r="B8869" t="str">
            <v>255264-9D0</v>
          </cell>
          <cell r="C8869"/>
          <cell r="D8869" t="str">
            <v>RT80</v>
          </cell>
        </row>
        <row r="8870">
          <cell r="B8870" t="str">
            <v>255264-9F0</v>
          </cell>
          <cell r="C8870"/>
          <cell r="D8870" t="str">
            <v>RT80</v>
          </cell>
        </row>
        <row r="8871">
          <cell r="B8871" t="str">
            <v>255265-520</v>
          </cell>
          <cell r="C8871"/>
          <cell r="D8871" t="str">
            <v>RT80</v>
          </cell>
        </row>
        <row r="8872">
          <cell r="B8872" t="str">
            <v>255266-520</v>
          </cell>
          <cell r="C8872"/>
          <cell r="D8872" t="str">
            <v>RT80</v>
          </cell>
        </row>
        <row r="8873">
          <cell r="B8873" t="str">
            <v>255267-520</v>
          </cell>
          <cell r="C8873"/>
          <cell r="D8873" t="str">
            <v>RT80</v>
          </cell>
        </row>
        <row r="8874">
          <cell r="B8874" t="str">
            <v>255268-520</v>
          </cell>
          <cell r="C8874"/>
          <cell r="D8874" t="str">
            <v>RT80</v>
          </cell>
        </row>
        <row r="8875">
          <cell r="B8875" t="str">
            <v>255269-520</v>
          </cell>
          <cell r="C8875"/>
          <cell r="D8875" t="str">
            <v>RT80</v>
          </cell>
        </row>
        <row r="8876">
          <cell r="B8876" t="str">
            <v>255270-520</v>
          </cell>
          <cell r="C8876"/>
          <cell r="D8876" t="str">
            <v>RT80</v>
          </cell>
        </row>
        <row r="8877">
          <cell r="B8877" t="str">
            <v>255270-920</v>
          </cell>
          <cell r="C8877"/>
          <cell r="D8877" t="str">
            <v>RT80</v>
          </cell>
        </row>
        <row r="8878">
          <cell r="B8878" t="str">
            <v>255271-520</v>
          </cell>
          <cell r="C8878"/>
          <cell r="D8878" t="str">
            <v>RT80</v>
          </cell>
        </row>
        <row r="8879">
          <cell r="B8879" t="str">
            <v>255272-530</v>
          </cell>
          <cell r="C8879"/>
          <cell r="D8879" t="str">
            <v>RT80</v>
          </cell>
        </row>
        <row r="8880">
          <cell r="B8880" t="str">
            <v>255272-930</v>
          </cell>
          <cell r="C8880"/>
          <cell r="D8880" t="str">
            <v>RT80</v>
          </cell>
        </row>
        <row r="8881">
          <cell r="B8881" t="str">
            <v>255273-520</v>
          </cell>
          <cell r="C8881"/>
          <cell r="D8881" t="str">
            <v>RT80</v>
          </cell>
        </row>
        <row r="8882">
          <cell r="B8882" t="str">
            <v>255273-920</v>
          </cell>
          <cell r="C8882"/>
          <cell r="D8882" t="str">
            <v>RT80</v>
          </cell>
        </row>
        <row r="8883">
          <cell r="B8883" t="str">
            <v>255274-530</v>
          </cell>
          <cell r="C8883"/>
          <cell r="D8883" t="str">
            <v>RT80</v>
          </cell>
        </row>
        <row r="8884">
          <cell r="B8884" t="str">
            <v>255274-930</v>
          </cell>
          <cell r="C8884"/>
          <cell r="D8884" t="str">
            <v>RT80</v>
          </cell>
        </row>
        <row r="8885">
          <cell r="B8885" t="str">
            <v>255275-530</v>
          </cell>
          <cell r="C8885"/>
          <cell r="D8885" t="str">
            <v>RT80</v>
          </cell>
        </row>
        <row r="8886">
          <cell r="B8886" t="str">
            <v>255275-930</v>
          </cell>
          <cell r="C8886"/>
          <cell r="D8886" t="str">
            <v>RT80</v>
          </cell>
        </row>
        <row r="8887">
          <cell r="B8887" t="str">
            <v>255276-530</v>
          </cell>
          <cell r="C8887"/>
          <cell r="D8887" t="str">
            <v>RT80</v>
          </cell>
        </row>
        <row r="8888">
          <cell r="B8888" t="str">
            <v>255276-930</v>
          </cell>
          <cell r="C8888"/>
          <cell r="D8888" t="str">
            <v>RT80</v>
          </cell>
        </row>
        <row r="8889">
          <cell r="B8889" t="str">
            <v>255277-530</v>
          </cell>
          <cell r="C8889"/>
          <cell r="D8889" t="str">
            <v>RT80</v>
          </cell>
        </row>
        <row r="8890">
          <cell r="B8890" t="str">
            <v>255277-930</v>
          </cell>
          <cell r="C8890"/>
          <cell r="D8890" t="str">
            <v>RT80</v>
          </cell>
        </row>
        <row r="8891">
          <cell r="B8891" t="str">
            <v>255278-530</v>
          </cell>
          <cell r="C8891"/>
          <cell r="D8891" t="str">
            <v>RT80</v>
          </cell>
        </row>
        <row r="8892">
          <cell r="B8892" t="str">
            <v>255279-530</v>
          </cell>
          <cell r="C8892"/>
          <cell r="D8892" t="str">
            <v>RT80</v>
          </cell>
        </row>
        <row r="8893">
          <cell r="B8893" t="str">
            <v>255280-520</v>
          </cell>
          <cell r="C8893"/>
          <cell r="D8893" t="str">
            <v>RT80</v>
          </cell>
        </row>
        <row r="8894">
          <cell r="B8894" t="str">
            <v>255280-920</v>
          </cell>
          <cell r="C8894"/>
          <cell r="D8894" t="str">
            <v>RT80</v>
          </cell>
        </row>
        <row r="8895">
          <cell r="B8895" t="str">
            <v>255280-921</v>
          </cell>
          <cell r="C8895"/>
          <cell r="D8895" t="str">
            <v>640A</v>
          </cell>
        </row>
        <row r="8896">
          <cell r="B8896" t="str">
            <v>255281-520</v>
          </cell>
          <cell r="C8896"/>
          <cell r="D8896" t="str">
            <v>RT80</v>
          </cell>
        </row>
        <row r="8897">
          <cell r="B8897" t="str">
            <v>255281-920</v>
          </cell>
          <cell r="C8897"/>
          <cell r="D8897" t="str">
            <v>RT80</v>
          </cell>
        </row>
        <row r="8898">
          <cell r="B8898" t="str">
            <v>255282-520</v>
          </cell>
          <cell r="C8898"/>
          <cell r="D8898" t="str">
            <v>RT80</v>
          </cell>
        </row>
        <row r="8899">
          <cell r="B8899" t="str">
            <v>255283-520</v>
          </cell>
          <cell r="C8899"/>
          <cell r="D8899" t="str">
            <v>RT80</v>
          </cell>
        </row>
        <row r="8900">
          <cell r="B8900" t="str">
            <v>255283-920</v>
          </cell>
          <cell r="C8900"/>
          <cell r="D8900" t="str">
            <v>RT80</v>
          </cell>
        </row>
        <row r="8901">
          <cell r="B8901" t="str">
            <v>255284-520</v>
          </cell>
          <cell r="C8901"/>
          <cell r="D8901" t="str">
            <v>RT80</v>
          </cell>
        </row>
        <row r="8902">
          <cell r="B8902" t="str">
            <v>255285-520</v>
          </cell>
          <cell r="C8902"/>
          <cell r="D8902" t="str">
            <v>RT80</v>
          </cell>
        </row>
        <row r="8903">
          <cell r="B8903" t="str">
            <v>255286-520</v>
          </cell>
          <cell r="C8903"/>
          <cell r="D8903" t="str">
            <v>RT80</v>
          </cell>
        </row>
        <row r="8904">
          <cell r="B8904" t="str">
            <v>255287-520</v>
          </cell>
          <cell r="C8904"/>
          <cell r="D8904" t="str">
            <v>RT80</v>
          </cell>
        </row>
        <row r="8905">
          <cell r="B8905" t="str">
            <v>255287-920</v>
          </cell>
          <cell r="C8905"/>
          <cell r="D8905" t="str">
            <v>RT80</v>
          </cell>
        </row>
        <row r="8906">
          <cell r="B8906" t="str">
            <v>255288-520</v>
          </cell>
          <cell r="C8906"/>
          <cell r="D8906" t="str">
            <v>RT80</v>
          </cell>
        </row>
        <row r="8907">
          <cell r="B8907" t="str">
            <v>255288-920</v>
          </cell>
          <cell r="C8907"/>
          <cell r="D8907" t="str">
            <v>RT80</v>
          </cell>
        </row>
        <row r="8908">
          <cell r="B8908" t="str">
            <v>255288-9D0</v>
          </cell>
          <cell r="C8908"/>
          <cell r="D8908" t="str">
            <v>RT80</v>
          </cell>
        </row>
        <row r="8909">
          <cell r="B8909" t="str">
            <v>255288-9F0</v>
          </cell>
          <cell r="C8909"/>
          <cell r="D8909" t="str">
            <v>RT80</v>
          </cell>
        </row>
        <row r="8910">
          <cell r="B8910" t="str">
            <v>255289-520</v>
          </cell>
          <cell r="C8910"/>
          <cell r="D8910" t="str">
            <v>RT80</v>
          </cell>
        </row>
        <row r="8911">
          <cell r="B8911" t="str">
            <v>255289-920</v>
          </cell>
          <cell r="C8911"/>
          <cell r="D8911" t="str">
            <v>RT80</v>
          </cell>
        </row>
        <row r="8912">
          <cell r="B8912" t="str">
            <v>255290-520</v>
          </cell>
          <cell r="C8912"/>
          <cell r="D8912" t="str">
            <v>RT80</v>
          </cell>
        </row>
        <row r="8913">
          <cell r="B8913" t="str">
            <v>255290-920</v>
          </cell>
          <cell r="C8913"/>
          <cell r="D8913" t="str">
            <v>RT80</v>
          </cell>
        </row>
        <row r="8914">
          <cell r="B8914" t="str">
            <v>255291-520</v>
          </cell>
          <cell r="C8914"/>
          <cell r="D8914" t="str">
            <v>RT80</v>
          </cell>
        </row>
        <row r="8915">
          <cell r="B8915" t="str">
            <v>255291-920</v>
          </cell>
          <cell r="C8915"/>
          <cell r="D8915" t="str">
            <v>RT80</v>
          </cell>
        </row>
        <row r="8916">
          <cell r="B8916" t="str">
            <v>255291-9D0</v>
          </cell>
          <cell r="C8916"/>
          <cell r="D8916" t="str">
            <v>RT95</v>
          </cell>
        </row>
        <row r="8917">
          <cell r="B8917" t="str">
            <v>255291-9F0</v>
          </cell>
          <cell r="C8917"/>
          <cell r="D8917" t="str">
            <v>RT80</v>
          </cell>
        </row>
        <row r="8918">
          <cell r="B8918" t="str">
            <v>255292-520</v>
          </cell>
          <cell r="C8918"/>
          <cell r="D8918" t="str">
            <v>RT80</v>
          </cell>
        </row>
        <row r="8919">
          <cell r="B8919" t="str">
            <v>255292-920</v>
          </cell>
          <cell r="C8919"/>
          <cell r="D8919" t="str">
            <v>RT80</v>
          </cell>
        </row>
        <row r="8920">
          <cell r="B8920" t="str">
            <v>255293-520</v>
          </cell>
          <cell r="C8920"/>
          <cell r="D8920" t="str">
            <v>RT80</v>
          </cell>
        </row>
        <row r="8921">
          <cell r="B8921" t="str">
            <v>255294-520</v>
          </cell>
          <cell r="C8921"/>
          <cell r="D8921" t="str">
            <v>RT80</v>
          </cell>
        </row>
        <row r="8922">
          <cell r="B8922" t="str">
            <v>255294-920</v>
          </cell>
          <cell r="C8922"/>
          <cell r="D8922" t="str">
            <v>RT80</v>
          </cell>
        </row>
        <row r="8923">
          <cell r="B8923" t="str">
            <v>255295-520</v>
          </cell>
          <cell r="C8923"/>
          <cell r="D8923" t="str">
            <v>RT80</v>
          </cell>
        </row>
        <row r="8924">
          <cell r="B8924" t="str">
            <v>255295-920</v>
          </cell>
          <cell r="C8924"/>
          <cell r="D8924" t="str">
            <v>RT80</v>
          </cell>
        </row>
        <row r="8925">
          <cell r="B8925" t="str">
            <v>255296-520</v>
          </cell>
          <cell r="C8925"/>
          <cell r="D8925" t="str">
            <v>RT80</v>
          </cell>
        </row>
        <row r="8926">
          <cell r="B8926" t="str">
            <v>255296-920</v>
          </cell>
          <cell r="C8926"/>
          <cell r="D8926" t="str">
            <v>RT80</v>
          </cell>
        </row>
        <row r="8927">
          <cell r="B8927" t="str">
            <v>255296-9D0</v>
          </cell>
          <cell r="C8927"/>
          <cell r="D8927" t="str">
            <v>RT80</v>
          </cell>
        </row>
        <row r="8928">
          <cell r="B8928" t="str">
            <v>255297-520</v>
          </cell>
          <cell r="C8928"/>
          <cell r="D8928" t="str">
            <v>RT80</v>
          </cell>
        </row>
        <row r="8929">
          <cell r="B8929" t="str">
            <v>255297-920</v>
          </cell>
          <cell r="C8929"/>
          <cell r="D8929" t="str">
            <v>RT80</v>
          </cell>
        </row>
        <row r="8930">
          <cell r="B8930" t="str">
            <v>255298-520</v>
          </cell>
          <cell r="C8930"/>
          <cell r="D8930" t="str">
            <v>RT80</v>
          </cell>
        </row>
        <row r="8931">
          <cell r="B8931" t="str">
            <v>255299-520</v>
          </cell>
          <cell r="C8931"/>
          <cell r="D8931" t="str">
            <v>RT80</v>
          </cell>
        </row>
        <row r="8932">
          <cell r="B8932" t="str">
            <v>255299-920</v>
          </cell>
          <cell r="C8932"/>
          <cell r="D8932" t="str">
            <v>RT80</v>
          </cell>
        </row>
        <row r="8933">
          <cell r="B8933" t="str">
            <v>255300-520</v>
          </cell>
          <cell r="C8933"/>
          <cell r="D8933" t="str">
            <v>RT80</v>
          </cell>
        </row>
        <row r="8934">
          <cell r="B8934" t="str">
            <v>255301-520</v>
          </cell>
          <cell r="C8934"/>
          <cell r="D8934" t="str">
            <v>RT80</v>
          </cell>
        </row>
        <row r="8935">
          <cell r="B8935" t="str">
            <v>255301-920</v>
          </cell>
          <cell r="C8935"/>
          <cell r="D8935" t="str">
            <v>RT80</v>
          </cell>
        </row>
        <row r="8936">
          <cell r="B8936" t="str">
            <v>255301-9D0</v>
          </cell>
          <cell r="C8936"/>
          <cell r="D8936" t="str">
            <v>RT80</v>
          </cell>
        </row>
        <row r="8937">
          <cell r="B8937" t="str">
            <v>255302-520</v>
          </cell>
          <cell r="C8937"/>
          <cell r="D8937" t="str">
            <v>RT80</v>
          </cell>
        </row>
        <row r="8938">
          <cell r="B8938" t="str">
            <v>255355-920</v>
          </cell>
          <cell r="C8938"/>
          <cell r="D8938" t="str">
            <v>952A</v>
          </cell>
        </row>
        <row r="8939">
          <cell r="B8939" t="str">
            <v>255355-990</v>
          </cell>
          <cell r="C8939"/>
          <cell r="D8939" t="str">
            <v>952A</v>
          </cell>
        </row>
        <row r="8940">
          <cell r="B8940" t="str">
            <v>255356-921</v>
          </cell>
          <cell r="C8940"/>
          <cell r="D8940" t="str">
            <v>952A</v>
          </cell>
        </row>
        <row r="8941">
          <cell r="B8941" t="str">
            <v>255356-990</v>
          </cell>
          <cell r="C8941"/>
          <cell r="D8941" t="str">
            <v>952A</v>
          </cell>
        </row>
        <row r="8942">
          <cell r="B8942" t="str">
            <v>255357-990</v>
          </cell>
          <cell r="C8942"/>
          <cell r="D8942" t="str">
            <v>952A</v>
          </cell>
        </row>
        <row r="8943">
          <cell r="B8943" t="str">
            <v>255358-921</v>
          </cell>
          <cell r="C8943"/>
          <cell r="D8943" t="str">
            <v>952A</v>
          </cell>
        </row>
        <row r="8944">
          <cell r="B8944" t="str">
            <v>255358-990</v>
          </cell>
          <cell r="C8944"/>
          <cell r="D8944" t="str">
            <v>952A</v>
          </cell>
        </row>
        <row r="8945">
          <cell r="B8945" t="str">
            <v>255366-520</v>
          </cell>
          <cell r="C8945"/>
          <cell r="D8945" t="str">
            <v>RT80</v>
          </cell>
        </row>
        <row r="8946">
          <cell r="B8946" t="str">
            <v>255376-520</v>
          </cell>
          <cell r="C8946"/>
          <cell r="D8946" t="str">
            <v>RT80</v>
          </cell>
        </row>
        <row r="8947">
          <cell r="B8947" t="str">
            <v>255376-920</v>
          </cell>
          <cell r="C8947"/>
          <cell r="D8947" t="str">
            <v>RT80</v>
          </cell>
        </row>
        <row r="8948">
          <cell r="B8948" t="str">
            <v>255377-520</v>
          </cell>
          <cell r="C8948"/>
          <cell r="D8948" t="str">
            <v>RT80</v>
          </cell>
        </row>
        <row r="8949">
          <cell r="B8949" t="str">
            <v>255377-920</v>
          </cell>
          <cell r="C8949"/>
          <cell r="D8949" t="str">
            <v>RT80</v>
          </cell>
        </row>
        <row r="8950">
          <cell r="B8950" t="str">
            <v>255378-520</v>
          </cell>
          <cell r="C8950"/>
          <cell r="D8950" t="str">
            <v>RT80</v>
          </cell>
        </row>
        <row r="8951">
          <cell r="B8951" t="str">
            <v>255378-920</v>
          </cell>
          <cell r="C8951"/>
          <cell r="D8951" t="str">
            <v>RT80</v>
          </cell>
        </row>
        <row r="8952">
          <cell r="B8952" t="str">
            <v>255378-9D0</v>
          </cell>
          <cell r="C8952"/>
          <cell r="D8952" t="str">
            <v>RT80</v>
          </cell>
        </row>
        <row r="8953">
          <cell r="B8953" t="str">
            <v>255379-520</v>
          </cell>
          <cell r="C8953"/>
          <cell r="D8953" t="str">
            <v>RT80</v>
          </cell>
        </row>
        <row r="8954">
          <cell r="B8954" t="str">
            <v>255420-520</v>
          </cell>
          <cell r="C8954"/>
          <cell r="D8954" t="str">
            <v>884A</v>
          </cell>
        </row>
        <row r="8955">
          <cell r="B8955" t="str">
            <v>255420-920</v>
          </cell>
          <cell r="C8955"/>
          <cell r="D8955" t="str">
            <v>884A</v>
          </cell>
        </row>
        <row r="8956">
          <cell r="B8956" t="str">
            <v>255421-520</v>
          </cell>
          <cell r="C8956"/>
          <cell r="D8956" t="str">
            <v>884A</v>
          </cell>
        </row>
        <row r="8957">
          <cell r="B8957" t="str">
            <v>255423-520</v>
          </cell>
          <cell r="C8957"/>
          <cell r="D8957" t="str">
            <v>08TF</v>
          </cell>
        </row>
        <row r="8958">
          <cell r="B8958" t="str">
            <v>255423-920</v>
          </cell>
          <cell r="C8958"/>
          <cell r="D8958" t="str">
            <v>08TF</v>
          </cell>
        </row>
        <row r="8959">
          <cell r="B8959" t="str">
            <v>255423-9A2</v>
          </cell>
          <cell r="C8959"/>
          <cell r="D8959" t="str">
            <v>08TF</v>
          </cell>
        </row>
        <row r="8960">
          <cell r="B8960" t="str">
            <v>255424-520</v>
          </cell>
          <cell r="C8960"/>
          <cell r="D8960" t="str">
            <v>08TF</v>
          </cell>
        </row>
        <row r="8961">
          <cell r="B8961" t="str">
            <v>255424-920</v>
          </cell>
          <cell r="C8961"/>
          <cell r="D8961" t="str">
            <v>08TF</v>
          </cell>
        </row>
        <row r="8962">
          <cell r="B8962" t="str">
            <v>255424-9A2</v>
          </cell>
          <cell r="C8962"/>
          <cell r="D8962" t="str">
            <v>08TF</v>
          </cell>
        </row>
        <row r="8963">
          <cell r="B8963" t="str">
            <v>255425-520</v>
          </cell>
          <cell r="C8963"/>
          <cell r="D8963" t="str">
            <v>08TF</v>
          </cell>
        </row>
        <row r="8964">
          <cell r="B8964" t="str">
            <v>255425-920</v>
          </cell>
          <cell r="C8964"/>
          <cell r="D8964" t="str">
            <v>08TF</v>
          </cell>
        </row>
        <row r="8965">
          <cell r="B8965" t="str">
            <v>255425-9A2</v>
          </cell>
          <cell r="C8965"/>
          <cell r="D8965" t="str">
            <v>08TF</v>
          </cell>
        </row>
        <row r="8966">
          <cell r="B8966" t="str">
            <v>255425-9D0</v>
          </cell>
          <cell r="C8966"/>
          <cell r="D8966" t="str">
            <v>08TF</v>
          </cell>
        </row>
        <row r="8967">
          <cell r="B8967" t="str">
            <v>255425-9F0</v>
          </cell>
          <cell r="C8967"/>
          <cell r="D8967" t="str">
            <v>08TF</v>
          </cell>
        </row>
        <row r="8968">
          <cell r="B8968" t="str">
            <v>255426-520</v>
          </cell>
          <cell r="C8968"/>
          <cell r="D8968" t="str">
            <v>08TF</v>
          </cell>
        </row>
        <row r="8969">
          <cell r="B8969" t="str">
            <v>255426-920</v>
          </cell>
          <cell r="C8969"/>
          <cell r="D8969" t="str">
            <v>08TF</v>
          </cell>
        </row>
        <row r="8970">
          <cell r="B8970" t="str">
            <v>255426-9A2</v>
          </cell>
          <cell r="C8970"/>
          <cell r="D8970" t="str">
            <v>08TF</v>
          </cell>
        </row>
        <row r="8971">
          <cell r="B8971" t="str">
            <v>255426-9D0</v>
          </cell>
          <cell r="C8971"/>
          <cell r="D8971" t="str">
            <v>08TF</v>
          </cell>
        </row>
        <row r="8972">
          <cell r="B8972" t="str">
            <v>255426-9F0</v>
          </cell>
          <cell r="C8972"/>
          <cell r="D8972" t="str">
            <v>08TF</v>
          </cell>
        </row>
        <row r="8973">
          <cell r="B8973" t="str">
            <v>255427-520</v>
          </cell>
          <cell r="C8973"/>
          <cell r="D8973" t="str">
            <v>08TF</v>
          </cell>
        </row>
        <row r="8974">
          <cell r="B8974" t="str">
            <v>255427-9A2</v>
          </cell>
          <cell r="C8974"/>
          <cell r="D8974" t="str">
            <v>08TF</v>
          </cell>
        </row>
        <row r="8975">
          <cell r="B8975" t="str">
            <v>255428-520</v>
          </cell>
          <cell r="C8975"/>
          <cell r="D8975" t="str">
            <v>08TF</v>
          </cell>
        </row>
        <row r="8976">
          <cell r="B8976" t="str">
            <v>255428-9A2</v>
          </cell>
          <cell r="C8976"/>
          <cell r="D8976" t="str">
            <v>08TF</v>
          </cell>
        </row>
        <row r="8977">
          <cell r="B8977" t="str">
            <v>255429-520</v>
          </cell>
          <cell r="C8977"/>
          <cell r="D8977" t="str">
            <v>08TF</v>
          </cell>
        </row>
        <row r="8978">
          <cell r="B8978" t="str">
            <v>255429-9A2</v>
          </cell>
          <cell r="C8978"/>
          <cell r="D8978" t="str">
            <v>08TF</v>
          </cell>
        </row>
        <row r="8979">
          <cell r="B8979" t="str">
            <v>255430-520</v>
          </cell>
          <cell r="C8979"/>
          <cell r="D8979" t="str">
            <v>08TF</v>
          </cell>
        </row>
        <row r="8980">
          <cell r="B8980" t="str">
            <v>255430-920</v>
          </cell>
          <cell r="C8980"/>
          <cell r="D8980" t="str">
            <v>08TF</v>
          </cell>
        </row>
        <row r="8981">
          <cell r="B8981" t="str">
            <v>255430-9A2</v>
          </cell>
          <cell r="C8981"/>
          <cell r="D8981" t="str">
            <v>08TF</v>
          </cell>
        </row>
        <row r="8982">
          <cell r="B8982" t="str">
            <v>255431-530</v>
          </cell>
          <cell r="C8982"/>
          <cell r="D8982" t="str">
            <v>08TF</v>
          </cell>
        </row>
        <row r="8983">
          <cell r="B8983" t="str">
            <v>255431-930</v>
          </cell>
          <cell r="C8983"/>
          <cell r="D8983" t="str">
            <v>08TF</v>
          </cell>
        </row>
        <row r="8984">
          <cell r="B8984" t="str">
            <v>255431-9A3</v>
          </cell>
          <cell r="C8984"/>
          <cell r="D8984" t="str">
            <v>08TF</v>
          </cell>
        </row>
        <row r="8985">
          <cell r="B8985" t="str">
            <v>255432-530</v>
          </cell>
          <cell r="C8985"/>
          <cell r="D8985" t="str">
            <v>08TF</v>
          </cell>
        </row>
        <row r="8986">
          <cell r="B8986" t="str">
            <v>255432-930</v>
          </cell>
          <cell r="C8986"/>
          <cell r="D8986" t="str">
            <v>08TF</v>
          </cell>
        </row>
        <row r="8987">
          <cell r="B8987" t="str">
            <v>255432-9A3</v>
          </cell>
          <cell r="C8987"/>
          <cell r="D8987" t="str">
            <v>08TF</v>
          </cell>
        </row>
        <row r="8988">
          <cell r="B8988" t="str">
            <v>255433-530</v>
          </cell>
          <cell r="C8988"/>
          <cell r="D8988" t="str">
            <v>08TF</v>
          </cell>
        </row>
        <row r="8989">
          <cell r="B8989" t="str">
            <v>255433-930</v>
          </cell>
          <cell r="C8989"/>
          <cell r="D8989" t="str">
            <v>08TF</v>
          </cell>
        </row>
        <row r="8990">
          <cell r="B8990" t="str">
            <v>255433-9A3</v>
          </cell>
          <cell r="C8990"/>
          <cell r="D8990" t="str">
            <v>08TF</v>
          </cell>
        </row>
        <row r="8991">
          <cell r="B8991" t="str">
            <v>255433-9D0</v>
          </cell>
          <cell r="C8991"/>
          <cell r="D8991" t="str">
            <v>08TF</v>
          </cell>
        </row>
        <row r="8992">
          <cell r="B8992" t="str">
            <v>255434-530</v>
          </cell>
          <cell r="C8992"/>
          <cell r="D8992" t="str">
            <v>08TF</v>
          </cell>
        </row>
        <row r="8993">
          <cell r="B8993" t="str">
            <v>255434-930</v>
          </cell>
          <cell r="C8993"/>
          <cell r="D8993" t="str">
            <v>08TF</v>
          </cell>
        </row>
        <row r="8994">
          <cell r="B8994" t="str">
            <v>255434-9A3</v>
          </cell>
          <cell r="C8994"/>
          <cell r="D8994" t="str">
            <v>08TF</v>
          </cell>
        </row>
        <row r="8995">
          <cell r="B8995" t="str">
            <v>255434-9D0</v>
          </cell>
          <cell r="C8995"/>
          <cell r="D8995" t="str">
            <v>08TF</v>
          </cell>
        </row>
        <row r="8996">
          <cell r="B8996" t="str">
            <v>255435-530</v>
          </cell>
          <cell r="C8996"/>
          <cell r="D8996" t="str">
            <v>08TF</v>
          </cell>
        </row>
        <row r="8997">
          <cell r="B8997" t="str">
            <v>255435-930</v>
          </cell>
          <cell r="C8997"/>
          <cell r="D8997" t="str">
            <v>08TF</v>
          </cell>
        </row>
        <row r="8998">
          <cell r="B8998" t="str">
            <v>255435-9A3</v>
          </cell>
          <cell r="C8998"/>
          <cell r="D8998" t="str">
            <v>08TF</v>
          </cell>
        </row>
        <row r="8999">
          <cell r="B8999" t="str">
            <v>255436-530</v>
          </cell>
          <cell r="C8999"/>
          <cell r="D8999" t="str">
            <v>08TF</v>
          </cell>
        </row>
        <row r="9000">
          <cell r="B9000" t="str">
            <v>255436-9A3</v>
          </cell>
          <cell r="C9000"/>
          <cell r="D9000" t="str">
            <v>08TF</v>
          </cell>
        </row>
        <row r="9001">
          <cell r="B9001" t="str">
            <v>255437-530</v>
          </cell>
          <cell r="C9001"/>
          <cell r="D9001" t="str">
            <v>08TF</v>
          </cell>
        </row>
        <row r="9002">
          <cell r="B9002" t="str">
            <v>255437-9A3</v>
          </cell>
          <cell r="C9002"/>
          <cell r="D9002" t="str">
            <v>08TF</v>
          </cell>
        </row>
        <row r="9003">
          <cell r="B9003" t="str">
            <v>255438-530</v>
          </cell>
          <cell r="C9003"/>
          <cell r="D9003" t="str">
            <v>08TF</v>
          </cell>
        </row>
        <row r="9004">
          <cell r="B9004" t="str">
            <v>255438-9A3</v>
          </cell>
          <cell r="C9004"/>
          <cell r="D9004" t="str">
            <v>08TF</v>
          </cell>
        </row>
        <row r="9005">
          <cell r="B9005" t="str">
            <v>255439-530</v>
          </cell>
          <cell r="C9005"/>
          <cell r="D9005" t="str">
            <v>08TF</v>
          </cell>
        </row>
        <row r="9006">
          <cell r="B9006" t="str">
            <v>255439-9A3</v>
          </cell>
          <cell r="C9006"/>
          <cell r="D9006" t="str">
            <v>08TF</v>
          </cell>
        </row>
        <row r="9007">
          <cell r="B9007" t="str">
            <v>255440-530</v>
          </cell>
          <cell r="C9007"/>
          <cell r="D9007" t="str">
            <v>08TF</v>
          </cell>
        </row>
        <row r="9008">
          <cell r="B9008" t="str">
            <v>255440-9A3</v>
          </cell>
          <cell r="C9008"/>
          <cell r="D9008" t="str">
            <v>08TF</v>
          </cell>
        </row>
        <row r="9009">
          <cell r="B9009" t="str">
            <v>255441-530</v>
          </cell>
          <cell r="C9009"/>
          <cell r="D9009" t="str">
            <v>08TF</v>
          </cell>
        </row>
        <row r="9010">
          <cell r="B9010" t="str">
            <v>255441-9A3</v>
          </cell>
          <cell r="C9010"/>
          <cell r="D9010" t="str">
            <v>08TF</v>
          </cell>
        </row>
        <row r="9011">
          <cell r="B9011" t="str">
            <v>255442-530</v>
          </cell>
          <cell r="C9011"/>
          <cell r="D9011" t="str">
            <v>08TF</v>
          </cell>
        </row>
        <row r="9012">
          <cell r="B9012" t="str">
            <v>255442-9A3</v>
          </cell>
          <cell r="C9012"/>
          <cell r="D9012" t="str">
            <v>08TF</v>
          </cell>
        </row>
        <row r="9013">
          <cell r="B9013" t="str">
            <v>255443-530</v>
          </cell>
          <cell r="C9013"/>
          <cell r="D9013" t="str">
            <v>08TF</v>
          </cell>
        </row>
        <row r="9014">
          <cell r="B9014" t="str">
            <v>255443-930</v>
          </cell>
          <cell r="C9014"/>
          <cell r="D9014" t="str">
            <v>08TF</v>
          </cell>
        </row>
        <row r="9015">
          <cell r="B9015" t="str">
            <v>255443-9A3</v>
          </cell>
          <cell r="C9015"/>
          <cell r="D9015" t="str">
            <v>08TF</v>
          </cell>
        </row>
        <row r="9016">
          <cell r="B9016" t="str">
            <v>255443-9D0</v>
          </cell>
          <cell r="C9016"/>
          <cell r="D9016" t="str">
            <v>08TF</v>
          </cell>
        </row>
        <row r="9017">
          <cell r="B9017" t="str">
            <v>255444-530</v>
          </cell>
          <cell r="C9017"/>
          <cell r="D9017" t="str">
            <v>08TF</v>
          </cell>
        </row>
        <row r="9018">
          <cell r="B9018" t="str">
            <v>255444-930</v>
          </cell>
          <cell r="C9018"/>
          <cell r="D9018" t="str">
            <v>08TF</v>
          </cell>
        </row>
        <row r="9019">
          <cell r="B9019" t="str">
            <v>255444-9A3</v>
          </cell>
          <cell r="C9019"/>
          <cell r="D9019" t="str">
            <v>08TF</v>
          </cell>
        </row>
        <row r="9020">
          <cell r="B9020" t="str">
            <v>255445-530</v>
          </cell>
          <cell r="C9020"/>
          <cell r="D9020" t="str">
            <v>08TF</v>
          </cell>
        </row>
        <row r="9021">
          <cell r="B9021" t="str">
            <v>255445-930</v>
          </cell>
          <cell r="C9021"/>
          <cell r="D9021" t="str">
            <v>08TF</v>
          </cell>
        </row>
        <row r="9022">
          <cell r="B9022" t="str">
            <v>255445-9A3</v>
          </cell>
          <cell r="C9022"/>
          <cell r="D9022" t="str">
            <v>08TF</v>
          </cell>
        </row>
        <row r="9023">
          <cell r="B9023" t="str">
            <v>255446-530</v>
          </cell>
          <cell r="C9023"/>
          <cell r="D9023" t="str">
            <v>08TF</v>
          </cell>
        </row>
        <row r="9024">
          <cell r="B9024" t="str">
            <v>255446-920</v>
          </cell>
          <cell r="C9024"/>
          <cell r="D9024" t="str">
            <v>08TF</v>
          </cell>
        </row>
        <row r="9025">
          <cell r="B9025" t="str">
            <v>255446-9A3</v>
          </cell>
          <cell r="C9025"/>
          <cell r="D9025" t="str">
            <v>08TF</v>
          </cell>
        </row>
        <row r="9026">
          <cell r="B9026" t="str">
            <v>255447-520</v>
          </cell>
          <cell r="C9026"/>
          <cell r="D9026" t="str">
            <v>08TF</v>
          </cell>
        </row>
        <row r="9027">
          <cell r="B9027" t="str">
            <v>255447-920</v>
          </cell>
          <cell r="C9027"/>
          <cell r="D9027" t="str">
            <v>08TF</v>
          </cell>
        </row>
        <row r="9028">
          <cell r="B9028" t="str">
            <v>255447-9A2</v>
          </cell>
          <cell r="C9028"/>
          <cell r="D9028" t="str">
            <v>08TF</v>
          </cell>
        </row>
        <row r="9029">
          <cell r="B9029" t="str">
            <v>255448-520</v>
          </cell>
          <cell r="C9029"/>
          <cell r="D9029" t="str">
            <v>08TF</v>
          </cell>
        </row>
        <row r="9030">
          <cell r="B9030" t="str">
            <v>255448-920</v>
          </cell>
          <cell r="C9030"/>
          <cell r="D9030" t="str">
            <v>08TF</v>
          </cell>
        </row>
        <row r="9031">
          <cell r="B9031" t="str">
            <v>255448-9A2</v>
          </cell>
          <cell r="C9031"/>
          <cell r="D9031" t="str">
            <v>08TF</v>
          </cell>
        </row>
        <row r="9032">
          <cell r="B9032" t="str">
            <v>255449-520</v>
          </cell>
          <cell r="C9032"/>
          <cell r="D9032" t="str">
            <v>08TF</v>
          </cell>
        </row>
        <row r="9033">
          <cell r="B9033" t="str">
            <v>255449-920</v>
          </cell>
          <cell r="C9033"/>
          <cell r="D9033" t="str">
            <v>08TF</v>
          </cell>
        </row>
        <row r="9034">
          <cell r="B9034" t="str">
            <v>255449-9A2</v>
          </cell>
          <cell r="C9034"/>
          <cell r="D9034" t="str">
            <v>08TF</v>
          </cell>
        </row>
        <row r="9035">
          <cell r="B9035" t="str">
            <v>255449-9D0</v>
          </cell>
          <cell r="C9035"/>
          <cell r="D9035" t="str">
            <v>08TF</v>
          </cell>
        </row>
        <row r="9036">
          <cell r="B9036" t="str">
            <v>255449-9F0</v>
          </cell>
          <cell r="C9036"/>
          <cell r="D9036" t="str">
            <v>08TF</v>
          </cell>
        </row>
        <row r="9037">
          <cell r="B9037" t="str">
            <v>255450-520</v>
          </cell>
          <cell r="C9037"/>
          <cell r="D9037" t="str">
            <v>08TF</v>
          </cell>
        </row>
        <row r="9038">
          <cell r="B9038" t="str">
            <v>255450-920</v>
          </cell>
          <cell r="C9038"/>
          <cell r="D9038" t="str">
            <v>08TF</v>
          </cell>
        </row>
        <row r="9039">
          <cell r="B9039" t="str">
            <v>255450-9A2</v>
          </cell>
          <cell r="C9039"/>
          <cell r="D9039" t="str">
            <v>08TF</v>
          </cell>
        </row>
        <row r="9040">
          <cell r="B9040" t="str">
            <v>255450-9D0</v>
          </cell>
          <cell r="C9040"/>
          <cell r="D9040" t="str">
            <v>08TF</v>
          </cell>
        </row>
        <row r="9041">
          <cell r="B9041" t="str">
            <v>255450-9F0</v>
          </cell>
          <cell r="C9041"/>
          <cell r="D9041" t="str">
            <v>08TF</v>
          </cell>
        </row>
        <row r="9042">
          <cell r="B9042" t="str">
            <v>255451-520</v>
          </cell>
          <cell r="C9042"/>
          <cell r="D9042" t="str">
            <v>08TF</v>
          </cell>
        </row>
        <row r="9043">
          <cell r="B9043" t="str">
            <v>255451-9A2</v>
          </cell>
          <cell r="C9043"/>
          <cell r="D9043" t="str">
            <v>08TF</v>
          </cell>
        </row>
        <row r="9044">
          <cell r="B9044" t="str">
            <v>255452-520</v>
          </cell>
          <cell r="C9044"/>
          <cell r="D9044" t="str">
            <v>08TF</v>
          </cell>
        </row>
        <row r="9045">
          <cell r="B9045" t="str">
            <v>255452-9A2</v>
          </cell>
          <cell r="C9045"/>
          <cell r="D9045" t="str">
            <v>08TF</v>
          </cell>
        </row>
        <row r="9046">
          <cell r="B9046" t="str">
            <v>255453-520</v>
          </cell>
          <cell r="C9046"/>
          <cell r="D9046" t="str">
            <v>08TF</v>
          </cell>
        </row>
        <row r="9047">
          <cell r="B9047" t="str">
            <v>255453-920</v>
          </cell>
          <cell r="C9047"/>
          <cell r="D9047" t="str">
            <v>08TF</v>
          </cell>
        </row>
        <row r="9048">
          <cell r="B9048" t="str">
            <v>255453-9A2</v>
          </cell>
          <cell r="C9048"/>
          <cell r="D9048" t="str">
            <v>08TF</v>
          </cell>
        </row>
        <row r="9049">
          <cell r="B9049" t="str">
            <v>255454-520</v>
          </cell>
          <cell r="C9049"/>
          <cell r="D9049" t="str">
            <v>08TF</v>
          </cell>
        </row>
        <row r="9050">
          <cell r="B9050" t="str">
            <v>255454-920</v>
          </cell>
          <cell r="C9050"/>
          <cell r="D9050" t="str">
            <v>08TF</v>
          </cell>
        </row>
        <row r="9051">
          <cell r="B9051" t="str">
            <v>255454-9A2</v>
          </cell>
          <cell r="C9051"/>
          <cell r="D9051" t="str">
            <v>08TF</v>
          </cell>
        </row>
        <row r="9052">
          <cell r="B9052" t="str">
            <v>255455-520</v>
          </cell>
          <cell r="C9052"/>
          <cell r="D9052" t="str">
            <v>08TF</v>
          </cell>
        </row>
        <row r="9053">
          <cell r="B9053" t="str">
            <v>255455-920</v>
          </cell>
          <cell r="C9053"/>
          <cell r="D9053" t="str">
            <v>08TF</v>
          </cell>
        </row>
        <row r="9054">
          <cell r="B9054" t="str">
            <v>255455-9D0</v>
          </cell>
          <cell r="C9054"/>
          <cell r="D9054" t="str">
            <v>08TF</v>
          </cell>
        </row>
        <row r="9055">
          <cell r="B9055" t="str">
            <v>255456-520</v>
          </cell>
          <cell r="C9055"/>
          <cell r="D9055" t="str">
            <v>08TF</v>
          </cell>
        </row>
        <row r="9056">
          <cell r="B9056" t="str">
            <v>255456-920</v>
          </cell>
          <cell r="C9056"/>
          <cell r="D9056" t="str">
            <v>08TF</v>
          </cell>
        </row>
        <row r="9057">
          <cell r="B9057" t="str">
            <v>255456-9D0</v>
          </cell>
          <cell r="C9057"/>
          <cell r="D9057" t="str">
            <v>08TF</v>
          </cell>
        </row>
        <row r="9058">
          <cell r="B9058" t="str">
            <v>255457-520</v>
          </cell>
          <cell r="C9058"/>
          <cell r="D9058" t="str">
            <v>08TF</v>
          </cell>
        </row>
        <row r="9059">
          <cell r="B9059" t="str">
            <v>255457-920</v>
          </cell>
          <cell r="C9059"/>
          <cell r="D9059" t="str">
            <v>08TF</v>
          </cell>
        </row>
        <row r="9060">
          <cell r="B9060" t="str">
            <v>255458-520</v>
          </cell>
          <cell r="C9060"/>
          <cell r="D9060" t="str">
            <v>08TF</v>
          </cell>
        </row>
        <row r="9061">
          <cell r="B9061" t="str">
            <v>255458-920</v>
          </cell>
          <cell r="C9061"/>
          <cell r="D9061" t="str">
            <v>08TF</v>
          </cell>
        </row>
        <row r="9062">
          <cell r="B9062" t="str">
            <v>255459-520</v>
          </cell>
          <cell r="C9062"/>
          <cell r="D9062" t="str">
            <v>08TF</v>
          </cell>
        </row>
        <row r="9063">
          <cell r="B9063" t="str">
            <v>255461-520</v>
          </cell>
          <cell r="C9063"/>
          <cell r="D9063" t="str">
            <v>08TF</v>
          </cell>
        </row>
        <row r="9064">
          <cell r="B9064" t="str">
            <v>255462-520</v>
          </cell>
          <cell r="C9064"/>
          <cell r="D9064" t="str">
            <v>08TF</v>
          </cell>
        </row>
        <row r="9065">
          <cell r="B9065" t="str">
            <v>255463-520</v>
          </cell>
          <cell r="C9065"/>
          <cell r="D9065" t="str">
            <v>08TF</v>
          </cell>
        </row>
        <row r="9066">
          <cell r="B9066" t="str">
            <v>255463-920</v>
          </cell>
          <cell r="C9066"/>
          <cell r="D9066" t="str">
            <v>08TF</v>
          </cell>
        </row>
        <row r="9067">
          <cell r="B9067" t="str">
            <v>255463-9A2</v>
          </cell>
          <cell r="C9067"/>
          <cell r="D9067" t="str">
            <v>08TF</v>
          </cell>
        </row>
        <row r="9068">
          <cell r="B9068" t="str">
            <v>255464-520</v>
          </cell>
          <cell r="C9068"/>
          <cell r="D9068" t="str">
            <v>08TF</v>
          </cell>
        </row>
        <row r="9069">
          <cell r="B9069" t="str">
            <v>255464-920</v>
          </cell>
          <cell r="C9069"/>
          <cell r="D9069" t="str">
            <v>08TF</v>
          </cell>
        </row>
        <row r="9070">
          <cell r="B9070" t="str">
            <v>255464-9A2</v>
          </cell>
          <cell r="C9070"/>
          <cell r="D9070" t="str">
            <v>08TF</v>
          </cell>
        </row>
        <row r="9071">
          <cell r="B9071" t="str">
            <v>255465-520</v>
          </cell>
          <cell r="C9071"/>
          <cell r="D9071" t="str">
            <v>08TF</v>
          </cell>
        </row>
        <row r="9072">
          <cell r="B9072" t="str">
            <v>255465-920</v>
          </cell>
          <cell r="C9072"/>
          <cell r="D9072" t="str">
            <v>08TF</v>
          </cell>
        </row>
        <row r="9073">
          <cell r="B9073" t="str">
            <v>255465-9A2</v>
          </cell>
          <cell r="C9073"/>
          <cell r="D9073" t="str">
            <v>08TF</v>
          </cell>
        </row>
        <row r="9074">
          <cell r="B9074" t="str">
            <v>255465-9D0</v>
          </cell>
          <cell r="C9074"/>
          <cell r="D9074" t="str">
            <v>08TF</v>
          </cell>
        </row>
        <row r="9075">
          <cell r="B9075" t="str">
            <v>255466-520</v>
          </cell>
          <cell r="C9075"/>
          <cell r="D9075" t="str">
            <v>08TF</v>
          </cell>
        </row>
        <row r="9076">
          <cell r="B9076" t="str">
            <v>255466-920</v>
          </cell>
          <cell r="C9076"/>
          <cell r="D9076" t="str">
            <v>08TF</v>
          </cell>
        </row>
        <row r="9077">
          <cell r="B9077" t="str">
            <v>255466-9A2</v>
          </cell>
          <cell r="C9077"/>
          <cell r="D9077" t="str">
            <v>08TF</v>
          </cell>
        </row>
        <row r="9078">
          <cell r="B9078" t="str">
            <v>255466-9D0</v>
          </cell>
          <cell r="C9078"/>
          <cell r="D9078" t="str">
            <v>08TF</v>
          </cell>
        </row>
        <row r="9079">
          <cell r="B9079" t="str">
            <v>255467-520</v>
          </cell>
          <cell r="C9079"/>
          <cell r="D9079" t="str">
            <v>07TF</v>
          </cell>
        </row>
        <row r="9080">
          <cell r="B9080" t="str">
            <v>255468-520</v>
          </cell>
          <cell r="C9080"/>
          <cell r="D9080" t="str">
            <v>07TF</v>
          </cell>
        </row>
        <row r="9081">
          <cell r="B9081" t="str">
            <v>255469-520</v>
          </cell>
          <cell r="C9081"/>
          <cell r="D9081" t="str">
            <v>07TF</v>
          </cell>
        </row>
        <row r="9082">
          <cell r="B9082" t="str">
            <v>255469-920</v>
          </cell>
          <cell r="C9082"/>
          <cell r="D9082" t="str">
            <v>07TF</v>
          </cell>
        </row>
        <row r="9083">
          <cell r="B9083" t="str">
            <v>255469-9D0</v>
          </cell>
          <cell r="C9083"/>
          <cell r="D9083" t="str">
            <v>07TF</v>
          </cell>
        </row>
        <row r="9084">
          <cell r="B9084" t="str">
            <v>255469-9F0</v>
          </cell>
          <cell r="C9084"/>
          <cell r="D9084" t="str">
            <v>07TF</v>
          </cell>
        </row>
        <row r="9085">
          <cell r="B9085" t="str">
            <v>255470-520</v>
          </cell>
          <cell r="C9085"/>
          <cell r="D9085" t="str">
            <v>07TF</v>
          </cell>
        </row>
        <row r="9086">
          <cell r="B9086" t="str">
            <v>255470-920</v>
          </cell>
          <cell r="C9086"/>
          <cell r="D9086" t="str">
            <v>07TF</v>
          </cell>
        </row>
        <row r="9087">
          <cell r="B9087" t="str">
            <v>255471-520</v>
          </cell>
          <cell r="C9087"/>
          <cell r="D9087" t="str">
            <v>07TF</v>
          </cell>
        </row>
        <row r="9088">
          <cell r="B9088" t="str">
            <v>255471-920</v>
          </cell>
          <cell r="C9088"/>
          <cell r="D9088" t="str">
            <v>07TF</v>
          </cell>
        </row>
        <row r="9089">
          <cell r="B9089" t="str">
            <v>255472-520</v>
          </cell>
          <cell r="C9089"/>
          <cell r="D9089" t="str">
            <v>07TF</v>
          </cell>
        </row>
        <row r="9090">
          <cell r="B9090" t="str">
            <v>255472-920</v>
          </cell>
          <cell r="C9090"/>
          <cell r="D9090" t="str">
            <v>07TF</v>
          </cell>
        </row>
        <row r="9091">
          <cell r="B9091" t="str">
            <v>255472-9D0</v>
          </cell>
          <cell r="C9091"/>
          <cell r="D9091" t="str">
            <v>07TF</v>
          </cell>
        </row>
        <row r="9092">
          <cell r="B9092" t="str">
            <v>255472-9F0</v>
          </cell>
          <cell r="C9092"/>
          <cell r="D9092" t="str">
            <v>07TF</v>
          </cell>
        </row>
        <row r="9093">
          <cell r="B9093" t="str">
            <v>255473-520</v>
          </cell>
          <cell r="C9093"/>
          <cell r="D9093" t="str">
            <v>07TF</v>
          </cell>
        </row>
        <row r="9094">
          <cell r="B9094" t="str">
            <v>255473-920</v>
          </cell>
          <cell r="C9094"/>
          <cell r="D9094" t="str">
            <v>07TF</v>
          </cell>
        </row>
        <row r="9095">
          <cell r="B9095" t="str">
            <v>255473-9D0</v>
          </cell>
          <cell r="C9095"/>
          <cell r="D9095" t="str">
            <v>07TF</v>
          </cell>
        </row>
        <row r="9096">
          <cell r="B9096" t="str">
            <v>255473-9F0</v>
          </cell>
          <cell r="C9096"/>
          <cell r="D9096" t="str">
            <v>07TF</v>
          </cell>
        </row>
        <row r="9097">
          <cell r="B9097" t="str">
            <v>255474-520</v>
          </cell>
          <cell r="C9097"/>
          <cell r="D9097" t="str">
            <v>07TF</v>
          </cell>
        </row>
        <row r="9098">
          <cell r="B9098" t="str">
            <v>255474-920</v>
          </cell>
          <cell r="C9098"/>
          <cell r="D9098" t="str">
            <v>07TF</v>
          </cell>
        </row>
        <row r="9099">
          <cell r="B9099" t="str">
            <v>255475-520</v>
          </cell>
          <cell r="C9099"/>
          <cell r="D9099" t="str">
            <v>07TF</v>
          </cell>
        </row>
        <row r="9100">
          <cell r="B9100" t="str">
            <v>255476-520</v>
          </cell>
          <cell r="C9100"/>
          <cell r="D9100" t="str">
            <v>07TF</v>
          </cell>
        </row>
        <row r="9101">
          <cell r="B9101" t="str">
            <v>255477-520</v>
          </cell>
          <cell r="C9101"/>
          <cell r="D9101" t="str">
            <v>07TF</v>
          </cell>
        </row>
        <row r="9102">
          <cell r="B9102" t="str">
            <v>255478-520</v>
          </cell>
          <cell r="C9102"/>
          <cell r="D9102" t="str">
            <v>07TF</v>
          </cell>
        </row>
        <row r="9103">
          <cell r="B9103" t="str">
            <v>255479-520</v>
          </cell>
          <cell r="C9103"/>
          <cell r="D9103" t="str">
            <v>07TF</v>
          </cell>
        </row>
        <row r="9104">
          <cell r="B9104" t="str">
            <v>255480-520</v>
          </cell>
          <cell r="C9104"/>
          <cell r="D9104" t="str">
            <v>07TF</v>
          </cell>
        </row>
        <row r="9105">
          <cell r="B9105" t="str">
            <v>255481-520</v>
          </cell>
          <cell r="C9105"/>
          <cell r="D9105" t="str">
            <v>07TF</v>
          </cell>
        </row>
        <row r="9106">
          <cell r="B9106" t="str">
            <v>255482-520</v>
          </cell>
          <cell r="C9106"/>
          <cell r="D9106" t="str">
            <v>07TF</v>
          </cell>
        </row>
        <row r="9107">
          <cell r="B9107" t="str">
            <v>255482-920</v>
          </cell>
          <cell r="C9107"/>
          <cell r="D9107" t="str">
            <v>07TF</v>
          </cell>
        </row>
        <row r="9108">
          <cell r="B9108" t="str">
            <v>255483-520</v>
          </cell>
          <cell r="C9108"/>
          <cell r="D9108" t="str">
            <v>07TF</v>
          </cell>
        </row>
        <row r="9109">
          <cell r="B9109" t="str">
            <v>255484-530</v>
          </cell>
          <cell r="C9109"/>
          <cell r="D9109" t="str">
            <v>07TF</v>
          </cell>
        </row>
        <row r="9110">
          <cell r="B9110" t="str">
            <v>255484-930</v>
          </cell>
          <cell r="C9110"/>
          <cell r="D9110" t="str">
            <v>07TF</v>
          </cell>
        </row>
        <row r="9111">
          <cell r="B9111" t="str">
            <v>255485-530</v>
          </cell>
          <cell r="C9111"/>
          <cell r="D9111" t="str">
            <v>07TF</v>
          </cell>
        </row>
        <row r="9112">
          <cell r="B9112" t="str">
            <v>255485-930</v>
          </cell>
          <cell r="C9112"/>
          <cell r="D9112" t="str">
            <v>07TF</v>
          </cell>
        </row>
        <row r="9113">
          <cell r="B9113" t="str">
            <v>255485-9D0</v>
          </cell>
          <cell r="C9113"/>
          <cell r="D9113" t="str">
            <v>07TF</v>
          </cell>
        </row>
        <row r="9114">
          <cell r="B9114" t="str">
            <v>255486-530</v>
          </cell>
          <cell r="C9114"/>
          <cell r="D9114" t="str">
            <v>07TF</v>
          </cell>
        </row>
        <row r="9115">
          <cell r="B9115" t="str">
            <v>255486-920</v>
          </cell>
          <cell r="C9115"/>
          <cell r="D9115" t="str">
            <v>07TF</v>
          </cell>
        </row>
        <row r="9116">
          <cell r="B9116" t="str">
            <v>255487-530</v>
          </cell>
          <cell r="C9116"/>
          <cell r="D9116" t="str">
            <v>07TF</v>
          </cell>
        </row>
        <row r="9117">
          <cell r="B9117" t="str">
            <v>255487-920</v>
          </cell>
          <cell r="C9117"/>
          <cell r="D9117" t="str">
            <v>07TF</v>
          </cell>
        </row>
        <row r="9118">
          <cell r="B9118" t="str">
            <v>255488-520</v>
          </cell>
          <cell r="C9118"/>
          <cell r="D9118" t="str">
            <v>07TF</v>
          </cell>
        </row>
        <row r="9119">
          <cell r="B9119" t="str">
            <v>255489-520</v>
          </cell>
          <cell r="C9119"/>
          <cell r="D9119" t="str">
            <v>07TF</v>
          </cell>
        </row>
        <row r="9120">
          <cell r="B9120" t="str">
            <v>255490-520</v>
          </cell>
          <cell r="C9120"/>
          <cell r="D9120" t="str">
            <v>07TF</v>
          </cell>
        </row>
        <row r="9121">
          <cell r="B9121" t="str">
            <v>255491-520</v>
          </cell>
          <cell r="C9121"/>
          <cell r="D9121" t="str">
            <v>07TF</v>
          </cell>
        </row>
        <row r="9122">
          <cell r="B9122" t="str">
            <v>255492-520</v>
          </cell>
          <cell r="C9122"/>
          <cell r="D9122" t="str">
            <v>07TF</v>
          </cell>
        </row>
        <row r="9123">
          <cell r="B9123" t="str">
            <v>255493-520</v>
          </cell>
          <cell r="C9123"/>
          <cell r="D9123" t="str">
            <v>07TF</v>
          </cell>
        </row>
        <row r="9124">
          <cell r="B9124" t="str">
            <v>255494-520</v>
          </cell>
          <cell r="C9124"/>
          <cell r="D9124" t="str">
            <v>07TF</v>
          </cell>
        </row>
        <row r="9125">
          <cell r="B9125" t="str">
            <v>255494-920</v>
          </cell>
          <cell r="C9125"/>
          <cell r="D9125" t="str">
            <v>07TF</v>
          </cell>
        </row>
        <row r="9126">
          <cell r="B9126" t="str">
            <v>255495-520</v>
          </cell>
          <cell r="C9126"/>
          <cell r="D9126" t="str">
            <v>07TF</v>
          </cell>
        </row>
        <row r="9127">
          <cell r="B9127" t="str">
            <v>255496-520</v>
          </cell>
          <cell r="C9127"/>
          <cell r="D9127" t="str">
            <v>07TF</v>
          </cell>
        </row>
        <row r="9128">
          <cell r="B9128" t="str">
            <v>255497-520</v>
          </cell>
          <cell r="C9128"/>
          <cell r="D9128" t="str">
            <v>07TF</v>
          </cell>
        </row>
        <row r="9129">
          <cell r="B9129" t="str">
            <v>255498-520</v>
          </cell>
          <cell r="C9129"/>
          <cell r="D9129" t="str">
            <v>07TF</v>
          </cell>
        </row>
        <row r="9130">
          <cell r="B9130" t="str">
            <v>255499-520</v>
          </cell>
          <cell r="C9130"/>
          <cell r="D9130" t="str">
            <v>07TF</v>
          </cell>
        </row>
        <row r="9131">
          <cell r="B9131" t="str">
            <v>255499-920</v>
          </cell>
          <cell r="C9131"/>
          <cell r="D9131" t="str">
            <v>07TF</v>
          </cell>
        </row>
        <row r="9132">
          <cell r="B9132" t="str">
            <v>255499-9D0</v>
          </cell>
          <cell r="C9132"/>
          <cell r="D9132" t="str">
            <v>07TF</v>
          </cell>
        </row>
        <row r="9133">
          <cell r="B9133" t="str">
            <v>255499-9F0</v>
          </cell>
          <cell r="C9133"/>
          <cell r="D9133" t="str">
            <v>07TF</v>
          </cell>
        </row>
        <row r="9134">
          <cell r="B9134" t="str">
            <v>255500-520</v>
          </cell>
          <cell r="C9134"/>
          <cell r="D9134" t="str">
            <v>07TF</v>
          </cell>
        </row>
        <row r="9135">
          <cell r="B9135" t="str">
            <v>255501-520</v>
          </cell>
          <cell r="C9135"/>
          <cell r="D9135" t="str">
            <v>07TF</v>
          </cell>
        </row>
        <row r="9136">
          <cell r="B9136" t="str">
            <v>255501-920</v>
          </cell>
          <cell r="C9136"/>
          <cell r="D9136" t="str">
            <v>07TF</v>
          </cell>
        </row>
        <row r="9137">
          <cell r="B9137" t="str">
            <v>255502-520</v>
          </cell>
          <cell r="C9137"/>
          <cell r="D9137" t="str">
            <v>07TF</v>
          </cell>
        </row>
        <row r="9138">
          <cell r="B9138" t="str">
            <v>255502-920</v>
          </cell>
          <cell r="C9138"/>
          <cell r="D9138" t="str">
            <v>07TF</v>
          </cell>
        </row>
        <row r="9139">
          <cell r="B9139" t="str">
            <v>255503-520</v>
          </cell>
          <cell r="C9139"/>
          <cell r="D9139" t="str">
            <v>I190</v>
          </cell>
        </row>
        <row r="9140">
          <cell r="B9140" t="str">
            <v>255503-920</v>
          </cell>
          <cell r="C9140"/>
          <cell r="D9140" t="str">
            <v>07TF</v>
          </cell>
        </row>
        <row r="9141">
          <cell r="B9141" t="str">
            <v>255504-520</v>
          </cell>
          <cell r="C9141"/>
          <cell r="D9141" t="str">
            <v>07TF</v>
          </cell>
        </row>
        <row r="9142">
          <cell r="B9142" t="str">
            <v>255505-520</v>
          </cell>
          <cell r="C9142"/>
          <cell r="D9142" t="str">
            <v>07TF</v>
          </cell>
        </row>
        <row r="9143">
          <cell r="B9143" t="str">
            <v>255506-520</v>
          </cell>
          <cell r="C9143"/>
          <cell r="D9143" t="str">
            <v>07TF</v>
          </cell>
        </row>
        <row r="9144">
          <cell r="B9144" t="str">
            <v>255507-520</v>
          </cell>
          <cell r="C9144"/>
          <cell r="D9144" t="str">
            <v>I190</v>
          </cell>
        </row>
        <row r="9145">
          <cell r="B9145" t="str">
            <v>255508-520</v>
          </cell>
          <cell r="C9145"/>
          <cell r="D9145" t="str">
            <v>07TF</v>
          </cell>
        </row>
        <row r="9146">
          <cell r="B9146" t="str">
            <v>255509-520</v>
          </cell>
          <cell r="C9146"/>
          <cell r="D9146" t="str">
            <v>I190</v>
          </cell>
        </row>
        <row r="9147">
          <cell r="B9147" t="str">
            <v>255510-520</v>
          </cell>
          <cell r="C9147"/>
          <cell r="D9147" t="str">
            <v>07TF</v>
          </cell>
        </row>
        <row r="9148">
          <cell r="B9148" t="str">
            <v>255511-520</v>
          </cell>
          <cell r="C9148"/>
          <cell r="D9148" t="str">
            <v>07TF</v>
          </cell>
        </row>
        <row r="9149">
          <cell r="B9149" t="str">
            <v>255511-920</v>
          </cell>
          <cell r="C9149"/>
          <cell r="D9149" t="str">
            <v>07TF</v>
          </cell>
        </row>
        <row r="9150">
          <cell r="B9150" t="str">
            <v>255511-9D0</v>
          </cell>
          <cell r="C9150"/>
          <cell r="D9150" t="str">
            <v>07TF</v>
          </cell>
        </row>
        <row r="9151">
          <cell r="B9151" t="str">
            <v>255512-520</v>
          </cell>
          <cell r="C9151"/>
          <cell r="D9151" t="str">
            <v>07TF</v>
          </cell>
        </row>
        <row r="9152">
          <cell r="B9152" t="str">
            <v>255512-920</v>
          </cell>
          <cell r="C9152"/>
          <cell r="D9152" t="str">
            <v>07TF</v>
          </cell>
        </row>
        <row r="9153">
          <cell r="B9153" t="str">
            <v>255512-9D0</v>
          </cell>
          <cell r="C9153"/>
          <cell r="D9153" t="str">
            <v>07TF</v>
          </cell>
        </row>
        <row r="9154">
          <cell r="B9154" t="str">
            <v>255513-520</v>
          </cell>
          <cell r="C9154"/>
          <cell r="D9154" t="str">
            <v>07TF</v>
          </cell>
        </row>
        <row r="9155">
          <cell r="B9155" t="str">
            <v>255514-520</v>
          </cell>
          <cell r="C9155"/>
          <cell r="D9155" t="str">
            <v>07TF</v>
          </cell>
        </row>
        <row r="9156">
          <cell r="B9156" t="str">
            <v>255515-520</v>
          </cell>
          <cell r="C9156"/>
          <cell r="D9156" t="str">
            <v>07TF</v>
          </cell>
        </row>
        <row r="9157">
          <cell r="B9157" t="str">
            <v>255516-520</v>
          </cell>
          <cell r="C9157"/>
          <cell r="D9157" t="str">
            <v>07TF</v>
          </cell>
        </row>
        <row r="9158">
          <cell r="B9158" t="str">
            <v>255517-520</v>
          </cell>
          <cell r="C9158"/>
          <cell r="D9158" t="str">
            <v>07TF</v>
          </cell>
        </row>
        <row r="9159">
          <cell r="B9159" t="str">
            <v>255518-520</v>
          </cell>
          <cell r="C9159"/>
          <cell r="D9159" t="str">
            <v>07TF</v>
          </cell>
        </row>
        <row r="9160">
          <cell r="B9160" t="str">
            <v>255519-530</v>
          </cell>
          <cell r="C9160"/>
          <cell r="D9160" t="str">
            <v>08TF</v>
          </cell>
        </row>
        <row r="9161">
          <cell r="B9161" t="str">
            <v>255519-920</v>
          </cell>
          <cell r="C9161"/>
          <cell r="D9161" t="str">
            <v>08TF</v>
          </cell>
        </row>
        <row r="9162">
          <cell r="B9162" t="str">
            <v>255519-9A3</v>
          </cell>
          <cell r="C9162"/>
          <cell r="D9162" t="str">
            <v>08TF</v>
          </cell>
        </row>
        <row r="9163">
          <cell r="B9163" t="str">
            <v>255520-530</v>
          </cell>
          <cell r="C9163"/>
          <cell r="D9163" t="str">
            <v>08TF</v>
          </cell>
        </row>
        <row r="9164">
          <cell r="B9164" t="str">
            <v>255520-9A3</v>
          </cell>
          <cell r="C9164"/>
          <cell r="D9164" t="str">
            <v>08TF</v>
          </cell>
        </row>
        <row r="9165">
          <cell r="B9165" t="str">
            <v>255521-530</v>
          </cell>
          <cell r="C9165"/>
          <cell r="D9165" t="str">
            <v>08TF</v>
          </cell>
        </row>
        <row r="9166">
          <cell r="B9166" t="str">
            <v>255521-9A3</v>
          </cell>
          <cell r="C9166"/>
          <cell r="D9166" t="str">
            <v>08TF</v>
          </cell>
        </row>
        <row r="9167">
          <cell r="B9167" t="str">
            <v>255522-530</v>
          </cell>
          <cell r="C9167"/>
          <cell r="D9167" t="str">
            <v>08TF</v>
          </cell>
        </row>
        <row r="9168">
          <cell r="B9168" t="str">
            <v>255522-9A3</v>
          </cell>
          <cell r="C9168"/>
          <cell r="D9168" t="str">
            <v>08TF</v>
          </cell>
        </row>
        <row r="9169">
          <cell r="B9169" t="str">
            <v>255523-520</v>
          </cell>
          <cell r="C9169"/>
          <cell r="D9169" t="str">
            <v>08TF</v>
          </cell>
        </row>
        <row r="9170">
          <cell r="B9170" t="str">
            <v>255523-9A2</v>
          </cell>
          <cell r="C9170"/>
          <cell r="D9170" t="str">
            <v>08TF</v>
          </cell>
        </row>
        <row r="9171">
          <cell r="B9171" t="str">
            <v>255524-520</v>
          </cell>
          <cell r="C9171"/>
          <cell r="D9171" t="str">
            <v>08TF</v>
          </cell>
        </row>
        <row r="9172">
          <cell r="B9172" t="str">
            <v>255524-9A2</v>
          </cell>
          <cell r="C9172"/>
          <cell r="D9172" t="str">
            <v>08TF</v>
          </cell>
        </row>
        <row r="9173">
          <cell r="B9173" t="str">
            <v>255525-520</v>
          </cell>
          <cell r="C9173"/>
          <cell r="D9173" t="str">
            <v>08TF</v>
          </cell>
        </row>
        <row r="9174">
          <cell r="B9174" t="str">
            <v>255525-9A2</v>
          </cell>
          <cell r="C9174"/>
          <cell r="D9174" t="str">
            <v>08TF</v>
          </cell>
        </row>
        <row r="9175">
          <cell r="B9175" t="str">
            <v>255526-520</v>
          </cell>
          <cell r="C9175"/>
          <cell r="D9175" t="str">
            <v>08TF</v>
          </cell>
        </row>
        <row r="9176">
          <cell r="B9176" t="str">
            <v>255526-9A2</v>
          </cell>
          <cell r="C9176"/>
          <cell r="D9176" t="str">
            <v>08TF</v>
          </cell>
        </row>
        <row r="9177">
          <cell r="B9177" t="str">
            <v>255527-520</v>
          </cell>
          <cell r="C9177"/>
          <cell r="D9177" t="str">
            <v>08TF</v>
          </cell>
        </row>
        <row r="9178">
          <cell r="B9178" t="str">
            <v>255528-520</v>
          </cell>
          <cell r="C9178"/>
          <cell r="D9178" t="str">
            <v>08TF</v>
          </cell>
        </row>
        <row r="9179">
          <cell r="B9179" t="str">
            <v>255529-520</v>
          </cell>
          <cell r="C9179"/>
          <cell r="D9179" t="str">
            <v>08TF</v>
          </cell>
        </row>
        <row r="9180">
          <cell r="B9180" t="str">
            <v>255530-520</v>
          </cell>
          <cell r="C9180"/>
          <cell r="D9180" t="str">
            <v>08TF</v>
          </cell>
        </row>
        <row r="9181">
          <cell r="B9181" t="str">
            <v>255531-520</v>
          </cell>
          <cell r="C9181"/>
          <cell r="D9181" t="str">
            <v>10.5TF</v>
          </cell>
        </row>
        <row r="9182">
          <cell r="B9182" t="str">
            <v>255532-520</v>
          </cell>
          <cell r="C9182"/>
          <cell r="D9182" t="str">
            <v>10.5TF</v>
          </cell>
        </row>
        <row r="9183">
          <cell r="B9183" t="str">
            <v>255533-530</v>
          </cell>
          <cell r="C9183"/>
          <cell r="D9183" t="str">
            <v>10.5TF</v>
          </cell>
        </row>
        <row r="9184">
          <cell r="B9184" t="str">
            <v>255533-9A3</v>
          </cell>
          <cell r="C9184"/>
          <cell r="D9184" t="str">
            <v>10.5TF</v>
          </cell>
        </row>
        <row r="9185">
          <cell r="B9185" t="str">
            <v>255534-530</v>
          </cell>
          <cell r="C9185"/>
          <cell r="D9185" t="str">
            <v>10.5TF</v>
          </cell>
        </row>
        <row r="9186">
          <cell r="B9186" t="str">
            <v>255534-9A3</v>
          </cell>
          <cell r="C9186"/>
          <cell r="D9186" t="str">
            <v>10.5TF</v>
          </cell>
        </row>
        <row r="9187">
          <cell r="B9187" t="str">
            <v>255535-520</v>
          </cell>
          <cell r="C9187"/>
          <cell r="D9187" t="str">
            <v>09TF</v>
          </cell>
        </row>
        <row r="9188">
          <cell r="B9188" t="str">
            <v>255535-9A2</v>
          </cell>
          <cell r="C9188"/>
          <cell r="D9188" t="str">
            <v>09TF</v>
          </cell>
        </row>
        <row r="9189">
          <cell r="B9189" t="str">
            <v>255536-520</v>
          </cell>
          <cell r="C9189"/>
          <cell r="D9189" t="str">
            <v>09TF</v>
          </cell>
        </row>
        <row r="9190">
          <cell r="B9190" t="str">
            <v>255536-920</v>
          </cell>
          <cell r="C9190"/>
          <cell r="D9190" t="str">
            <v>09TF</v>
          </cell>
        </row>
        <row r="9191">
          <cell r="B9191" t="str">
            <v>255536-9A2</v>
          </cell>
          <cell r="C9191"/>
          <cell r="D9191" t="str">
            <v>09TF</v>
          </cell>
        </row>
        <row r="9192">
          <cell r="B9192" t="str">
            <v>255537-520</v>
          </cell>
          <cell r="C9192"/>
          <cell r="D9192" t="str">
            <v>09TF</v>
          </cell>
        </row>
        <row r="9193">
          <cell r="B9193" t="str">
            <v>255537-9A2</v>
          </cell>
          <cell r="C9193"/>
          <cell r="D9193" t="str">
            <v>09TF</v>
          </cell>
        </row>
        <row r="9194">
          <cell r="B9194" t="str">
            <v>255538-520</v>
          </cell>
          <cell r="C9194"/>
          <cell r="D9194" t="str">
            <v>09TF</v>
          </cell>
        </row>
        <row r="9195">
          <cell r="B9195" t="str">
            <v>255538-9A2</v>
          </cell>
          <cell r="C9195"/>
          <cell r="D9195" t="str">
            <v>09TF</v>
          </cell>
        </row>
        <row r="9196">
          <cell r="B9196" t="str">
            <v>255539-520</v>
          </cell>
          <cell r="C9196"/>
          <cell r="D9196" t="str">
            <v>09TF</v>
          </cell>
        </row>
        <row r="9197">
          <cell r="B9197" t="str">
            <v>255539-9A2</v>
          </cell>
          <cell r="C9197"/>
          <cell r="D9197" t="str">
            <v>09TF</v>
          </cell>
        </row>
        <row r="9198">
          <cell r="B9198" t="str">
            <v>255540-520</v>
          </cell>
          <cell r="C9198"/>
          <cell r="D9198" t="str">
            <v>09TF</v>
          </cell>
        </row>
        <row r="9199">
          <cell r="B9199" t="str">
            <v>255540-9A2</v>
          </cell>
          <cell r="C9199"/>
          <cell r="D9199" t="str">
            <v>09TF</v>
          </cell>
        </row>
        <row r="9200">
          <cell r="B9200" t="str">
            <v>255541-520</v>
          </cell>
          <cell r="C9200"/>
          <cell r="D9200" t="str">
            <v>09TF</v>
          </cell>
        </row>
        <row r="9201">
          <cell r="B9201" t="str">
            <v>255542-520</v>
          </cell>
          <cell r="C9201"/>
          <cell r="D9201" t="str">
            <v>09TF</v>
          </cell>
        </row>
        <row r="9202">
          <cell r="B9202" t="str">
            <v>255542-920</v>
          </cell>
          <cell r="C9202"/>
          <cell r="D9202" t="str">
            <v>09TF</v>
          </cell>
        </row>
        <row r="9203">
          <cell r="B9203" t="str">
            <v>255542-9D0</v>
          </cell>
          <cell r="C9203"/>
          <cell r="D9203" t="str">
            <v>09TF</v>
          </cell>
        </row>
        <row r="9204">
          <cell r="B9204" t="str">
            <v>255544-521</v>
          </cell>
          <cell r="C9204"/>
          <cell r="D9204" t="str">
            <v>640A</v>
          </cell>
        </row>
        <row r="9205">
          <cell r="B9205" t="str">
            <v>255544-921</v>
          </cell>
          <cell r="C9205"/>
          <cell r="D9205" t="str">
            <v>640A</v>
          </cell>
        </row>
        <row r="9206">
          <cell r="B9206" t="str">
            <v>255545-521</v>
          </cell>
          <cell r="C9206"/>
          <cell r="D9206" t="str">
            <v>650A</v>
          </cell>
        </row>
        <row r="9207">
          <cell r="B9207" t="str">
            <v>255546-521</v>
          </cell>
          <cell r="C9207"/>
          <cell r="D9207" t="str">
            <v>650A</v>
          </cell>
        </row>
        <row r="9208">
          <cell r="B9208" t="str">
            <v>255546-921</v>
          </cell>
          <cell r="C9208"/>
          <cell r="D9208" t="str">
            <v>640A</v>
          </cell>
        </row>
        <row r="9209">
          <cell r="B9209" t="str">
            <v>255547-521</v>
          </cell>
          <cell r="C9209"/>
          <cell r="D9209" t="str">
            <v>660A</v>
          </cell>
        </row>
        <row r="9210">
          <cell r="B9210" t="str">
            <v>255547-9A3</v>
          </cell>
          <cell r="C9210"/>
          <cell r="D9210" t="str">
            <v>660A</v>
          </cell>
        </row>
        <row r="9211">
          <cell r="B9211" t="str">
            <v>255548-521</v>
          </cell>
          <cell r="C9211"/>
          <cell r="D9211" t="str">
            <v>660A</v>
          </cell>
        </row>
        <row r="9212">
          <cell r="B9212" t="str">
            <v>255548-9A3</v>
          </cell>
          <cell r="C9212"/>
          <cell r="D9212" t="str">
            <v>660A</v>
          </cell>
        </row>
        <row r="9213">
          <cell r="B9213" t="str">
            <v>255549-521</v>
          </cell>
          <cell r="C9213"/>
          <cell r="D9213" t="str">
            <v>660A</v>
          </cell>
        </row>
        <row r="9214">
          <cell r="B9214" t="str">
            <v>255549-9A3</v>
          </cell>
          <cell r="C9214"/>
          <cell r="D9214" t="str">
            <v>660A</v>
          </cell>
        </row>
        <row r="9215">
          <cell r="B9215" t="str">
            <v>255550-521</v>
          </cell>
          <cell r="C9215"/>
          <cell r="D9215" t="str">
            <v>660A</v>
          </cell>
        </row>
        <row r="9216">
          <cell r="B9216" t="str">
            <v>255550-9A3</v>
          </cell>
          <cell r="C9216"/>
          <cell r="D9216" t="str">
            <v>660A</v>
          </cell>
        </row>
        <row r="9217">
          <cell r="B9217" t="str">
            <v>255551-521</v>
          </cell>
          <cell r="C9217"/>
          <cell r="D9217" t="str">
            <v>660A</v>
          </cell>
        </row>
        <row r="9218">
          <cell r="B9218" t="str">
            <v>255552-521</v>
          </cell>
          <cell r="C9218"/>
          <cell r="D9218" t="str">
            <v>660A</v>
          </cell>
        </row>
        <row r="9219">
          <cell r="B9219" t="str">
            <v>255552-921</v>
          </cell>
          <cell r="C9219"/>
          <cell r="D9219" t="str">
            <v>660A</v>
          </cell>
        </row>
        <row r="9220">
          <cell r="B9220" t="str">
            <v>255554-521</v>
          </cell>
          <cell r="C9220"/>
          <cell r="D9220" t="str">
            <v>660A</v>
          </cell>
        </row>
        <row r="9221">
          <cell r="B9221" t="str">
            <v>255555-520</v>
          </cell>
          <cell r="C9221"/>
          <cell r="D9221" t="str">
            <v>660A</v>
          </cell>
        </row>
        <row r="9222">
          <cell r="B9222" t="str">
            <v>255556-520</v>
          </cell>
          <cell r="C9222"/>
          <cell r="D9222" t="str">
            <v>RT85</v>
          </cell>
        </row>
        <row r="9223">
          <cell r="B9223" t="str">
            <v>255556-920</v>
          </cell>
          <cell r="C9223"/>
          <cell r="D9223" t="str">
            <v>RT85</v>
          </cell>
        </row>
        <row r="9224">
          <cell r="B9224" t="str">
            <v>255557-520</v>
          </cell>
          <cell r="C9224"/>
          <cell r="D9224" t="str">
            <v>RT85</v>
          </cell>
        </row>
        <row r="9225">
          <cell r="B9225" t="str">
            <v>255558-520</v>
          </cell>
          <cell r="C9225"/>
          <cell r="D9225" t="str">
            <v>RT85</v>
          </cell>
        </row>
        <row r="9226">
          <cell r="B9226" t="str">
            <v>255558-920</v>
          </cell>
          <cell r="C9226"/>
          <cell r="D9226" t="str">
            <v>RT85</v>
          </cell>
        </row>
        <row r="9227">
          <cell r="B9227" t="str">
            <v>255558-9D0</v>
          </cell>
          <cell r="C9227"/>
          <cell r="D9227" t="str">
            <v>RT85</v>
          </cell>
        </row>
        <row r="9228">
          <cell r="B9228" t="str">
            <v>255559-520</v>
          </cell>
          <cell r="C9228"/>
          <cell r="D9228" t="str">
            <v>RT85</v>
          </cell>
        </row>
        <row r="9229">
          <cell r="B9229" t="str">
            <v>255560-520</v>
          </cell>
          <cell r="C9229"/>
          <cell r="D9229" t="str">
            <v>RT85</v>
          </cell>
        </row>
        <row r="9230">
          <cell r="B9230" t="str">
            <v>255560-920</v>
          </cell>
          <cell r="C9230"/>
          <cell r="D9230" t="str">
            <v>RT85</v>
          </cell>
        </row>
        <row r="9231">
          <cell r="B9231" t="str">
            <v>255607-990</v>
          </cell>
          <cell r="C9231"/>
          <cell r="D9231" t="str">
            <v>098B Cancel NPI</v>
          </cell>
        </row>
        <row r="9232">
          <cell r="B9232" t="str">
            <v>255608-990</v>
          </cell>
          <cell r="C9232"/>
          <cell r="D9232" t="str">
            <v>098B Cancel NPI</v>
          </cell>
        </row>
        <row r="9233">
          <cell r="B9233" t="str">
            <v>255622-521</v>
          </cell>
          <cell r="C9233"/>
          <cell r="D9233" t="str">
            <v>381A</v>
          </cell>
        </row>
        <row r="9234">
          <cell r="B9234" t="str">
            <v>255622-9A3</v>
          </cell>
          <cell r="C9234"/>
          <cell r="D9234" t="str">
            <v>381A</v>
          </cell>
        </row>
        <row r="9235">
          <cell r="B9235" t="str">
            <v>255623-521</v>
          </cell>
          <cell r="C9235"/>
          <cell r="D9235" t="str">
            <v>381A</v>
          </cell>
        </row>
        <row r="9236">
          <cell r="B9236" t="str">
            <v>255623-920</v>
          </cell>
          <cell r="C9236"/>
          <cell r="D9236" t="str">
            <v>381A</v>
          </cell>
        </row>
        <row r="9237">
          <cell r="B9237" t="str">
            <v>255623-9A3</v>
          </cell>
          <cell r="C9237"/>
          <cell r="D9237" t="str">
            <v>381A</v>
          </cell>
        </row>
        <row r="9238">
          <cell r="B9238" t="str">
            <v>255624-521</v>
          </cell>
          <cell r="C9238"/>
          <cell r="D9238" t="str">
            <v>381A</v>
          </cell>
        </row>
        <row r="9239">
          <cell r="B9239" t="str">
            <v>255624-921</v>
          </cell>
          <cell r="C9239"/>
          <cell r="D9239" t="str">
            <v>381A</v>
          </cell>
        </row>
        <row r="9240">
          <cell r="B9240" t="str">
            <v>255625-521</v>
          </cell>
          <cell r="C9240"/>
          <cell r="D9240" t="str">
            <v>381A</v>
          </cell>
        </row>
        <row r="9241">
          <cell r="B9241" t="str">
            <v>255629-920</v>
          </cell>
          <cell r="C9241"/>
          <cell r="D9241" t="str">
            <v>HR3/HP5</v>
          </cell>
        </row>
        <row r="9242">
          <cell r="B9242" t="str">
            <v>255629-990</v>
          </cell>
          <cell r="C9242"/>
          <cell r="D9242" t="str">
            <v>HR3</v>
          </cell>
        </row>
        <row r="9243">
          <cell r="B9243" t="str">
            <v>255630-520</v>
          </cell>
          <cell r="C9243"/>
          <cell r="D9243" t="str">
            <v>HR3</v>
          </cell>
        </row>
        <row r="9244">
          <cell r="B9244" t="str">
            <v>255663-920</v>
          </cell>
          <cell r="C9244"/>
          <cell r="D9244" t="str">
            <v>989A</v>
          </cell>
        </row>
        <row r="9245">
          <cell r="B9245" t="str">
            <v>255663-990</v>
          </cell>
          <cell r="C9245"/>
          <cell r="D9245" t="str">
            <v>989A</v>
          </cell>
        </row>
        <row r="9246">
          <cell r="B9246" t="str">
            <v>255664-520</v>
          </cell>
          <cell r="C9246"/>
          <cell r="D9246" t="str">
            <v>989A</v>
          </cell>
        </row>
        <row r="9247">
          <cell r="B9247" t="str">
            <v>255665-520</v>
          </cell>
          <cell r="C9247"/>
          <cell r="D9247" t="str">
            <v>RT85</v>
          </cell>
        </row>
        <row r="9248">
          <cell r="B9248" t="str">
            <v>255674-521</v>
          </cell>
          <cell r="C9248"/>
          <cell r="D9248" t="str">
            <v>918A</v>
          </cell>
        </row>
        <row r="9249">
          <cell r="B9249" t="str">
            <v>255674-921</v>
          </cell>
          <cell r="C9249"/>
          <cell r="D9249" t="str">
            <v>918A</v>
          </cell>
        </row>
        <row r="9250">
          <cell r="B9250" t="str">
            <v>255674-9A3</v>
          </cell>
          <cell r="C9250"/>
          <cell r="D9250" t="str">
            <v>918A</v>
          </cell>
        </row>
        <row r="9251">
          <cell r="B9251" t="str">
            <v>255677-520</v>
          </cell>
          <cell r="C9251"/>
          <cell r="D9251" t="str">
            <v>138B</v>
          </cell>
        </row>
        <row r="9252">
          <cell r="B9252" t="str">
            <v>255677-920</v>
          </cell>
          <cell r="C9252"/>
          <cell r="D9252" t="str">
            <v>138B</v>
          </cell>
        </row>
        <row r="9253">
          <cell r="B9253" t="str">
            <v>255678-520</v>
          </cell>
          <cell r="C9253"/>
          <cell r="D9253" t="str">
            <v>138B</v>
          </cell>
        </row>
        <row r="9254">
          <cell r="B9254" t="str">
            <v>255679-521</v>
          </cell>
          <cell r="C9254"/>
          <cell r="D9254" t="str">
            <v>138B</v>
          </cell>
        </row>
        <row r="9255">
          <cell r="B9255" t="str">
            <v>255679-920</v>
          </cell>
          <cell r="C9255"/>
          <cell r="D9255" t="str">
            <v>138B</v>
          </cell>
        </row>
        <row r="9256">
          <cell r="B9256" t="str">
            <v>255679-9A3</v>
          </cell>
          <cell r="C9256"/>
          <cell r="D9256" t="str">
            <v>138B</v>
          </cell>
        </row>
        <row r="9257">
          <cell r="B9257" t="str">
            <v>255680-521</v>
          </cell>
          <cell r="C9257"/>
          <cell r="D9257" t="str">
            <v>138B</v>
          </cell>
        </row>
        <row r="9258">
          <cell r="B9258" t="str">
            <v>255680-9A3</v>
          </cell>
          <cell r="C9258"/>
          <cell r="D9258" t="str">
            <v>138B</v>
          </cell>
        </row>
        <row r="9259">
          <cell r="B9259" t="str">
            <v>255681-520</v>
          </cell>
          <cell r="C9259"/>
          <cell r="D9259" t="str">
            <v>138B</v>
          </cell>
        </row>
        <row r="9260">
          <cell r="B9260" t="str">
            <v>255682-520</v>
          </cell>
          <cell r="C9260"/>
          <cell r="D9260" t="str">
            <v>FJ8-F</v>
          </cell>
        </row>
        <row r="9261">
          <cell r="B9261" t="str">
            <v>255682-920</v>
          </cell>
          <cell r="C9261"/>
          <cell r="D9261" t="str">
            <v>FJ8-F</v>
          </cell>
        </row>
        <row r="9262">
          <cell r="B9262" t="str">
            <v>255683-520</v>
          </cell>
          <cell r="C9262"/>
          <cell r="D9262" t="str">
            <v>FJ8-F</v>
          </cell>
        </row>
        <row r="9263">
          <cell r="B9263" t="str">
            <v>255683-920</v>
          </cell>
          <cell r="C9263"/>
          <cell r="D9263" t="str">
            <v>FJ8-F</v>
          </cell>
        </row>
        <row r="9264">
          <cell r="B9264" t="str">
            <v>255684-520</v>
          </cell>
          <cell r="C9264"/>
          <cell r="D9264" t="str">
            <v>FJ8-F</v>
          </cell>
        </row>
        <row r="9265">
          <cell r="B9265" t="str">
            <v>255696-520</v>
          </cell>
          <cell r="C9265"/>
          <cell r="D9265" t="str">
            <v>010B</v>
          </cell>
        </row>
        <row r="9266">
          <cell r="B9266" t="str">
            <v>255696-920</v>
          </cell>
          <cell r="C9266"/>
          <cell r="D9266" t="str">
            <v>010B</v>
          </cell>
        </row>
        <row r="9267">
          <cell r="B9267" t="str">
            <v>255709-521</v>
          </cell>
          <cell r="C9267"/>
          <cell r="D9267" t="str">
            <v>080B</v>
          </cell>
        </row>
        <row r="9268">
          <cell r="B9268" t="str">
            <v>255709-921</v>
          </cell>
          <cell r="C9268"/>
          <cell r="D9268" t="str">
            <v>080B</v>
          </cell>
        </row>
        <row r="9269">
          <cell r="B9269" t="str">
            <v>255709-9A3</v>
          </cell>
          <cell r="C9269"/>
          <cell r="D9269" t="str">
            <v>080B</v>
          </cell>
        </row>
        <row r="9270">
          <cell r="B9270" t="str">
            <v>255710-521</v>
          </cell>
          <cell r="C9270"/>
          <cell r="D9270" t="str">
            <v>080B</v>
          </cell>
        </row>
        <row r="9271">
          <cell r="B9271" t="str">
            <v>255710-921</v>
          </cell>
          <cell r="C9271"/>
          <cell r="D9271" t="str">
            <v>080B</v>
          </cell>
        </row>
        <row r="9272">
          <cell r="B9272" t="str">
            <v>255710-9A3</v>
          </cell>
          <cell r="C9272"/>
          <cell r="D9272" t="str">
            <v>080B</v>
          </cell>
        </row>
        <row r="9273">
          <cell r="B9273" t="str">
            <v>255711-521</v>
          </cell>
          <cell r="C9273"/>
          <cell r="D9273" t="str">
            <v>080B</v>
          </cell>
        </row>
        <row r="9274">
          <cell r="B9274" t="str">
            <v>255711-9A3</v>
          </cell>
          <cell r="C9274"/>
          <cell r="D9274" t="str">
            <v>080B</v>
          </cell>
        </row>
        <row r="9275">
          <cell r="B9275" t="str">
            <v>255712-521</v>
          </cell>
          <cell r="C9275"/>
          <cell r="D9275" t="str">
            <v>080B</v>
          </cell>
        </row>
        <row r="9276">
          <cell r="B9276" t="str">
            <v>255712-9A3</v>
          </cell>
          <cell r="C9276"/>
          <cell r="D9276" t="str">
            <v>080B</v>
          </cell>
        </row>
        <row r="9277">
          <cell r="B9277" t="str">
            <v>255713-920</v>
          </cell>
          <cell r="C9277"/>
          <cell r="D9277" t="str">
            <v>200A</v>
          </cell>
        </row>
        <row r="9278">
          <cell r="B9278" t="str">
            <v>255713-990</v>
          </cell>
          <cell r="C9278"/>
          <cell r="D9278" t="str">
            <v>200A</v>
          </cell>
        </row>
        <row r="9279">
          <cell r="B9279" t="str">
            <v>255714-920</v>
          </cell>
          <cell r="C9279"/>
          <cell r="D9279" t="str">
            <v>200A</v>
          </cell>
        </row>
        <row r="9280">
          <cell r="B9280" t="str">
            <v>255714-990</v>
          </cell>
          <cell r="C9280"/>
          <cell r="D9280" t="str">
            <v>200A</v>
          </cell>
        </row>
        <row r="9281">
          <cell r="B9281" t="str">
            <v>255715-920</v>
          </cell>
          <cell r="C9281"/>
          <cell r="D9281" t="str">
            <v>200A</v>
          </cell>
        </row>
        <row r="9282">
          <cell r="B9282" t="str">
            <v>255715-990</v>
          </cell>
          <cell r="C9282"/>
          <cell r="D9282" t="str">
            <v>200A</v>
          </cell>
        </row>
        <row r="9283">
          <cell r="B9283" t="str">
            <v>255716-920</v>
          </cell>
          <cell r="C9283"/>
          <cell r="D9283" t="str">
            <v>200A</v>
          </cell>
        </row>
        <row r="9284">
          <cell r="B9284" t="str">
            <v>255716-990</v>
          </cell>
          <cell r="C9284"/>
          <cell r="D9284" t="str">
            <v>200A</v>
          </cell>
        </row>
        <row r="9285">
          <cell r="B9285" t="str">
            <v>255717-920</v>
          </cell>
          <cell r="C9285"/>
          <cell r="D9285" t="str">
            <v>200A</v>
          </cell>
        </row>
        <row r="9286">
          <cell r="B9286" t="str">
            <v>255717-990</v>
          </cell>
          <cell r="C9286"/>
          <cell r="D9286" t="str">
            <v>200A</v>
          </cell>
        </row>
        <row r="9287">
          <cell r="B9287" t="str">
            <v>255718-920</v>
          </cell>
          <cell r="C9287"/>
          <cell r="D9287" t="str">
            <v>200A</v>
          </cell>
        </row>
        <row r="9288">
          <cell r="B9288" t="str">
            <v>255718-990</v>
          </cell>
          <cell r="C9288"/>
          <cell r="D9288" t="str">
            <v>200A</v>
          </cell>
        </row>
        <row r="9289">
          <cell r="B9289" t="str">
            <v>255749-520</v>
          </cell>
          <cell r="C9289"/>
          <cell r="D9289" t="str">
            <v>RT80</v>
          </cell>
        </row>
        <row r="9290">
          <cell r="B9290" t="str">
            <v>255749-920</v>
          </cell>
          <cell r="C9290"/>
          <cell r="D9290" t="str">
            <v>RT80</v>
          </cell>
        </row>
        <row r="9291">
          <cell r="B9291" t="str">
            <v>255750-520</v>
          </cell>
          <cell r="C9291"/>
          <cell r="D9291" t="str">
            <v>RT80</v>
          </cell>
        </row>
        <row r="9292">
          <cell r="B9292" t="str">
            <v>255751-520</v>
          </cell>
          <cell r="C9292"/>
          <cell r="D9292" t="str">
            <v>RT80</v>
          </cell>
        </row>
        <row r="9293">
          <cell r="B9293" t="str">
            <v>255751-920</v>
          </cell>
          <cell r="C9293"/>
          <cell r="D9293" t="str">
            <v>RT80</v>
          </cell>
        </row>
        <row r="9294">
          <cell r="B9294" t="str">
            <v>255751-9D0</v>
          </cell>
          <cell r="C9294"/>
          <cell r="D9294" t="str">
            <v>RT80</v>
          </cell>
        </row>
        <row r="9295">
          <cell r="B9295" t="str">
            <v>255752-520</v>
          </cell>
          <cell r="C9295"/>
          <cell r="D9295" t="str">
            <v>RT80</v>
          </cell>
        </row>
        <row r="9296">
          <cell r="B9296" t="str">
            <v>255752-920</v>
          </cell>
          <cell r="C9296"/>
          <cell r="D9296" t="str">
            <v>RT80</v>
          </cell>
        </row>
        <row r="9297">
          <cell r="B9297" t="str">
            <v>255753-520</v>
          </cell>
          <cell r="C9297"/>
          <cell r="D9297" t="str">
            <v>RT80/RT93</v>
          </cell>
        </row>
        <row r="9298">
          <cell r="B9298" t="str">
            <v>255753-920</v>
          </cell>
          <cell r="C9298"/>
          <cell r="D9298" t="str">
            <v>RT80/RT93</v>
          </cell>
        </row>
        <row r="9299">
          <cell r="B9299" t="str">
            <v>255754-520</v>
          </cell>
          <cell r="C9299"/>
          <cell r="D9299" t="str">
            <v>RT80</v>
          </cell>
        </row>
        <row r="9300">
          <cell r="B9300" t="str">
            <v>255754-920</v>
          </cell>
          <cell r="C9300"/>
          <cell r="D9300" t="str">
            <v>RT80</v>
          </cell>
        </row>
        <row r="9301">
          <cell r="B9301" t="str">
            <v>255754-9D0</v>
          </cell>
          <cell r="C9301"/>
          <cell r="D9301" t="str">
            <v>RT89</v>
          </cell>
        </row>
        <row r="9302">
          <cell r="B9302" t="str">
            <v>255754-9F0</v>
          </cell>
          <cell r="C9302"/>
          <cell r="D9302" t="str">
            <v>RT80</v>
          </cell>
        </row>
        <row r="9303">
          <cell r="B9303" t="str">
            <v>255755-520</v>
          </cell>
          <cell r="C9303"/>
          <cell r="D9303" t="str">
            <v>RT80/RT93</v>
          </cell>
        </row>
        <row r="9304">
          <cell r="B9304" t="str">
            <v>255755-920</v>
          </cell>
          <cell r="C9304"/>
          <cell r="D9304" t="str">
            <v>RT80/RT93</v>
          </cell>
        </row>
        <row r="9305">
          <cell r="B9305" t="str">
            <v>255756-520</v>
          </cell>
          <cell r="C9305"/>
          <cell r="D9305" t="str">
            <v>RT80</v>
          </cell>
        </row>
        <row r="9306">
          <cell r="B9306" t="str">
            <v>255756-920</v>
          </cell>
          <cell r="C9306"/>
          <cell r="D9306" t="str">
            <v>RT80</v>
          </cell>
        </row>
        <row r="9307">
          <cell r="B9307" t="str">
            <v>255756-9F0</v>
          </cell>
          <cell r="C9307"/>
          <cell r="D9307" t="str">
            <v>RT80</v>
          </cell>
        </row>
        <row r="9308">
          <cell r="B9308" t="str">
            <v>255757-520</v>
          </cell>
          <cell r="C9308"/>
          <cell r="D9308" t="str">
            <v>RT80/RT93</v>
          </cell>
        </row>
        <row r="9309">
          <cell r="B9309" t="str">
            <v>255757-920</v>
          </cell>
          <cell r="C9309"/>
          <cell r="D9309" t="str">
            <v>RT80</v>
          </cell>
        </row>
        <row r="9310">
          <cell r="B9310" t="str">
            <v>255805-921</v>
          </cell>
          <cell r="C9310"/>
          <cell r="D9310" t="str">
            <v>TR8</v>
          </cell>
        </row>
        <row r="9311">
          <cell r="B9311" t="str">
            <v>255805-990</v>
          </cell>
          <cell r="C9311"/>
          <cell r="D9311" t="str">
            <v>TR8</v>
          </cell>
        </row>
        <row r="9312">
          <cell r="B9312" t="str">
            <v>255806-520</v>
          </cell>
          <cell r="C9312"/>
          <cell r="D9312" t="str">
            <v>TR8</v>
          </cell>
        </row>
        <row r="9313">
          <cell r="B9313" t="str">
            <v>255814-520</v>
          </cell>
          <cell r="C9313"/>
          <cell r="D9313" t="str">
            <v>176B</v>
          </cell>
        </row>
        <row r="9314">
          <cell r="B9314" t="str">
            <v>255815-520</v>
          </cell>
          <cell r="C9314"/>
          <cell r="D9314" t="str">
            <v>176B</v>
          </cell>
        </row>
        <row r="9315">
          <cell r="B9315" t="str">
            <v>255819-521</v>
          </cell>
          <cell r="C9315"/>
          <cell r="D9315" t="str">
            <v>640A</v>
          </cell>
        </row>
        <row r="9316">
          <cell r="B9316" t="str">
            <v>255819-921</v>
          </cell>
          <cell r="C9316"/>
          <cell r="D9316" t="str">
            <v>640A</v>
          </cell>
        </row>
        <row r="9317">
          <cell r="B9317" t="str">
            <v>255819-9A3</v>
          </cell>
          <cell r="C9317"/>
          <cell r="D9317" t="str">
            <v>640A</v>
          </cell>
        </row>
        <row r="9318">
          <cell r="B9318" t="str">
            <v>255820-521</v>
          </cell>
          <cell r="C9318"/>
          <cell r="D9318" t="str">
            <v>640A</v>
          </cell>
        </row>
        <row r="9319">
          <cell r="B9319" t="str">
            <v>255820-921</v>
          </cell>
          <cell r="C9319"/>
          <cell r="D9319" t="str">
            <v>640A</v>
          </cell>
        </row>
        <row r="9320">
          <cell r="B9320" t="str">
            <v>255820-9A3</v>
          </cell>
          <cell r="C9320"/>
          <cell r="D9320" t="str">
            <v>640A</v>
          </cell>
        </row>
        <row r="9321">
          <cell r="B9321" t="str">
            <v>255919-521</v>
          </cell>
          <cell r="C9321"/>
          <cell r="D9321" t="str">
            <v>520W(AG)</v>
          </cell>
        </row>
        <row r="9322">
          <cell r="B9322" t="str">
            <v>255919-921</v>
          </cell>
          <cell r="C9322"/>
          <cell r="D9322" t="str">
            <v>755A</v>
          </cell>
        </row>
        <row r="9323">
          <cell r="B9323" t="str">
            <v>255919-9A3</v>
          </cell>
          <cell r="C9323"/>
          <cell r="D9323" t="str">
            <v>520W(AG)</v>
          </cell>
        </row>
        <row r="9324">
          <cell r="B9324" t="str">
            <v>255920-521</v>
          </cell>
          <cell r="C9324"/>
          <cell r="D9324" t="str">
            <v>520W(AG)</v>
          </cell>
        </row>
        <row r="9325">
          <cell r="B9325" t="str">
            <v>255920-921</v>
          </cell>
          <cell r="C9325"/>
          <cell r="D9325" t="str">
            <v>755A</v>
          </cell>
        </row>
        <row r="9326">
          <cell r="B9326" t="str">
            <v>255920-9A3</v>
          </cell>
          <cell r="C9326"/>
          <cell r="D9326" t="str">
            <v>520W(AG)</v>
          </cell>
        </row>
        <row r="9327">
          <cell r="B9327" t="str">
            <v>255921-521</v>
          </cell>
          <cell r="C9327"/>
          <cell r="D9327" t="str">
            <v>520W(AG)</v>
          </cell>
        </row>
        <row r="9328">
          <cell r="B9328" t="str">
            <v>255921-921</v>
          </cell>
          <cell r="C9328"/>
          <cell r="D9328" t="str">
            <v>755A</v>
          </cell>
        </row>
        <row r="9329">
          <cell r="B9329" t="str">
            <v>255921-9A3</v>
          </cell>
          <cell r="C9329"/>
          <cell r="D9329" t="str">
            <v>520W(AG)</v>
          </cell>
        </row>
        <row r="9330">
          <cell r="B9330" t="str">
            <v>255921-9D0</v>
          </cell>
          <cell r="C9330"/>
          <cell r="D9330" t="str">
            <v>755A</v>
          </cell>
        </row>
        <row r="9331">
          <cell r="B9331" t="str">
            <v>255922-521</v>
          </cell>
          <cell r="C9331"/>
          <cell r="D9331" t="str">
            <v>520W(AG)</v>
          </cell>
        </row>
        <row r="9332">
          <cell r="B9332" t="str">
            <v>255922-9A3</v>
          </cell>
          <cell r="C9332"/>
          <cell r="D9332" t="str">
            <v>520W(AG)</v>
          </cell>
        </row>
        <row r="9333">
          <cell r="B9333" t="str">
            <v>255923-521</v>
          </cell>
          <cell r="C9333"/>
          <cell r="D9333" t="str">
            <v>520W(AG)</v>
          </cell>
        </row>
        <row r="9334">
          <cell r="B9334" t="str">
            <v>255923-921</v>
          </cell>
          <cell r="C9334"/>
          <cell r="D9334" t="str">
            <v>755A</v>
          </cell>
        </row>
        <row r="9335">
          <cell r="B9335" t="str">
            <v>255923-9A3</v>
          </cell>
          <cell r="C9335"/>
          <cell r="D9335" t="str">
            <v>520W(AG)</v>
          </cell>
        </row>
        <row r="9336">
          <cell r="B9336" t="str">
            <v>255924-521</v>
          </cell>
          <cell r="C9336"/>
          <cell r="D9336" t="str">
            <v>520W(AG)</v>
          </cell>
        </row>
        <row r="9337">
          <cell r="B9337" t="str">
            <v>255924-921</v>
          </cell>
          <cell r="C9337"/>
          <cell r="D9337" t="str">
            <v>755A</v>
          </cell>
        </row>
        <row r="9338">
          <cell r="B9338" t="str">
            <v>255924-9A3</v>
          </cell>
          <cell r="C9338"/>
          <cell r="D9338" t="str">
            <v>520W(AG)</v>
          </cell>
        </row>
        <row r="9339">
          <cell r="B9339" t="str">
            <v>255926-521</v>
          </cell>
          <cell r="C9339"/>
          <cell r="D9339" t="str">
            <v>520W(AG)</v>
          </cell>
        </row>
        <row r="9340">
          <cell r="B9340" t="str">
            <v>255926-921</v>
          </cell>
          <cell r="C9340"/>
          <cell r="D9340" t="str">
            <v>918A</v>
          </cell>
        </row>
        <row r="9341">
          <cell r="B9341" t="str">
            <v>255926-9A3</v>
          </cell>
          <cell r="C9341"/>
          <cell r="D9341" t="str">
            <v>520W(AG)</v>
          </cell>
        </row>
        <row r="9342">
          <cell r="B9342" t="str">
            <v>255927-521</v>
          </cell>
          <cell r="C9342"/>
          <cell r="D9342" t="str">
            <v>520W(AG)</v>
          </cell>
        </row>
        <row r="9343">
          <cell r="B9343" t="str">
            <v>255927-9A3</v>
          </cell>
          <cell r="C9343"/>
          <cell r="D9343" t="str">
            <v>520W(AG)</v>
          </cell>
        </row>
        <row r="9344">
          <cell r="B9344" t="str">
            <v>255928-521</v>
          </cell>
          <cell r="C9344"/>
          <cell r="D9344" t="str">
            <v>520W(AG)</v>
          </cell>
        </row>
        <row r="9345">
          <cell r="B9345" t="str">
            <v>255928-9A3</v>
          </cell>
          <cell r="C9345"/>
          <cell r="D9345" t="str">
            <v>520W(AG)</v>
          </cell>
        </row>
        <row r="9346">
          <cell r="B9346" t="str">
            <v>255929-521</v>
          </cell>
          <cell r="C9346"/>
          <cell r="D9346" t="str">
            <v>520W(AG)</v>
          </cell>
        </row>
        <row r="9347">
          <cell r="B9347" t="str">
            <v>255929-921</v>
          </cell>
          <cell r="C9347"/>
          <cell r="D9347" t="str">
            <v>918A</v>
          </cell>
        </row>
        <row r="9348">
          <cell r="B9348" t="str">
            <v>255929-9A3</v>
          </cell>
          <cell r="C9348"/>
          <cell r="D9348" t="str">
            <v>520W(AG)</v>
          </cell>
        </row>
        <row r="9349">
          <cell r="B9349" t="str">
            <v>255941-521</v>
          </cell>
          <cell r="C9349"/>
          <cell r="D9349" t="str">
            <v>520W(AG)</v>
          </cell>
        </row>
        <row r="9350">
          <cell r="B9350" t="str">
            <v>255941-9A3</v>
          </cell>
          <cell r="C9350"/>
          <cell r="D9350" t="str">
            <v>520W(AG)</v>
          </cell>
        </row>
        <row r="9351">
          <cell r="B9351" t="str">
            <v>255947-520</v>
          </cell>
          <cell r="C9351"/>
          <cell r="D9351" t="str">
            <v>176B</v>
          </cell>
        </row>
        <row r="9352">
          <cell r="B9352" t="str">
            <v>255962-521</v>
          </cell>
          <cell r="C9352"/>
          <cell r="D9352" t="str">
            <v>669L</v>
          </cell>
        </row>
        <row r="9353">
          <cell r="B9353" t="str">
            <v>255962-921</v>
          </cell>
          <cell r="C9353"/>
          <cell r="D9353" t="str">
            <v>669L</v>
          </cell>
        </row>
        <row r="9354">
          <cell r="B9354" t="str">
            <v>255962-9A3</v>
          </cell>
          <cell r="C9354"/>
          <cell r="D9354" t="str">
            <v>669L</v>
          </cell>
        </row>
        <row r="9355">
          <cell r="B9355" t="str">
            <v>255963-521</v>
          </cell>
          <cell r="C9355"/>
          <cell r="D9355" t="str">
            <v>669L</v>
          </cell>
        </row>
        <row r="9356">
          <cell r="B9356" t="str">
            <v>255963-9A3</v>
          </cell>
          <cell r="C9356"/>
          <cell r="D9356" t="str">
            <v>669L</v>
          </cell>
        </row>
        <row r="9357">
          <cell r="B9357" t="str">
            <v>255964-521</v>
          </cell>
          <cell r="C9357"/>
          <cell r="D9357" t="str">
            <v>669L</v>
          </cell>
        </row>
        <row r="9358">
          <cell r="B9358" t="str">
            <v>255964-921</v>
          </cell>
          <cell r="C9358"/>
          <cell r="D9358" t="str">
            <v>669L</v>
          </cell>
        </row>
        <row r="9359">
          <cell r="B9359" t="str">
            <v>255964-9A3</v>
          </cell>
          <cell r="C9359"/>
          <cell r="D9359" t="str">
            <v>669L</v>
          </cell>
        </row>
        <row r="9360">
          <cell r="B9360" t="str">
            <v>255965-521</v>
          </cell>
          <cell r="C9360"/>
          <cell r="D9360" t="str">
            <v>669L</v>
          </cell>
        </row>
        <row r="9361">
          <cell r="B9361" t="str">
            <v>255965-9A3</v>
          </cell>
          <cell r="C9361"/>
          <cell r="D9361" t="str">
            <v>669L</v>
          </cell>
        </row>
        <row r="9362">
          <cell r="B9362" t="str">
            <v>255966-521</v>
          </cell>
          <cell r="C9362"/>
          <cell r="D9362" t="str">
            <v>669L</v>
          </cell>
        </row>
        <row r="9363">
          <cell r="B9363" t="str">
            <v>255966-921</v>
          </cell>
          <cell r="C9363"/>
          <cell r="D9363" t="str">
            <v>669L</v>
          </cell>
        </row>
        <row r="9364">
          <cell r="B9364" t="str">
            <v>255966-9A3</v>
          </cell>
          <cell r="C9364"/>
          <cell r="D9364" t="str">
            <v>669L</v>
          </cell>
        </row>
        <row r="9365">
          <cell r="B9365" t="str">
            <v>255966-9D0</v>
          </cell>
          <cell r="C9365"/>
          <cell r="D9365" t="str">
            <v>669L</v>
          </cell>
        </row>
        <row r="9366">
          <cell r="B9366" t="str">
            <v>255967-521</v>
          </cell>
          <cell r="C9366"/>
          <cell r="D9366" t="str">
            <v>669L</v>
          </cell>
        </row>
        <row r="9367">
          <cell r="B9367" t="str">
            <v>255967-921</v>
          </cell>
          <cell r="C9367"/>
          <cell r="D9367" t="str">
            <v>669L</v>
          </cell>
        </row>
        <row r="9368">
          <cell r="B9368" t="str">
            <v>255967-9A3</v>
          </cell>
          <cell r="C9368"/>
          <cell r="D9368" t="str">
            <v>669L</v>
          </cell>
        </row>
        <row r="9369">
          <cell r="B9369" t="str">
            <v>255968-521</v>
          </cell>
          <cell r="C9369"/>
          <cell r="D9369" t="str">
            <v>669L</v>
          </cell>
        </row>
        <row r="9370">
          <cell r="B9370" t="str">
            <v>255968-9A3</v>
          </cell>
          <cell r="C9370"/>
          <cell r="D9370" t="str">
            <v>669L</v>
          </cell>
        </row>
        <row r="9371">
          <cell r="B9371" t="str">
            <v>255969-521</v>
          </cell>
          <cell r="C9371"/>
          <cell r="D9371" t="str">
            <v>669L</v>
          </cell>
        </row>
        <row r="9372">
          <cell r="B9372" t="str">
            <v>255969-921</v>
          </cell>
          <cell r="C9372"/>
          <cell r="D9372" t="str">
            <v>669L</v>
          </cell>
        </row>
        <row r="9373">
          <cell r="B9373" t="str">
            <v>255969-9A3</v>
          </cell>
          <cell r="C9373"/>
          <cell r="D9373" t="str">
            <v>669L</v>
          </cell>
        </row>
        <row r="9374">
          <cell r="B9374" t="str">
            <v>255970-521</v>
          </cell>
          <cell r="C9374"/>
          <cell r="D9374" t="str">
            <v>669L</v>
          </cell>
        </row>
        <row r="9375">
          <cell r="B9375" t="str">
            <v>255970-921</v>
          </cell>
          <cell r="C9375"/>
          <cell r="D9375" t="str">
            <v>669L</v>
          </cell>
        </row>
        <row r="9376">
          <cell r="B9376" t="str">
            <v>255970-9A3</v>
          </cell>
          <cell r="C9376"/>
          <cell r="D9376" t="str">
            <v>669L</v>
          </cell>
        </row>
        <row r="9377">
          <cell r="B9377" t="str">
            <v>255971-521</v>
          </cell>
          <cell r="C9377"/>
          <cell r="D9377" t="str">
            <v>669L</v>
          </cell>
        </row>
        <row r="9378">
          <cell r="B9378" t="str">
            <v>255971-921</v>
          </cell>
          <cell r="C9378"/>
          <cell r="D9378" t="str">
            <v>669L</v>
          </cell>
        </row>
        <row r="9379">
          <cell r="B9379" t="str">
            <v>255971-9A3</v>
          </cell>
          <cell r="C9379"/>
          <cell r="D9379" t="str">
            <v>669L</v>
          </cell>
        </row>
        <row r="9380">
          <cell r="B9380" t="str">
            <v>255976-521</v>
          </cell>
          <cell r="C9380"/>
          <cell r="D9380" t="str">
            <v>669L</v>
          </cell>
        </row>
        <row r="9381">
          <cell r="B9381" t="str">
            <v>255976-921</v>
          </cell>
          <cell r="C9381"/>
          <cell r="D9381" t="str">
            <v>669L</v>
          </cell>
        </row>
        <row r="9382">
          <cell r="B9382" t="str">
            <v>255976-9A3</v>
          </cell>
          <cell r="C9382"/>
          <cell r="D9382" t="str">
            <v>669L</v>
          </cell>
        </row>
        <row r="9383">
          <cell r="B9383" t="str">
            <v>255977-521</v>
          </cell>
          <cell r="C9383"/>
          <cell r="D9383" t="str">
            <v>669L</v>
          </cell>
        </row>
        <row r="9384">
          <cell r="B9384" t="str">
            <v>255977-9A3</v>
          </cell>
          <cell r="C9384"/>
          <cell r="D9384" t="str">
            <v>669L</v>
          </cell>
        </row>
        <row r="9385">
          <cell r="B9385" t="str">
            <v>255978-521</v>
          </cell>
          <cell r="C9385"/>
          <cell r="D9385" t="str">
            <v>669L</v>
          </cell>
        </row>
        <row r="9386">
          <cell r="B9386" t="str">
            <v>255978-921</v>
          </cell>
          <cell r="C9386"/>
          <cell r="D9386" t="str">
            <v>669L</v>
          </cell>
        </row>
        <row r="9387">
          <cell r="B9387" t="str">
            <v>255978-9A3</v>
          </cell>
          <cell r="C9387"/>
          <cell r="D9387" t="str">
            <v>669L</v>
          </cell>
        </row>
        <row r="9388">
          <cell r="B9388" t="str">
            <v>255979-521</v>
          </cell>
          <cell r="C9388"/>
          <cell r="D9388" t="str">
            <v>669L</v>
          </cell>
        </row>
        <row r="9389">
          <cell r="B9389" t="str">
            <v>255979-921</v>
          </cell>
          <cell r="C9389"/>
          <cell r="D9389" t="str">
            <v>669L</v>
          </cell>
        </row>
        <row r="9390">
          <cell r="B9390" t="str">
            <v>255979-9A3</v>
          </cell>
          <cell r="C9390"/>
          <cell r="D9390" t="str">
            <v>669L</v>
          </cell>
        </row>
        <row r="9391">
          <cell r="B9391" t="str">
            <v>255979-9F0</v>
          </cell>
          <cell r="C9391"/>
          <cell r="D9391" t="str">
            <v>669L</v>
          </cell>
        </row>
        <row r="9392">
          <cell r="B9392" t="str">
            <v>255980-521</v>
          </cell>
          <cell r="C9392"/>
          <cell r="D9392" t="str">
            <v>669L</v>
          </cell>
        </row>
        <row r="9393">
          <cell r="B9393" t="str">
            <v>255980-921</v>
          </cell>
          <cell r="C9393"/>
          <cell r="D9393" t="str">
            <v>669L</v>
          </cell>
        </row>
        <row r="9394">
          <cell r="B9394" t="str">
            <v>255980-9A3</v>
          </cell>
          <cell r="C9394"/>
          <cell r="D9394" t="str">
            <v>669L</v>
          </cell>
        </row>
        <row r="9395">
          <cell r="B9395" t="str">
            <v>255981-521</v>
          </cell>
          <cell r="C9395"/>
          <cell r="D9395" t="str">
            <v>669L</v>
          </cell>
        </row>
        <row r="9396">
          <cell r="B9396" t="str">
            <v>255981-9A3</v>
          </cell>
          <cell r="C9396"/>
          <cell r="D9396" t="str">
            <v>669L</v>
          </cell>
        </row>
        <row r="9397">
          <cell r="B9397" t="str">
            <v>255983-521</v>
          </cell>
          <cell r="C9397"/>
          <cell r="D9397" t="str">
            <v>669L</v>
          </cell>
        </row>
        <row r="9398">
          <cell r="B9398" t="str">
            <v>255983-921</v>
          </cell>
          <cell r="C9398"/>
          <cell r="D9398" t="str">
            <v>669L</v>
          </cell>
        </row>
        <row r="9399">
          <cell r="B9399" t="str">
            <v>255983-9A3</v>
          </cell>
          <cell r="C9399"/>
          <cell r="D9399" t="str">
            <v>669L</v>
          </cell>
        </row>
        <row r="9400">
          <cell r="B9400" t="str">
            <v>255984-521</v>
          </cell>
          <cell r="C9400"/>
          <cell r="D9400" t="str">
            <v>669L</v>
          </cell>
        </row>
        <row r="9401">
          <cell r="B9401" t="str">
            <v>255984-921</v>
          </cell>
          <cell r="C9401"/>
          <cell r="D9401" t="str">
            <v>669L</v>
          </cell>
        </row>
        <row r="9402">
          <cell r="B9402" t="str">
            <v>255984-9A3</v>
          </cell>
          <cell r="C9402"/>
          <cell r="D9402" t="str">
            <v>669L</v>
          </cell>
        </row>
        <row r="9403">
          <cell r="B9403" t="str">
            <v>255985-521</v>
          </cell>
          <cell r="C9403"/>
          <cell r="D9403" t="str">
            <v>669L</v>
          </cell>
        </row>
        <row r="9404">
          <cell r="B9404" t="str">
            <v>255985-921</v>
          </cell>
          <cell r="C9404"/>
          <cell r="D9404" t="str">
            <v>669L</v>
          </cell>
        </row>
        <row r="9405">
          <cell r="B9405" t="str">
            <v>255985-9A3</v>
          </cell>
          <cell r="C9405"/>
          <cell r="D9405" t="str">
            <v>669L</v>
          </cell>
        </row>
        <row r="9406">
          <cell r="B9406" t="str">
            <v>255986-521</v>
          </cell>
          <cell r="C9406"/>
          <cell r="D9406" t="str">
            <v>669L</v>
          </cell>
        </row>
        <row r="9407">
          <cell r="B9407" t="str">
            <v>255986-9A3</v>
          </cell>
          <cell r="C9407"/>
          <cell r="D9407" t="str">
            <v>669L</v>
          </cell>
        </row>
        <row r="9408">
          <cell r="B9408" t="str">
            <v>255987-521</v>
          </cell>
          <cell r="C9408"/>
          <cell r="D9408" t="str">
            <v>669L</v>
          </cell>
        </row>
        <row r="9409">
          <cell r="B9409" t="str">
            <v>255987-9A3</v>
          </cell>
          <cell r="C9409"/>
          <cell r="D9409" t="str">
            <v>669L</v>
          </cell>
        </row>
        <row r="9410">
          <cell r="B9410" t="str">
            <v>255988-521</v>
          </cell>
          <cell r="C9410"/>
          <cell r="D9410" t="str">
            <v>669L</v>
          </cell>
        </row>
        <row r="9411">
          <cell r="B9411" t="str">
            <v>255988-9A3</v>
          </cell>
          <cell r="C9411"/>
          <cell r="D9411" t="str">
            <v>669L</v>
          </cell>
        </row>
        <row r="9412">
          <cell r="B9412" t="str">
            <v>255989-521</v>
          </cell>
          <cell r="C9412"/>
          <cell r="D9412" t="str">
            <v>669L</v>
          </cell>
        </row>
        <row r="9413">
          <cell r="B9413" t="str">
            <v>255989-921</v>
          </cell>
          <cell r="C9413"/>
          <cell r="D9413" t="str">
            <v>669L</v>
          </cell>
        </row>
        <row r="9414">
          <cell r="B9414" t="str">
            <v>255989-9A3</v>
          </cell>
          <cell r="C9414"/>
          <cell r="D9414" t="str">
            <v>669L</v>
          </cell>
        </row>
        <row r="9415">
          <cell r="B9415" t="str">
            <v>255989-9F0</v>
          </cell>
          <cell r="C9415"/>
          <cell r="D9415" t="str">
            <v>669L</v>
          </cell>
        </row>
        <row r="9416">
          <cell r="B9416" t="str">
            <v>255990-521</v>
          </cell>
          <cell r="C9416"/>
          <cell r="D9416" t="str">
            <v>669L</v>
          </cell>
        </row>
        <row r="9417">
          <cell r="B9417" t="str">
            <v>255990-9A3</v>
          </cell>
          <cell r="C9417"/>
          <cell r="D9417" t="str">
            <v>669L</v>
          </cell>
        </row>
        <row r="9418">
          <cell r="B9418" t="str">
            <v>255991-521</v>
          </cell>
          <cell r="C9418"/>
          <cell r="D9418" t="str">
            <v>669L</v>
          </cell>
        </row>
        <row r="9419">
          <cell r="B9419" t="str">
            <v>255991-9A3</v>
          </cell>
          <cell r="C9419"/>
          <cell r="D9419" t="str">
            <v>669L</v>
          </cell>
        </row>
        <row r="9420">
          <cell r="B9420" t="str">
            <v>255992-521</v>
          </cell>
          <cell r="C9420"/>
          <cell r="D9420" t="str">
            <v>669L</v>
          </cell>
        </row>
        <row r="9421">
          <cell r="B9421" t="str">
            <v>255992-921</v>
          </cell>
          <cell r="C9421"/>
          <cell r="D9421" t="str">
            <v>669L</v>
          </cell>
        </row>
        <row r="9422">
          <cell r="B9422" t="str">
            <v>255992-9A3</v>
          </cell>
          <cell r="C9422"/>
          <cell r="D9422" t="str">
            <v>669L</v>
          </cell>
        </row>
        <row r="9423">
          <cell r="B9423" t="str">
            <v>256015-521</v>
          </cell>
          <cell r="C9423"/>
          <cell r="D9423" t="str">
            <v>755A</v>
          </cell>
        </row>
        <row r="9424">
          <cell r="B9424" t="str">
            <v>256015-921</v>
          </cell>
          <cell r="C9424"/>
          <cell r="D9424" t="str">
            <v>755A</v>
          </cell>
        </row>
        <row r="9425">
          <cell r="B9425" t="str">
            <v>256015-9A3</v>
          </cell>
          <cell r="C9425"/>
          <cell r="D9425" t="str">
            <v>755A</v>
          </cell>
        </row>
        <row r="9426">
          <cell r="B9426" t="str">
            <v>256016-521</v>
          </cell>
          <cell r="C9426"/>
          <cell r="D9426" t="str">
            <v>755A</v>
          </cell>
        </row>
        <row r="9427">
          <cell r="B9427" t="str">
            <v>256016-921</v>
          </cell>
          <cell r="C9427"/>
          <cell r="D9427" t="str">
            <v>755A</v>
          </cell>
        </row>
        <row r="9428">
          <cell r="B9428" t="str">
            <v>256016-9A3</v>
          </cell>
          <cell r="C9428"/>
          <cell r="D9428" t="str">
            <v>755A</v>
          </cell>
        </row>
        <row r="9429">
          <cell r="B9429" t="str">
            <v>256017-521</v>
          </cell>
          <cell r="C9429"/>
          <cell r="D9429" t="str">
            <v>755A</v>
          </cell>
        </row>
        <row r="9430">
          <cell r="B9430" t="str">
            <v>256017-921</v>
          </cell>
          <cell r="C9430"/>
          <cell r="D9430" t="str">
            <v>755A</v>
          </cell>
        </row>
        <row r="9431">
          <cell r="B9431" t="str">
            <v>256017-9A3</v>
          </cell>
          <cell r="C9431"/>
          <cell r="D9431" t="str">
            <v>755A</v>
          </cell>
        </row>
        <row r="9432">
          <cell r="B9432" t="str">
            <v>256017-9D0</v>
          </cell>
          <cell r="C9432"/>
          <cell r="D9432" t="str">
            <v>755A</v>
          </cell>
        </row>
        <row r="9433">
          <cell r="B9433" t="str">
            <v>256018-521</v>
          </cell>
          <cell r="C9433"/>
          <cell r="D9433" t="str">
            <v>755A</v>
          </cell>
        </row>
        <row r="9434">
          <cell r="B9434" t="str">
            <v>256018-9A3</v>
          </cell>
          <cell r="C9434"/>
          <cell r="D9434" t="str">
            <v>755A</v>
          </cell>
        </row>
        <row r="9435">
          <cell r="B9435" t="str">
            <v>256019-521</v>
          </cell>
          <cell r="C9435"/>
          <cell r="D9435" t="str">
            <v>755A</v>
          </cell>
        </row>
        <row r="9436">
          <cell r="B9436" t="str">
            <v>256019-921</v>
          </cell>
          <cell r="C9436"/>
          <cell r="D9436" t="str">
            <v>755A</v>
          </cell>
        </row>
        <row r="9437">
          <cell r="B9437" t="str">
            <v>256019-9A3</v>
          </cell>
          <cell r="C9437"/>
          <cell r="D9437" t="str">
            <v>755A</v>
          </cell>
        </row>
        <row r="9438">
          <cell r="B9438" t="str">
            <v>256020-521</v>
          </cell>
          <cell r="C9438"/>
          <cell r="D9438" t="str">
            <v>755A</v>
          </cell>
        </row>
        <row r="9439">
          <cell r="B9439" t="str">
            <v>256020-921</v>
          </cell>
          <cell r="C9439"/>
          <cell r="D9439" t="str">
            <v>755A</v>
          </cell>
        </row>
        <row r="9440">
          <cell r="B9440" t="str">
            <v>256020-9A3</v>
          </cell>
          <cell r="C9440"/>
          <cell r="D9440" t="str">
            <v>755A</v>
          </cell>
        </row>
        <row r="9441">
          <cell r="B9441" t="str">
            <v>256021-521</v>
          </cell>
          <cell r="C9441"/>
          <cell r="D9441" t="str">
            <v>755A</v>
          </cell>
        </row>
        <row r="9442">
          <cell r="B9442" t="str">
            <v>256021-9A3</v>
          </cell>
          <cell r="C9442"/>
          <cell r="D9442" t="str">
            <v>755A</v>
          </cell>
        </row>
        <row r="9443">
          <cell r="B9443" t="str">
            <v>256022-521</v>
          </cell>
          <cell r="C9443"/>
          <cell r="D9443" t="str">
            <v>755A</v>
          </cell>
        </row>
        <row r="9444">
          <cell r="B9444" t="str">
            <v>256022-921</v>
          </cell>
          <cell r="C9444"/>
          <cell r="D9444" t="str">
            <v>755A</v>
          </cell>
        </row>
        <row r="9445">
          <cell r="B9445" t="str">
            <v>256022-9A3</v>
          </cell>
          <cell r="C9445"/>
          <cell r="D9445" t="str">
            <v>755A</v>
          </cell>
        </row>
        <row r="9446">
          <cell r="B9446" t="str">
            <v>256023-521</v>
          </cell>
          <cell r="C9446"/>
          <cell r="D9446" t="str">
            <v>755A</v>
          </cell>
        </row>
        <row r="9447">
          <cell r="B9447" t="str">
            <v>256023-921</v>
          </cell>
          <cell r="C9447"/>
          <cell r="D9447" t="str">
            <v>755A</v>
          </cell>
        </row>
        <row r="9448">
          <cell r="B9448" t="str">
            <v>256023-9A3</v>
          </cell>
          <cell r="C9448"/>
          <cell r="D9448" t="str">
            <v>755A</v>
          </cell>
        </row>
        <row r="9449">
          <cell r="B9449" t="str">
            <v>256024-521</v>
          </cell>
          <cell r="C9449"/>
          <cell r="D9449" t="str">
            <v>755A</v>
          </cell>
        </row>
        <row r="9450">
          <cell r="B9450" t="str">
            <v>256024-921</v>
          </cell>
          <cell r="C9450"/>
          <cell r="D9450" t="str">
            <v>755A</v>
          </cell>
        </row>
        <row r="9451">
          <cell r="B9451" t="str">
            <v>256024-9A3</v>
          </cell>
          <cell r="C9451"/>
          <cell r="D9451" t="str">
            <v>755A</v>
          </cell>
        </row>
        <row r="9452">
          <cell r="B9452" t="str">
            <v>256025-921</v>
          </cell>
          <cell r="C9452"/>
          <cell r="D9452" t="str">
            <v>326A</v>
          </cell>
        </row>
        <row r="9453">
          <cell r="B9453" t="str">
            <v>256026-521</v>
          </cell>
          <cell r="C9453"/>
          <cell r="D9453" t="str">
            <v>537A</v>
          </cell>
        </row>
        <row r="9454">
          <cell r="B9454" t="str">
            <v>256026-921</v>
          </cell>
          <cell r="C9454"/>
          <cell r="D9454" t="str">
            <v>537A</v>
          </cell>
        </row>
        <row r="9455">
          <cell r="B9455" t="str">
            <v>256026-9A3</v>
          </cell>
          <cell r="C9455"/>
          <cell r="D9455" t="str">
            <v>537A</v>
          </cell>
        </row>
        <row r="9456">
          <cell r="B9456" t="str">
            <v>256027-521</v>
          </cell>
          <cell r="C9456"/>
          <cell r="D9456" t="str">
            <v>537A</v>
          </cell>
        </row>
        <row r="9457">
          <cell r="B9457" t="str">
            <v>256027-9A3</v>
          </cell>
          <cell r="C9457"/>
          <cell r="D9457" t="str">
            <v>537A</v>
          </cell>
        </row>
        <row r="9458">
          <cell r="B9458" t="str">
            <v>256028-521</v>
          </cell>
          <cell r="C9458"/>
          <cell r="D9458" t="str">
            <v>755A</v>
          </cell>
        </row>
        <row r="9459">
          <cell r="B9459" t="str">
            <v>256028-9A3</v>
          </cell>
          <cell r="C9459"/>
          <cell r="D9459" t="str">
            <v>755A</v>
          </cell>
        </row>
        <row r="9460">
          <cell r="B9460" t="str">
            <v>256029-521</v>
          </cell>
          <cell r="C9460"/>
          <cell r="D9460" t="str">
            <v>755A</v>
          </cell>
        </row>
        <row r="9461">
          <cell r="B9461" t="str">
            <v>256029-9A3</v>
          </cell>
          <cell r="C9461"/>
          <cell r="D9461" t="str">
            <v>755A</v>
          </cell>
        </row>
        <row r="9462">
          <cell r="B9462" t="str">
            <v>256030-521</v>
          </cell>
          <cell r="C9462"/>
          <cell r="D9462" t="str">
            <v>755A</v>
          </cell>
        </row>
        <row r="9463">
          <cell r="B9463" t="str">
            <v>256030-921</v>
          </cell>
          <cell r="C9463"/>
          <cell r="D9463" t="str">
            <v>755A</v>
          </cell>
        </row>
        <row r="9464">
          <cell r="B9464" t="str">
            <v>256030-9A3</v>
          </cell>
          <cell r="C9464"/>
          <cell r="D9464" t="str">
            <v>755A</v>
          </cell>
        </row>
        <row r="9465">
          <cell r="B9465" t="str">
            <v>256031-521</v>
          </cell>
          <cell r="C9465"/>
          <cell r="D9465" t="str">
            <v>755A</v>
          </cell>
        </row>
        <row r="9466">
          <cell r="B9466" t="str">
            <v>256031-9A3</v>
          </cell>
          <cell r="C9466"/>
          <cell r="D9466" t="str">
            <v>755A</v>
          </cell>
        </row>
        <row r="9467">
          <cell r="B9467" t="str">
            <v>256032-521</v>
          </cell>
          <cell r="C9467"/>
          <cell r="D9467" t="str">
            <v>755A</v>
          </cell>
        </row>
        <row r="9468">
          <cell r="B9468" t="str">
            <v>256032-921</v>
          </cell>
          <cell r="C9468"/>
          <cell r="D9468" t="str">
            <v>755A</v>
          </cell>
        </row>
        <row r="9469">
          <cell r="B9469" t="str">
            <v>256032-9A3</v>
          </cell>
          <cell r="C9469"/>
          <cell r="D9469" t="str">
            <v>755A</v>
          </cell>
        </row>
        <row r="9470">
          <cell r="B9470" t="str">
            <v>256033-521</v>
          </cell>
          <cell r="C9470"/>
          <cell r="D9470" t="str">
            <v>755A</v>
          </cell>
        </row>
        <row r="9471">
          <cell r="B9471" t="str">
            <v>256033-9A3</v>
          </cell>
          <cell r="C9471"/>
          <cell r="D9471" t="str">
            <v>755A</v>
          </cell>
        </row>
        <row r="9472">
          <cell r="B9472" t="str">
            <v>256034-521</v>
          </cell>
          <cell r="C9472"/>
          <cell r="D9472" t="str">
            <v>755A</v>
          </cell>
        </row>
        <row r="9473">
          <cell r="B9473" t="str">
            <v>256034-9A3</v>
          </cell>
          <cell r="C9473"/>
          <cell r="D9473" t="str">
            <v>755A</v>
          </cell>
        </row>
        <row r="9474">
          <cell r="B9474" t="str">
            <v>256035-521</v>
          </cell>
          <cell r="C9474"/>
          <cell r="D9474" t="str">
            <v>755A</v>
          </cell>
        </row>
        <row r="9475">
          <cell r="B9475" t="str">
            <v>256035-921</v>
          </cell>
          <cell r="C9475"/>
          <cell r="D9475" t="str">
            <v>755A</v>
          </cell>
        </row>
        <row r="9476">
          <cell r="B9476" t="str">
            <v>256035-9A3</v>
          </cell>
          <cell r="C9476"/>
          <cell r="D9476" t="str">
            <v>755A</v>
          </cell>
        </row>
        <row r="9477">
          <cell r="B9477" t="str">
            <v>256036-521</v>
          </cell>
          <cell r="C9477"/>
          <cell r="D9477" t="str">
            <v>755A</v>
          </cell>
        </row>
        <row r="9478">
          <cell r="B9478" t="str">
            <v>256036-921</v>
          </cell>
          <cell r="C9478"/>
          <cell r="D9478" t="str">
            <v>755A</v>
          </cell>
        </row>
        <row r="9479">
          <cell r="B9479" t="str">
            <v>256036-9A3</v>
          </cell>
          <cell r="C9479"/>
          <cell r="D9479" t="str">
            <v>755A</v>
          </cell>
        </row>
        <row r="9480">
          <cell r="B9480" t="str">
            <v>256037-521</v>
          </cell>
          <cell r="C9480"/>
          <cell r="D9480" t="str">
            <v>755A</v>
          </cell>
        </row>
        <row r="9481">
          <cell r="B9481" t="str">
            <v>256037-921</v>
          </cell>
          <cell r="C9481"/>
          <cell r="D9481" t="str">
            <v>755A</v>
          </cell>
        </row>
        <row r="9482">
          <cell r="B9482" t="str">
            <v>256037-9A3</v>
          </cell>
          <cell r="C9482"/>
          <cell r="D9482" t="str">
            <v>755A</v>
          </cell>
        </row>
        <row r="9483">
          <cell r="B9483" t="str">
            <v>256038-521</v>
          </cell>
          <cell r="C9483"/>
          <cell r="D9483" t="str">
            <v>755A</v>
          </cell>
        </row>
        <row r="9484">
          <cell r="B9484" t="str">
            <v>256038-921</v>
          </cell>
          <cell r="C9484"/>
          <cell r="D9484" t="str">
            <v>755A</v>
          </cell>
        </row>
        <row r="9485">
          <cell r="B9485" t="str">
            <v>256038-9A3</v>
          </cell>
          <cell r="C9485"/>
          <cell r="D9485" t="str">
            <v>755A</v>
          </cell>
        </row>
        <row r="9486">
          <cell r="B9486" t="str">
            <v>256039-521</v>
          </cell>
          <cell r="C9486"/>
          <cell r="D9486" t="str">
            <v>755A</v>
          </cell>
        </row>
        <row r="9487">
          <cell r="B9487" t="str">
            <v>256039-921</v>
          </cell>
          <cell r="C9487"/>
          <cell r="D9487" t="str">
            <v>755A</v>
          </cell>
        </row>
        <row r="9488">
          <cell r="B9488" t="str">
            <v>256039-9A3</v>
          </cell>
          <cell r="C9488"/>
          <cell r="D9488" t="str">
            <v>755A</v>
          </cell>
        </row>
        <row r="9489">
          <cell r="B9489" t="str">
            <v>256040-521</v>
          </cell>
          <cell r="C9489"/>
          <cell r="D9489" t="str">
            <v>755A</v>
          </cell>
        </row>
        <row r="9490">
          <cell r="B9490" t="str">
            <v>256040-9A3</v>
          </cell>
          <cell r="C9490"/>
          <cell r="D9490" t="str">
            <v>755A</v>
          </cell>
        </row>
        <row r="9491">
          <cell r="B9491" t="str">
            <v>256041-521</v>
          </cell>
          <cell r="C9491"/>
          <cell r="D9491" t="str">
            <v>755A</v>
          </cell>
        </row>
        <row r="9492">
          <cell r="B9492" t="str">
            <v>256041-9A3</v>
          </cell>
          <cell r="C9492"/>
          <cell r="D9492" t="str">
            <v>755A</v>
          </cell>
        </row>
        <row r="9493">
          <cell r="B9493" t="str">
            <v>256042-521</v>
          </cell>
          <cell r="C9493"/>
          <cell r="D9493" t="str">
            <v>755A</v>
          </cell>
        </row>
        <row r="9494">
          <cell r="B9494" t="str">
            <v>256042-9A3</v>
          </cell>
          <cell r="C9494"/>
          <cell r="D9494" t="str">
            <v>755A</v>
          </cell>
        </row>
        <row r="9495">
          <cell r="B9495" t="str">
            <v>256043-521</v>
          </cell>
          <cell r="C9495"/>
          <cell r="D9495" t="str">
            <v>755A</v>
          </cell>
        </row>
        <row r="9496">
          <cell r="B9496" t="str">
            <v>256043-9A3</v>
          </cell>
          <cell r="C9496"/>
          <cell r="D9496" t="str">
            <v>755A</v>
          </cell>
        </row>
        <row r="9497">
          <cell r="B9497" t="str">
            <v>256044-521</v>
          </cell>
          <cell r="C9497"/>
          <cell r="D9497" t="str">
            <v>755A</v>
          </cell>
        </row>
        <row r="9498">
          <cell r="B9498" t="str">
            <v>256044-9A3</v>
          </cell>
          <cell r="C9498"/>
          <cell r="D9498" t="str">
            <v>755A</v>
          </cell>
        </row>
        <row r="9499">
          <cell r="B9499" t="str">
            <v>256045-521</v>
          </cell>
          <cell r="C9499"/>
          <cell r="D9499" t="str">
            <v>755A</v>
          </cell>
        </row>
        <row r="9500">
          <cell r="B9500" t="str">
            <v>256045-9A3</v>
          </cell>
          <cell r="C9500"/>
          <cell r="D9500" t="str">
            <v>755A</v>
          </cell>
        </row>
        <row r="9501">
          <cell r="B9501" t="str">
            <v>256046-521</v>
          </cell>
          <cell r="C9501"/>
          <cell r="D9501" t="str">
            <v>755A</v>
          </cell>
        </row>
        <row r="9502">
          <cell r="B9502" t="str">
            <v>256046-9A3</v>
          </cell>
          <cell r="C9502"/>
          <cell r="D9502" t="str">
            <v>755A</v>
          </cell>
        </row>
        <row r="9503">
          <cell r="B9503" t="str">
            <v>256047-521</v>
          </cell>
          <cell r="C9503"/>
          <cell r="D9503" t="str">
            <v>755A</v>
          </cell>
        </row>
        <row r="9504">
          <cell r="B9504" t="str">
            <v>256047-9A3</v>
          </cell>
          <cell r="C9504"/>
          <cell r="D9504" t="str">
            <v>755A</v>
          </cell>
        </row>
        <row r="9505">
          <cell r="B9505" t="str">
            <v>256048-521</v>
          </cell>
          <cell r="C9505"/>
          <cell r="D9505" t="str">
            <v>755A</v>
          </cell>
        </row>
        <row r="9506">
          <cell r="B9506" t="str">
            <v>256048-921</v>
          </cell>
          <cell r="C9506"/>
          <cell r="D9506" t="str">
            <v>755A</v>
          </cell>
        </row>
        <row r="9507">
          <cell r="B9507" t="str">
            <v>256048-9A3</v>
          </cell>
          <cell r="C9507"/>
          <cell r="D9507" t="str">
            <v>755A</v>
          </cell>
        </row>
        <row r="9508">
          <cell r="B9508" t="str">
            <v>256064-521</v>
          </cell>
          <cell r="C9508"/>
          <cell r="D9508" t="str">
            <v>120A</v>
          </cell>
        </row>
        <row r="9509">
          <cell r="B9509" t="str">
            <v>256064-921</v>
          </cell>
          <cell r="C9509"/>
          <cell r="D9509" t="str">
            <v>120A</v>
          </cell>
        </row>
        <row r="9510">
          <cell r="B9510" t="str">
            <v>256064-9A3</v>
          </cell>
          <cell r="C9510"/>
          <cell r="D9510" t="str">
            <v>120A</v>
          </cell>
        </row>
        <row r="9511">
          <cell r="B9511" t="str">
            <v>256067-521</v>
          </cell>
          <cell r="C9511"/>
          <cell r="D9511" t="str">
            <v>301L</v>
          </cell>
        </row>
        <row r="9512">
          <cell r="B9512" t="str">
            <v>256067-921</v>
          </cell>
          <cell r="C9512"/>
          <cell r="D9512" t="str">
            <v>301L</v>
          </cell>
        </row>
        <row r="9513">
          <cell r="B9513" t="str">
            <v>256067-9A3</v>
          </cell>
          <cell r="C9513"/>
          <cell r="D9513" t="str">
            <v>301L</v>
          </cell>
        </row>
        <row r="9514">
          <cell r="B9514" t="str">
            <v>256068-521</v>
          </cell>
          <cell r="C9514"/>
          <cell r="D9514" t="str">
            <v>301L</v>
          </cell>
        </row>
        <row r="9515">
          <cell r="B9515" t="str">
            <v>256068-921</v>
          </cell>
          <cell r="C9515"/>
          <cell r="D9515" t="str">
            <v>301L</v>
          </cell>
        </row>
        <row r="9516">
          <cell r="B9516" t="str">
            <v>256068-9A3</v>
          </cell>
          <cell r="C9516"/>
          <cell r="D9516" t="str">
            <v>301L</v>
          </cell>
        </row>
        <row r="9517">
          <cell r="B9517" t="str">
            <v>256069-521</v>
          </cell>
          <cell r="C9517"/>
          <cell r="D9517" t="str">
            <v>301L</v>
          </cell>
        </row>
        <row r="9518">
          <cell r="B9518" t="str">
            <v>256069-921</v>
          </cell>
          <cell r="C9518"/>
          <cell r="D9518" t="str">
            <v>301L</v>
          </cell>
        </row>
        <row r="9519">
          <cell r="B9519" t="str">
            <v>256069-9A3</v>
          </cell>
          <cell r="C9519"/>
          <cell r="D9519" t="str">
            <v>301L</v>
          </cell>
        </row>
        <row r="9520">
          <cell r="B9520" t="str">
            <v>256070-521</v>
          </cell>
          <cell r="C9520"/>
          <cell r="D9520" t="str">
            <v>301L</v>
          </cell>
        </row>
        <row r="9521">
          <cell r="B9521" t="str">
            <v>256070-9A3</v>
          </cell>
          <cell r="C9521"/>
          <cell r="D9521" t="str">
            <v>301L</v>
          </cell>
        </row>
        <row r="9522">
          <cell r="B9522" t="str">
            <v>256071-521</v>
          </cell>
          <cell r="C9522"/>
          <cell r="D9522" t="str">
            <v>068A</v>
          </cell>
        </row>
        <row r="9523">
          <cell r="B9523" t="str">
            <v>256071-921</v>
          </cell>
          <cell r="C9523"/>
          <cell r="D9523" t="str">
            <v>068A</v>
          </cell>
        </row>
        <row r="9524">
          <cell r="B9524" t="str">
            <v>256071-9A3</v>
          </cell>
          <cell r="C9524"/>
          <cell r="D9524" t="str">
            <v>068A</v>
          </cell>
        </row>
        <row r="9525">
          <cell r="B9525" t="str">
            <v>256072-521</v>
          </cell>
          <cell r="C9525"/>
          <cell r="D9525" t="str">
            <v>068A</v>
          </cell>
        </row>
        <row r="9526">
          <cell r="B9526" t="str">
            <v>256072-921</v>
          </cell>
          <cell r="C9526"/>
          <cell r="D9526" t="str">
            <v>068A</v>
          </cell>
        </row>
        <row r="9527">
          <cell r="B9527" t="str">
            <v>256072-9A3</v>
          </cell>
          <cell r="C9527"/>
          <cell r="D9527" t="str">
            <v>068A</v>
          </cell>
        </row>
        <row r="9528">
          <cell r="B9528" t="str">
            <v>256076-521</v>
          </cell>
          <cell r="C9528"/>
          <cell r="D9528" t="str">
            <v>766A</v>
          </cell>
        </row>
        <row r="9529">
          <cell r="B9529" t="str">
            <v>256076-921</v>
          </cell>
          <cell r="C9529"/>
          <cell r="D9529" t="str">
            <v>766A</v>
          </cell>
        </row>
        <row r="9530">
          <cell r="B9530" t="str">
            <v>256076-9A3</v>
          </cell>
          <cell r="C9530"/>
          <cell r="D9530" t="str">
            <v>766A</v>
          </cell>
        </row>
        <row r="9531">
          <cell r="B9531" t="str">
            <v>256122-521</v>
          </cell>
          <cell r="C9531"/>
          <cell r="D9531" t="str">
            <v>755A</v>
          </cell>
        </row>
        <row r="9532">
          <cell r="B9532" t="str">
            <v>256122-9A3</v>
          </cell>
          <cell r="C9532"/>
          <cell r="D9532" t="str">
            <v>755A</v>
          </cell>
        </row>
        <row r="9533">
          <cell r="B9533" t="str">
            <v>256123-521</v>
          </cell>
          <cell r="C9533"/>
          <cell r="D9533" t="str">
            <v>755A</v>
          </cell>
        </row>
        <row r="9534">
          <cell r="B9534" t="str">
            <v>256123-9A3</v>
          </cell>
          <cell r="C9534"/>
          <cell r="D9534" t="str">
            <v>755A</v>
          </cell>
        </row>
        <row r="9535">
          <cell r="B9535" t="str">
            <v>256142-530</v>
          </cell>
          <cell r="C9535"/>
          <cell r="D9535" t="str">
            <v>989A</v>
          </cell>
        </row>
        <row r="9536">
          <cell r="B9536" t="str">
            <v>256142-930</v>
          </cell>
          <cell r="C9536"/>
          <cell r="D9536" t="str">
            <v>989A</v>
          </cell>
        </row>
        <row r="9537">
          <cell r="B9537" t="str">
            <v>256151-530</v>
          </cell>
          <cell r="C9537"/>
          <cell r="D9537" t="str">
            <v>231B</v>
          </cell>
        </row>
        <row r="9538">
          <cell r="B9538" t="str">
            <v>256151-930</v>
          </cell>
          <cell r="C9538"/>
          <cell r="D9538" t="str">
            <v>231B</v>
          </cell>
        </row>
        <row r="9539">
          <cell r="B9539" t="str">
            <v>256151-9A3</v>
          </cell>
          <cell r="C9539"/>
          <cell r="D9539" t="str">
            <v>231B</v>
          </cell>
        </row>
        <row r="9540">
          <cell r="B9540" t="str">
            <v>256152-521</v>
          </cell>
          <cell r="C9540"/>
          <cell r="D9540" t="str">
            <v>231B</v>
          </cell>
        </row>
        <row r="9541">
          <cell r="B9541" t="str">
            <v>256152-921</v>
          </cell>
          <cell r="C9541"/>
          <cell r="D9541" t="str">
            <v>231B</v>
          </cell>
        </row>
        <row r="9542">
          <cell r="B9542" t="str">
            <v>256152-9A3</v>
          </cell>
          <cell r="C9542"/>
          <cell r="D9542" t="str">
            <v>231B</v>
          </cell>
        </row>
        <row r="9543">
          <cell r="B9543" t="str">
            <v>256153-521</v>
          </cell>
          <cell r="C9543"/>
          <cell r="D9543" t="str">
            <v>231B</v>
          </cell>
        </row>
        <row r="9544">
          <cell r="B9544" t="str">
            <v>256153-921</v>
          </cell>
          <cell r="C9544"/>
          <cell r="D9544" t="str">
            <v>231B</v>
          </cell>
        </row>
        <row r="9545">
          <cell r="B9545" t="str">
            <v>256153-9A3</v>
          </cell>
          <cell r="C9545"/>
          <cell r="D9545" t="str">
            <v>231B</v>
          </cell>
        </row>
        <row r="9546">
          <cell r="B9546" t="str">
            <v>256154-521</v>
          </cell>
          <cell r="C9546"/>
          <cell r="D9546" t="str">
            <v>231B</v>
          </cell>
        </row>
        <row r="9547">
          <cell r="B9547" t="str">
            <v>256154-921</v>
          </cell>
          <cell r="C9547"/>
          <cell r="D9547" t="str">
            <v>231B</v>
          </cell>
        </row>
        <row r="9548">
          <cell r="B9548" t="str">
            <v>256154-9A3</v>
          </cell>
          <cell r="C9548"/>
          <cell r="D9548" t="str">
            <v>231B</v>
          </cell>
        </row>
        <row r="9549">
          <cell r="B9549" t="str">
            <v>256155-521</v>
          </cell>
          <cell r="C9549"/>
          <cell r="D9549" t="str">
            <v>231B</v>
          </cell>
        </row>
        <row r="9550">
          <cell r="B9550" t="str">
            <v>256155-921</v>
          </cell>
          <cell r="C9550"/>
          <cell r="D9550" t="str">
            <v>231B</v>
          </cell>
        </row>
        <row r="9551">
          <cell r="B9551" t="str">
            <v>256155-9A3</v>
          </cell>
          <cell r="C9551"/>
          <cell r="D9551" t="str">
            <v>231B</v>
          </cell>
        </row>
        <row r="9552">
          <cell r="B9552" t="str">
            <v>256156-520</v>
          </cell>
          <cell r="C9552"/>
          <cell r="D9552" t="str">
            <v>231B</v>
          </cell>
        </row>
        <row r="9553">
          <cell r="B9553" t="str">
            <v>256156-530</v>
          </cell>
          <cell r="C9553"/>
          <cell r="D9553" t="str">
            <v>231B</v>
          </cell>
        </row>
        <row r="9554">
          <cell r="B9554" t="str">
            <v>256156-930</v>
          </cell>
          <cell r="C9554"/>
          <cell r="D9554" t="str">
            <v>231B</v>
          </cell>
        </row>
        <row r="9555">
          <cell r="B9555" t="str">
            <v>256156-9A3</v>
          </cell>
          <cell r="C9555"/>
          <cell r="D9555" t="str">
            <v>231B</v>
          </cell>
        </row>
        <row r="9556">
          <cell r="B9556" t="str">
            <v>256157-521</v>
          </cell>
          <cell r="C9556"/>
          <cell r="D9556" t="str">
            <v>231B</v>
          </cell>
        </row>
        <row r="9557">
          <cell r="B9557" t="str">
            <v>256157-921</v>
          </cell>
          <cell r="C9557"/>
          <cell r="D9557" t="str">
            <v>231B</v>
          </cell>
        </row>
        <row r="9558">
          <cell r="B9558" t="str">
            <v>256157-9A3</v>
          </cell>
          <cell r="C9558"/>
          <cell r="D9558" t="str">
            <v>231B</v>
          </cell>
        </row>
        <row r="9559">
          <cell r="B9559" t="str">
            <v>256158-521</v>
          </cell>
          <cell r="C9559"/>
          <cell r="D9559" t="str">
            <v>231B</v>
          </cell>
        </row>
        <row r="9560">
          <cell r="B9560" t="str">
            <v>256158-921</v>
          </cell>
          <cell r="C9560"/>
          <cell r="D9560" t="str">
            <v>231B</v>
          </cell>
        </row>
        <row r="9561">
          <cell r="B9561" t="str">
            <v>256158-9A3</v>
          </cell>
          <cell r="C9561"/>
          <cell r="D9561" t="str">
            <v>231B</v>
          </cell>
        </row>
        <row r="9562">
          <cell r="B9562" t="str">
            <v>256159-521</v>
          </cell>
          <cell r="C9562"/>
          <cell r="D9562" t="str">
            <v>231B</v>
          </cell>
        </row>
        <row r="9563">
          <cell r="B9563" t="str">
            <v>256159-921</v>
          </cell>
          <cell r="C9563"/>
          <cell r="D9563" t="str">
            <v>231B</v>
          </cell>
        </row>
        <row r="9564">
          <cell r="B9564" t="str">
            <v>256159-9A3</v>
          </cell>
          <cell r="C9564"/>
          <cell r="D9564" t="str">
            <v>231B</v>
          </cell>
        </row>
        <row r="9565">
          <cell r="B9565" t="str">
            <v>256160-521</v>
          </cell>
          <cell r="C9565"/>
          <cell r="D9565" t="str">
            <v>231B</v>
          </cell>
        </row>
        <row r="9566">
          <cell r="B9566" t="str">
            <v>256160-921</v>
          </cell>
          <cell r="C9566"/>
          <cell r="D9566" t="str">
            <v>231B</v>
          </cell>
        </row>
        <row r="9567">
          <cell r="B9567" t="str">
            <v>256160-9A3</v>
          </cell>
          <cell r="C9567"/>
          <cell r="D9567" t="str">
            <v>231B</v>
          </cell>
        </row>
        <row r="9568">
          <cell r="B9568" t="str">
            <v>256161-530</v>
          </cell>
          <cell r="C9568"/>
          <cell r="D9568" t="str">
            <v>231B</v>
          </cell>
        </row>
        <row r="9569">
          <cell r="B9569" t="str">
            <v>256161-9A3</v>
          </cell>
          <cell r="C9569"/>
          <cell r="D9569" t="str">
            <v>231B</v>
          </cell>
        </row>
        <row r="9570">
          <cell r="B9570" t="str">
            <v>256162-521</v>
          </cell>
          <cell r="C9570"/>
          <cell r="D9570" t="str">
            <v>231B</v>
          </cell>
        </row>
        <row r="9571">
          <cell r="B9571" t="str">
            <v>256162-9A3</v>
          </cell>
          <cell r="C9571"/>
          <cell r="D9571" t="str">
            <v>231B</v>
          </cell>
        </row>
        <row r="9572">
          <cell r="B9572" t="str">
            <v>256163-521</v>
          </cell>
          <cell r="C9572"/>
          <cell r="D9572" t="str">
            <v>231B</v>
          </cell>
        </row>
        <row r="9573">
          <cell r="B9573" t="str">
            <v>256163-9A3</v>
          </cell>
          <cell r="C9573"/>
          <cell r="D9573" t="str">
            <v>231B</v>
          </cell>
        </row>
        <row r="9574">
          <cell r="B9574" t="str">
            <v>256164-521</v>
          </cell>
          <cell r="C9574"/>
          <cell r="D9574" t="str">
            <v>231B</v>
          </cell>
        </row>
        <row r="9575">
          <cell r="B9575" t="str">
            <v>256164-9A3</v>
          </cell>
          <cell r="C9575"/>
          <cell r="D9575" t="str">
            <v>231B</v>
          </cell>
        </row>
        <row r="9576">
          <cell r="B9576" t="str">
            <v>256166-520</v>
          </cell>
          <cell r="C9576"/>
          <cell r="D9576" t="str">
            <v>231B</v>
          </cell>
        </row>
        <row r="9577">
          <cell r="B9577" t="str">
            <v>256166-530</v>
          </cell>
          <cell r="C9577"/>
          <cell r="D9577" t="str">
            <v>231B</v>
          </cell>
        </row>
        <row r="9578">
          <cell r="B9578" t="str">
            <v>256166-9A3</v>
          </cell>
          <cell r="C9578"/>
          <cell r="D9578" t="str">
            <v>231B</v>
          </cell>
        </row>
        <row r="9579">
          <cell r="B9579" t="str">
            <v>256167-521</v>
          </cell>
          <cell r="C9579"/>
          <cell r="D9579" t="str">
            <v>231B</v>
          </cell>
        </row>
        <row r="9580">
          <cell r="B9580" t="str">
            <v>256167-9A3</v>
          </cell>
          <cell r="C9580"/>
          <cell r="D9580" t="str">
            <v>231B</v>
          </cell>
        </row>
        <row r="9581">
          <cell r="B9581" t="str">
            <v>256168-521</v>
          </cell>
          <cell r="C9581"/>
          <cell r="D9581" t="str">
            <v>231B</v>
          </cell>
        </row>
        <row r="9582">
          <cell r="B9582" t="str">
            <v>256168-9A3</v>
          </cell>
          <cell r="C9582"/>
          <cell r="D9582" t="str">
            <v>231B</v>
          </cell>
        </row>
        <row r="9583">
          <cell r="B9583" t="str">
            <v>256169-530</v>
          </cell>
          <cell r="C9583"/>
          <cell r="D9583" t="str">
            <v>231B</v>
          </cell>
        </row>
        <row r="9584">
          <cell r="B9584" t="str">
            <v>256169-930</v>
          </cell>
          <cell r="C9584"/>
          <cell r="D9584" t="str">
            <v>231B</v>
          </cell>
        </row>
        <row r="9585">
          <cell r="B9585" t="str">
            <v>256170-521</v>
          </cell>
          <cell r="C9585"/>
          <cell r="D9585" t="str">
            <v>231B</v>
          </cell>
        </row>
        <row r="9586">
          <cell r="B9586" t="str">
            <v>256170-921</v>
          </cell>
          <cell r="C9586"/>
          <cell r="D9586" t="str">
            <v>231B</v>
          </cell>
        </row>
        <row r="9587">
          <cell r="B9587" t="str">
            <v>256171-521</v>
          </cell>
          <cell r="C9587"/>
          <cell r="D9587" t="str">
            <v>231B</v>
          </cell>
        </row>
        <row r="9588">
          <cell r="B9588" t="str">
            <v>256172-521</v>
          </cell>
          <cell r="C9588"/>
          <cell r="D9588" t="str">
            <v>231B</v>
          </cell>
        </row>
        <row r="9589">
          <cell r="B9589" t="str">
            <v>256172-921</v>
          </cell>
          <cell r="C9589"/>
          <cell r="D9589" t="str">
            <v>231B</v>
          </cell>
        </row>
        <row r="9590">
          <cell r="B9590" t="str">
            <v>256173-521</v>
          </cell>
          <cell r="C9590"/>
          <cell r="D9590" t="str">
            <v>231B</v>
          </cell>
        </row>
        <row r="9591">
          <cell r="B9591" t="str">
            <v>256174-520</v>
          </cell>
          <cell r="C9591"/>
          <cell r="D9591" t="str">
            <v>231B</v>
          </cell>
        </row>
        <row r="9592">
          <cell r="B9592" t="str">
            <v>256174-920</v>
          </cell>
          <cell r="C9592"/>
          <cell r="D9592" t="str">
            <v>231B</v>
          </cell>
        </row>
        <row r="9593">
          <cell r="B9593" t="str">
            <v>256175-520</v>
          </cell>
          <cell r="C9593"/>
          <cell r="D9593" t="str">
            <v>231B</v>
          </cell>
        </row>
        <row r="9594">
          <cell r="B9594" t="str">
            <v>256176-521</v>
          </cell>
          <cell r="C9594"/>
          <cell r="D9594" t="str">
            <v>231B</v>
          </cell>
        </row>
        <row r="9595">
          <cell r="B9595" t="str">
            <v>256176-921</v>
          </cell>
          <cell r="C9595"/>
          <cell r="D9595" t="str">
            <v>231B</v>
          </cell>
        </row>
        <row r="9596">
          <cell r="B9596" t="str">
            <v>256177-521</v>
          </cell>
          <cell r="C9596"/>
          <cell r="D9596" t="str">
            <v>231B</v>
          </cell>
        </row>
        <row r="9597">
          <cell r="B9597" t="str">
            <v>256178-530</v>
          </cell>
          <cell r="C9597"/>
          <cell r="D9597" t="str">
            <v>231B</v>
          </cell>
        </row>
        <row r="9598">
          <cell r="B9598" t="str">
            <v>256178-930</v>
          </cell>
          <cell r="C9598"/>
          <cell r="D9598" t="str">
            <v>231B</v>
          </cell>
        </row>
        <row r="9599">
          <cell r="B9599" t="str">
            <v>256179-530</v>
          </cell>
          <cell r="C9599"/>
          <cell r="D9599" t="str">
            <v>231B</v>
          </cell>
        </row>
        <row r="9600">
          <cell r="B9600" t="str">
            <v>256180-530</v>
          </cell>
          <cell r="C9600"/>
          <cell r="D9600" t="str">
            <v>231B</v>
          </cell>
        </row>
        <row r="9601">
          <cell r="B9601" t="str">
            <v>256180-930</v>
          </cell>
          <cell r="C9601"/>
          <cell r="D9601" t="str">
            <v>231B</v>
          </cell>
        </row>
        <row r="9602">
          <cell r="B9602" t="str">
            <v>256181-530</v>
          </cell>
          <cell r="C9602"/>
          <cell r="D9602" t="str">
            <v>231B</v>
          </cell>
        </row>
        <row r="9603">
          <cell r="B9603" t="str">
            <v>256182-521</v>
          </cell>
          <cell r="C9603"/>
          <cell r="D9603" t="str">
            <v>231B</v>
          </cell>
        </row>
        <row r="9604">
          <cell r="B9604" t="str">
            <v>256182-921</v>
          </cell>
          <cell r="C9604"/>
          <cell r="D9604" t="str">
            <v>231B</v>
          </cell>
        </row>
        <row r="9605">
          <cell r="B9605" t="str">
            <v>256183-521</v>
          </cell>
          <cell r="C9605"/>
          <cell r="D9605" t="str">
            <v>231B</v>
          </cell>
        </row>
        <row r="9606">
          <cell r="B9606" t="str">
            <v>256260-521</v>
          </cell>
          <cell r="C9606"/>
          <cell r="D9606" t="str">
            <v>230B Total Disuse</v>
          </cell>
        </row>
        <row r="9607">
          <cell r="B9607" t="str">
            <v>256260-921</v>
          </cell>
          <cell r="C9607"/>
          <cell r="D9607" t="str">
            <v>230B Total Disuse</v>
          </cell>
        </row>
        <row r="9608">
          <cell r="B9608" t="str">
            <v>256260-9A3</v>
          </cell>
          <cell r="C9608"/>
          <cell r="D9608" t="str">
            <v>230B Total Disuse</v>
          </cell>
        </row>
        <row r="9609">
          <cell r="B9609" t="str">
            <v>256261-521</v>
          </cell>
          <cell r="C9609"/>
          <cell r="D9609" t="str">
            <v>230B Total Disuse</v>
          </cell>
        </row>
        <row r="9610">
          <cell r="B9610" t="str">
            <v>256261-921</v>
          </cell>
          <cell r="C9610"/>
          <cell r="D9610" t="str">
            <v>230B Total Disuse</v>
          </cell>
        </row>
        <row r="9611">
          <cell r="B9611" t="str">
            <v>256261-9A3</v>
          </cell>
          <cell r="C9611"/>
          <cell r="D9611" t="str">
            <v>230B Total Disuse</v>
          </cell>
        </row>
        <row r="9612">
          <cell r="B9612" t="str">
            <v>256262-521</v>
          </cell>
          <cell r="C9612"/>
          <cell r="D9612" t="str">
            <v>230B NPI.TMA-16-046 Cancel</v>
          </cell>
        </row>
        <row r="9613">
          <cell r="B9613" t="str">
            <v>256262-921</v>
          </cell>
          <cell r="C9613"/>
          <cell r="D9613" t="str">
            <v>230B</v>
          </cell>
        </row>
        <row r="9614">
          <cell r="B9614" t="str">
            <v>256271-520</v>
          </cell>
          <cell r="C9614"/>
          <cell r="D9614" t="str">
            <v>RT89</v>
          </cell>
        </row>
        <row r="9615">
          <cell r="B9615" t="str">
            <v>256272-920</v>
          </cell>
          <cell r="C9615"/>
          <cell r="D9615" t="str">
            <v>305B</v>
          </cell>
        </row>
        <row r="9616">
          <cell r="B9616" t="str">
            <v>256272-990</v>
          </cell>
          <cell r="C9616"/>
          <cell r="D9616" t="str">
            <v>305B</v>
          </cell>
        </row>
        <row r="9617">
          <cell r="B9617" t="str">
            <v>256273-520</v>
          </cell>
          <cell r="C9617"/>
          <cell r="D9617" t="str">
            <v>305B</v>
          </cell>
        </row>
        <row r="9618">
          <cell r="B9618" t="str">
            <v>256273-920</v>
          </cell>
          <cell r="C9618"/>
          <cell r="D9618" t="str">
            <v>305B</v>
          </cell>
        </row>
        <row r="9619">
          <cell r="B9619" t="str">
            <v>256274-520</v>
          </cell>
          <cell r="C9619"/>
          <cell r="D9619" t="str">
            <v>305B</v>
          </cell>
        </row>
        <row r="9620">
          <cell r="B9620" t="str">
            <v>256275-921</v>
          </cell>
          <cell r="C9620"/>
          <cell r="D9620" t="str">
            <v>291B</v>
          </cell>
        </row>
        <row r="9621">
          <cell r="B9621" t="str">
            <v>256275-990</v>
          </cell>
          <cell r="C9621"/>
          <cell r="D9621" t="str">
            <v>291B</v>
          </cell>
        </row>
        <row r="9622">
          <cell r="B9622" t="str">
            <v>256276-921</v>
          </cell>
          <cell r="C9622"/>
          <cell r="D9622" t="str">
            <v>291B</v>
          </cell>
        </row>
        <row r="9623">
          <cell r="B9623" t="str">
            <v>256276-990</v>
          </cell>
          <cell r="C9623"/>
          <cell r="D9623" t="str">
            <v>291B</v>
          </cell>
        </row>
        <row r="9624">
          <cell r="B9624" t="str">
            <v>256277-521</v>
          </cell>
          <cell r="C9624"/>
          <cell r="D9624" t="str">
            <v>291B</v>
          </cell>
        </row>
        <row r="9625">
          <cell r="B9625" t="str">
            <v>256278-521</v>
          </cell>
          <cell r="C9625"/>
          <cell r="D9625" t="str">
            <v>291B</v>
          </cell>
        </row>
        <row r="9626">
          <cell r="B9626" t="str">
            <v>256281-990</v>
          </cell>
          <cell r="C9626"/>
          <cell r="D9626" t="str">
            <v>BC7</v>
          </cell>
        </row>
        <row r="9627">
          <cell r="B9627" t="str">
            <v>256282-990</v>
          </cell>
          <cell r="C9627"/>
          <cell r="D9627" t="str">
            <v>BC7</v>
          </cell>
        </row>
        <row r="9628">
          <cell r="B9628" t="str">
            <v>256329-520</v>
          </cell>
          <cell r="C9628"/>
          <cell r="D9628" t="str">
            <v>492B</v>
          </cell>
        </row>
        <row r="9629">
          <cell r="B9629" t="str">
            <v>256329-920</v>
          </cell>
          <cell r="C9629"/>
          <cell r="D9629" t="str">
            <v>492B</v>
          </cell>
        </row>
        <row r="9630">
          <cell r="B9630" t="str">
            <v>256330-520</v>
          </cell>
          <cell r="C9630"/>
          <cell r="D9630" t="str">
            <v>492B</v>
          </cell>
        </row>
        <row r="9631">
          <cell r="B9631" t="str">
            <v>256330-920</v>
          </cell>
          <cell r="C9631"/>
          <cell r="D9631" t="str">
            <v>492B</v>
          </cell>
        </row>
        <row r="9632">
          <cell r="B9632" t="str">
            <v>256331-520</v>
          </cell>
          <cell r="C9632"/>
          <cell r="D9632" t="str">
            <v>492B</v>
          </cell>
        </row>
        <row r="9633">
          <cell r="B9633" t="str">
            <v>256331-920</v>
          </cell>
          <cell r="C9633"/>
          <cell r="D9633" t="str">
            <v>492B</v>
          </cell>
        </row>
        <row r="9634">
          <cell r="B9634" t="str">
            <v>256332-520</v>
          </cell>
          <cell r="C9634"/>
          <cell r="D9634" t="str">
            <v>370B</v>
          </cell>
        </row>
        <row r="9635">
          <cell r="B9635" t="str">
            <v>256332-920</v>
          </cell>
          <cell r="C9635"/>
          <cell r="D9635" t="str">
            <v>370B</v>
          </cell>
        </row>
        <row r="9636">
          <cell r="B9636" t="str">
            <v>256335-520</v>
          </cell>
          <cell r="C9636"/>
          <cell r="D9636" t="str">
            <v>150B</v>
          </cell>
        </row>
        <row r="9637">
          <cell r="B9637" t="str">
            <v>256335-920</v>
          </cell>
          <cell r="C9637"/>
          <cell r="D9637" t="str">
            <v>150B</v>
          </cell>
        </row>
        <row r="9638">
          <cell r="B9638" t="str">
            <v>256336-521</v>
          </cell>
          <cell r="C9638"/>
          <cell r="D9638" t="str">
            <v>338B</v>
          </cell>
        </row>
        <row r="9639">
          <cell r="B9639" t="str">
            <v>256336-9A3</v>
          </cell>
          <cell r="C9639"/>
          <cell r="D9639" t="str">
            <v>338B</v>
          </cell>
        </row>
        <row r="9640">
          <cell r="B9640" t="str">
            <v>256337-521</v>
          </cell>
          <cell r="C9640"/>
          <cell r="D9640" t="str">
            <v>338B</v>
          </cell>
        </row>
        <row r="9641">
          <cell r="B9641" t="str">
            <v>256337-9A3</v>
          </cell>
          <cell r="C9641"/>
          <cell r="D9641" t="str">
            <v>338B</v>
          </cell>
        </row>
        <row r="9642">
          <cell r="B9642" t="str">
            <v>256338-521</v>
          </cell>
          <cell r="C9642"/>
          <cell r="D9642" t="str">
            <v>338B</v>
          </cell>
        </row>
        <row r="9643">
          <cell r="B9643" t="str">
            <v>256338-9A3</v>
          </cell>
          <cell r="C9643"/>
          <cell r="D9643" t="str">
            <v>338B</v>
          </cell>
        </row>
        <row r="9644">
          <cell r="B9644" t="str">
            <v>256339-521</v>
          </cell>
          <cell r="C9644"/>
          <cell r="D9644" t="str">
            <v>338B</v>
          </cell>
        </row>
        <row r="9645">
          <cell r="B9645" t="str">
            <v>256339-9A3</v>
          </cell>
          <cell r="C9645"/>
          <cell r="D9645" t="str">
            <v>338B</v>
          </cell>
        </row>
        <row r="9646">
          <cell r="B9646" t="str">
            <v>256340-521</v>
          </cell>
          <cell r="C9646"/>
          <cell r="D9646" t="str">
            <v>338B</v>
          </cell>
        </row>
        <row r="9647">
          <cell r="B9647" t="str">
            <v>256340-921</v>
          </cell>
          <cell r="C9647"/>
          <cell r="D9647" t="str">
            <v>338B</v>
          </cell>
        </row>
        <row r="9648">
          <cell r="B9648" t="str">
            <v>256340-9A3</v>
          </cell>
          <cell r="C9648"/>
          <cell r="D9648" t="str">
            <v>338B</v>
          </cell>
        </row>
        <row r="9649">
          <cell r="B9649" t="str">
            <v>256342-521</v>
          </cell>
          <cell r="C9649"/>
          <cell r="D9649" t="str">
            <v>338B</v>
          </cell>
        </row>
        <row r="9650">
          <cell r="B9650" t="str">
            <v>256342-9A3</v>
          </cell>
          <cell r="C9650"/>
          <cell r="D9650" t="str">
            <v>338B</v>
          </cell>
        </row>
        <row r="9651">
          <cell r="B9651" t="str">
            <v>256343-521</v>
          </cell>
          <cell r="C9651"/>
          <cell r="D9651" t="str">
            <v>338B</v>
          </cell>
        </row>
        <row r="9652">
          <cell r="B9652" t="str">
            <v>256343-9A3</v>
          </cell>
          <cell r="C9652"/>
          <cell r="D9652" t="str">
            <v>338B</v>
          </cell>
        </row>
        <row r="9653">
          <cell r="B9653" t="str">
            <v>256344-521</v>
          </cell>
          <cell r="C9653"/>
          <cell r="D9653" t="str">
            <v>338B</v>
          </cell>
        </row>
        <row r="9654">
          <cell r="B9654" t="str">
            <v>256344-921</v>
          </cell>
          <cell r="C9654"/>
          <cell r="D9654" t="str">
            <v>338B</v>
          </cell>
        </row>
        <row r="9655">
          <cell r="B9655" t="str">
            <v>256344-9A3</v>
          </cell>
          <cell r="C9655"/>
          <cell r="D9655" t="str">
            <v>338B</v>
          </cell>
        </row>
        <row r="9656">
          <cell r="B9656" t="str">
            <v>256345-521</v>
          </cell>
          <cell r="C9656"/>
          <cell r="D9656" t="str">
            <v>338B</v>
          </cell>
        </row>
        <row r="9657">
          <cell r="B9657" t="str">
            <v>256345-9A3</v>
          </cell>
          <cell r="C9657"/>
          <cell r="D9657" t="str">
            <v>338B</v>
          </cell>
        </row>
        <row r="9658">
          <cell r="B9658" t="str">
            <v>256346-521</v>
          </cell>
          <cell r="C9658"/>
          <cell r="D9658" t="str">
            <v>338B</v>
          </cell>
        </row>
        <row r="9659">
          <cell r="B9659" t="str">
            <v>256346-9A3</v>
          </cell>
          <cell r="C9659"/>
          <cell r="D9659" t="str">
            <v>338B</v>
          </cell>
        </row>
        <row r="9660">
          <cell r="B9660" t="str">
            <v>256347-521</v>
          </cell>
          <cell r="C9660"/>
          <cell r="D9660" t="str">
            <v>338B</v>
          </cell>
        </row>
        <row r="9661">
          <cell r="B9661" t="str">
            <v>256347-9A3</v>
          </cell>
          <cell r="C9661"/>
          <cell r="D9661" t="str">
            <v>338B</v>
          </cell>
        </row>
        <row r="9662">
          <cell r="B9662" t="str">
            <v>256348-521</v>
          </cell>
          <cell r="C9662"/>
          <cell r="D9662" t="str">
            <v>338B</v>
          </cell>
        </row>
        <row r="9663">
          <cell r="B9663" t="str">
            <v>256349-540</v>
          </cell>
          <cell r="C9663"/>
          <cell r="D9663" t="str">
            <v>338B</v>
          </cell>
        </row>
        <row r="9664">
          <cell r="B9664" t="str">
            <v>256350-521</v>
          </cell>
          <cell r="C9664"/>
          <cell r="D9664" t="str">
            <v>338B</v>
          </cell>
        </row>
        <row r="9665">
          <cell r="B9665" t="str">
            <v>256351-521</v>
          </cell>
          <cell r="C9665"/>
          <cell r="D9665" t="str">
            <v>338B</v>
          </cell>
        </row>
        <row r="9666">
          <cell r="B9666" t="str">
            <v>256352-521</v>
          </cell>
          <cell r="C9666"/>
          <cell r="D9666" t="str">
            <v>338B</v>
          </cell>
        </row>
        <row r="9667">
          <cell r="B9667" t="str">
            <v>256353-521</v>
          </cell>
          <cell r="C9667"/>
          <cell r="D9667" t="str">
            <v>338B</v>
          </cell>
        </row>
        <row r="9668">
          <cell r="B9668" t="str">
            <v>256354-521</v>
          </cell>
          <cell r="C9668"/>
          <cell r="D9668" t="str">
            <v>338B</v>
          </cell>
        </row>
        <row r="9669">
          <cell r="B9669" t="str">
            <v>256492-521</v>
          </cell>
          <cell r="C9669"/>
          <cell r="D9669" t="str">
            <v>310A</v>
          </cell>
        </row>
        <row r="9670">
          <cell r="B9670" t="str">
            <v>256514-520</v>
          </cell>
          <cell r="C9670"/>
          <cell r="D9670" t="str">
            <v>320B</v>
          </cell>
        </row>
        <row r="9671">
          <cell r="B9671" t="str">
            <v>256514-920</v>
          </cell>
          <cell r="C9671"/>
          <cell r="D9671" t="str">
            <v>320B</v>
          </cell>
        </row>
        <row r="9672">
          <cell r="B9672" t="str">
            <v>256579-520</v>
          </cell>
          <cell r="C9672"/>
          <cell r="D9672" t="str">
            <v>RT93</v>
          </cell>
        </row>
        <row r="9673">
          <cell r="B9673" t="str">
            <v>256641-520</v>
          </cell>
          <cell r="C9673"/>
          <cell r="D9673" t="str">
            <v>014B</v>
          </cell>
        </row>
        <row r="9674">
          <cell r="B9674" t="str">
            <v>256642-520</v>
          </cell>
          <cell r="C9674"/>
          <cell r="D9674" t="str">
            <v>014B</v>
          </cell>
        </row>
        <row r="9675">
          <cell r="B9675" t="str">
            <v>256663-990</v>
          </cell>
          <cell r="C9675"/>
          <cell r="D9675" t="str">
            <v>305B</v>
          </cell>
        </row>
        <row r="9676">
          <cell r="B9676" t="str">
            <v>256664-521</v>
          </cell>
          <cell r="C9676"/>
          <cell r="D9676" t="str">
            <v>338B</v>
          </cell>
        </row>
        <row r="9677">
          <cell r="B9677" t="str">
            <v>256664-9A3</v>
          </cell>
          <cell r="C9677"/>
          <cell r="D9677" t="str">
            <v>338B</v>
          </cell>
        </row>
        <row r="9678">
          <cell r="B9678" t="str">
            <v>256665-521</v>
          </cell>
          <cell r="C9678"/>
          <cell r="D9678" t="str">
            <v>338B</v>
          </cell>
        </row>
        <row r="9679">
          <cell r="B9679" t="str">
            <v>256665-9A3</v>
          </cell>
          <cell r="C9679"/>
          <cell r="D9679" t="str">
            <v>338B</v>
          </cell>
        </row>
        <row r="9680">
          <cell r="B9680" t="str">
            <v>256666-521</v>
          </cell>
          <cell r="C9680"/>
          <cell r="D9680" t="str">
            <v>338B</v>
          </cell>
        </row>
        <row r="9681">
          <cell r="B9681" t="str">
            <v>256666-9A3</v>
          </cell>
          <cell r="C9681"/>
          <cell r="D9681" t="str">
            <v>338B</v>
          </cell>
        </row>
        <row r="9682">
          <cell r="B9682" t="str">
            <v>256667-521</v>
          </cell>
          <cell r="C9682"/>
          <cell r="D9682" t="str">
            <v>338B</v>
          </cell>
        </row>
        <row r="9683">
          <cell r="B9683" t="str">
            <v>256667-9A3</v>
          </cell>
          <cell r="C9683"/>
          <cell r="D9683" t="str">
            <v>338B</v>
          </cell>
        </row>
        <row r="9684">
          <cell r="B9684" t="str">
            <v>256668-990</v>
          </cell>
          <cell r="C9684"/>
          <cell r="D9684" t="str">
            <v>291B</v>
          </cell>
        </row>
        <row r="9685">
          <cell r="B9685" t="str">
            <v>256669-990</v>
          </cell>
          <cell r="C9685"/>
          <cell r="D9685" t="str">
            <v>291B</v>
          </cell>
        </row>
        <row r="9686">
          <cell r="B9686" t="str">
            <v>256679-520</v>
          </cell>
          <cell r="C9686"/>
          <cell r="D9686" t="str">
            <v>RT95</v>
          </cell>
        </row>
        <row r="9687">
          <cell r="B9687" t="str">
            <v>256681-521</v>
          </cell>
          <cell r="C9687"/>
          <cell r="D9687" t="str">
            <v>640A</v>
          </cell>
        </row>
        <row r="9688">
          <cell r="B9688" t="str">
            <v>256681-921</v>
          </cell>
          <cell r="C9688"/>
          <cell r="D9688" t="str">
            <v>640A</v>
          </cell>
        </row>
        <row r="9689">
          <cell r="B9689" t="str">
            <v>256681-9A3</v>
          </cell>
          <cell r="C9689"/>
          <cell r="D9689" t="str">
            <v>640A</v>
          </cell>
        </row>
        <row r="9690">
          <cell r="B9690" t="str">
            <v>256682-521</v>
          </cell>
          <cell r="C9690"/>
          <cell r="D9690" t="str">
            <v>640A</v>
          </cell>
        </row>
        <row r="9691">
          <cell r="B9691" t="str">
            <v>256682-9A3</v>
          </cell>
          <cell r="C9691"/>
          <cell r="D9691" t="str">
            <v>640A</v>
          </cell>
        </row>
        <row r="9692">
          <cell r="B9692" t="str">
            <v>256683-521</v>
          </cell>
          <cell r="C9692"/>
          <cell r="D9692" t="str">
            <v>640A</v>
          </cell>
        </row>
        <row r="9693">
          <cell r="B9693" t="str">
            <v>256683-921</v>
          </cell>
          <cell r="C9693"/>
          <cell r="D9693" t="str">
            <v>640A</v>
          </cell>
        </row>
        <row r="9694">
          <cell r="B9694" t="str">
            <v>256683-9A3</v>
          </cell>
          <cell r="C9694"/>
          <cell r="D9694" t="str">
            <v>640A</v>
          </cell>
        </row>
        <row r="9695">
          <cell r="B9695" t="str">
            <v>256684-521</v>
          </cell>
          <cell r="C9695"/>
          <cell r="D9695" t="str">
            <v>640A</v>
          </cell>
        </row>
        <row r="9696">
          <cell r="B9696" t="str">
            <v>256684-9A3</v>
          </cell>
          <cell r="C9696"/>
          <cell r="D9696" t="str">
            <v>640A</v>
          </cell>
        </row>
        <row r="9697">
          <cell r="B9697" t="str">
            <v>256685-521</v>
          </cell>
          <cell r="C9697"/>
          <cell r="D9697" t="str">
            <v>640A</v>
          </cell>
        </row>
        <row r="9698">
          <cell r="B9698" t="str">
            <v>256685-921</v>
          </cell>
          <cell r="C9698"/>
          <cell r="D9698" t="str">
            <v>640A</v>
          </cell>
        </row>
        <row r="9699">
          <cell r="B9699" t="str">
            <v>256685-9A3</v>
          </cell>
          <cell r="C9699"/>
          <cell r="D9699" t="str">
            <v>640A</v>
          </cell>
        </row>
        <row r="9700">
          <cell r="B9700" t="str">
            <v>256685-9D0</v>
          </cell>
          <cell r="C9700"/>
          <cell r="D9700" t="str">
            <v>640A</v>
          </cell>
        </row>
        <row r="9701">
          <cell r="B9701" t="str">
            <v>256686-521</v>
          </cell>
          <cell r="C9701"/>
          <cell r="D9701" t="str">
            <v>640A</v>
          </cell>
        </row>
        <row r="9702">
          <cell r="B9702" t="str">
            <v>256686-921</v>
          </cell>
          <cell r="C9702"/>
          <cell r="D9702" t="str">
            <v>640A</v>
          </cell>
        </row>
        <row r="9703">
          <cell r="B9703" t="str">
            <v>256686-9A3</v>
          </cell>
          <cell r="C9703"/>
          <cell r="D9703" t="str">
            <v>640A</v>
          </cell>
        </row>
        <row r="9704">
          <cell r="B9704" t="str">
            <v>256687-521</v>
          </cell>
          <cell r="C9704"/>
          <cell r="D9704" t="str">
            <v>640A</v>
          </cell>
        </row>
        <row r="9705">
          <cell r="B9705" t="str">
            <v>256687-9A3</v>
          </cell>
          <cell r="C9705"/>
          <cell r="D9705" t="str">
            <v>640A</v>
          </cell>
        </row>
        <row r="9706">
          <cell r="B9706" t="str">
            <v>256688-521</v>
          </cell>
          <cell r="C9706"/>
          <cell r="D9706" t="str">
            <v>640A</v>
          </cell>
        </row>
        <row r="9707">
          <cell r="B9707" t="str">
            <v>256688-921</v>
          </cell>
          <cell r="C9707"/>
          <cell r="D9707" t="str">
            <v>640A</v>
          </cell>
        </row>
        <row r="9708">
          <cell r="B9708" t="str">
            <v>256688-9A3</v>
          </cell>
          <cell r="C9708"/>
          <cell r="D9708" t="str">
            <v>640A</v>
          </cell>
        </row>
        <row r="9709">
          <cell r="B9709" t="str">
            <v>256689-521</v>
          </cell>
          <cell r="C9709"/>
          <cell r="D9709" t="str">
            <v>640A</v>
          </cell>
        </row>
        <row r="9710">
          <cell r="B9710" t="str">
            <v>256689-921</v>
          </cell>
          <cell r="C9710"/>
          <cell r="D9710" t="str">
            <v>640A</v>
          </cell>
        </row>
        <row r="9711">
          <cell r="B9711" t="str">
            <v>256689-9A3</v>
          </cell>
          <cell r="C9711"/>
          <cell r="D9711" t="str">
            <v>640A</v>
          </cell>
        </row>
        <row r="9712">
          <cell r="B9712" t="str">
            <v>256690-521</v>
          </cell>
          <cell r="C9712"/>
          <cell r="D9712" t="str">
            <v>640A</v>
          </cell>
        </row>
        <row r="9713">
          <cell r="B9713" t="str">
            <v>256690-9A3</v>
          </cell>
          <cell r="C9713"/>
          <cell r="D9713" t="str">
            <v>640A</v>
          </cell>
        </row>
        <row r="9714">
          <cell r="B9714" t="str">
            <v>256691-521</v>
          </cell>
          <cell r="C9714"/>
          <cell r="D9714" t="str">
            <v>640A</v>
          </cell>
        </row>
        <row r="9715">
          <cell r="B9715" t="str">
            <v>256691-921</v>
          </cell>
          <cell r="C9715"/>
          <cell r="D9715" t="str">
            <v>640A</v>
          </cell>
        </row>
        <row r="9716">
          <cell r="B9716" t="str">
            <v>256691-9A3</v>
          </cell>
          <cell r="C9716"/>
          <cell r="D9716" t="str">
            <v>640A</v>
          </cell>
        </row>
        <row r="9717">
          <cell r="B9717" t="str">
            <v>256692-521</v>
          </cell>
          <cell r="C9717"/>
          <cell r="D9717" t="str">
            <v>591B (Change from 640A)</v>
          </cell>
        </row>
        <row r="9718">
          <cell r="B9718" t="str">
            <v>256692-921</v>
          </cell>
          <cell r="C9718"/>
          <cell r="D9718" t="str">
            <v>591B (Change from 640A)</v>
          </cell>
        </row>
        <row r="9719">
          <cell r="B9719" t="str">
            <v>256692-9A3</v>
          </cell>
          <cell r="C9719"/>
          <cell r="D9719" t="str">
            <v>591B (Change from 640A)</v>
          </cell>
        </row>
        <row r="9720">
          <cell r="B9720" t="str">
            <v>256692-9D0</v>
          </cell>
          <cell r="C9720"/>
          <cell r="D9720" t="str">
            <v>591B (Change from 640A)</v>
          </cell>
        </row>
        <row r="9721">
          <cell r="B9721" t="str">
            <v>256693-521</v>
          </cell>
          <cell r="C9721"/>
          <cell r="D9721" t="str">
            <v>640A</v>
          </cell>
        </row>
        <row r="9722">
          <cell r="B9722" t="str">
            <v>256693-921</v>
          </cell>
          <cell r="C9722"/>
          <cell r="D9722" t="str">
            <v>640A</v>
          </cell>
        </row>
        <row r="9723">
          <cell r="B9723" t="str">
            <v>256693-9A3</v>
          </cell>
          <cell r="C9723"/>
          <cell r="D9723" t="str">
            <v>640A</v>
          </cell>
        </row>
        <row r="9724">
          <cell r="B9724" t="str">
            <v>256697-521</v>
          </cell>
          <cell r="C9724"/>
          <cell r="D9724" t="str">
            <v>338B</v>
          </cell>
        </row>
        <row r="9725">
          <cell r="B9725" t="str">
            <v>256697-921</v>
          </cell>
          <cell r="C9725"/>
          <cell r="D9725" t="str">
            <v>338B</v>
          </cell>
        </row>
        <row r="9726">
          <cell r="B9726" t="str">
            <v>256697-9A3</v>
          </cell>
          <cell r="C9726"/>
          <cell r="D9726" t="str">
            <v>338B</v>
          </cell>
        </row>
        <row r="9727">
          <cell r="B9727" t="str">
            <v>256698-521</v>
          </cell>
          <cell r="C9727"/>
          <cell r="D9727" t="str">
            <v>338B</v>
          </cell>
        </row>
        <row r="9728">
          <cell r="B9728" t="str">
            <v>256698-921</v>
          </cell>
          <cell r="C9728"/>
          <cell r="D9728" t="str">
            <v>338B</v>
          </cell>
        </row>
        <row r="9729">
          <cell r="B9729" t="str">
            <v>256698-9A3</v>
          </cell>
          <cell r="C9729"/>
          <cell r="D9729" t="str">
            <v>338B</v>
          </cell>
        </row>
        <row r="9730">
          <cell r="B9730" t="str">
            <v>256699-521</v>
          </cell>
          <cell r="C9730"/>
          <cell r="D9730" t="str">
            <v>338B</v>
          </cell>
        </row>
        <row r="9731">
          <cell r="B9731" t="str">
            <v>256699-921</v>
          </cell>
          <cell r="C9731"/>
          <cell r="D9731" t="str">
            <v>338B</v>
          </cell>
        </row>
        <row r="9732">
          <cell r="B9732" t="str">
            <v>256699-9A3</v>
          </cell>
          <cell r="C9732"/>
          <cell r="D9732" t="str">
            <v>338B</v>
          </cell>
        </row>
        <row r="9733">
          <cell r="B9733" t="str">
            <v>256700-521</v>
          </cell>
          <cell r="C9733"/>
          <cell r="D9733" t="str">
            <v>338B</v>
          </cell>
        </row>
        <row r="9734">
          <cell r="B9734" t="str">
            <v>256700-921</v>
          </cell>
          <cell r="C9734"/>
          <cell r="D9734" t="str">
            <v>338B</v>
          </cell>
        </row>
        <row r="9735">
          <cell r="B9735" t="str">
            <v>256700-9A3</v>
          </cell>
          <cell r="C9735"/>
          <cell r="D9735" t="str">
            <v>338B</v>
          </cell>
        </row>
        <row r="9736">
          <cell r="B9736" t="str">
            <v>256700-9D0</v>
          </cell>
          <cell r="C9736"/>
          <cell r="D9736" t="str">
            <v>338B</v>
          </cell>
        </row>
        <row r="9737">
          <cell r="B9737" t="str">
            <v>256701-521</v>
          </cell>
          <cell r="C9737"/>
          <cell r="D9737" t="str">
            <v>338B</v>
          </cell>
        </row>
        <row r="9738">
          <cell r="B9738" t="str">
            <v>256701-9A3</v>
          </cell>
          <cell r="C9738"/>
          <cell r="D9738" t="str">
            <v>338B</v>
          </cell>
        </row>
        <row r="9739">
          <cell r="B9739" t="str">
            <v>256702-521</v>
          </cell>
          <cell r="C9739"/>
          <cell r="D9739" t="str">
            <v>338B</v>
          </cell>
        </row>
        <row r="9740">
          <cell r="B9740" t="str">
            <v>256702-9A3</v>
          </cell>
          <cell r="C9740"/>
          <cell r="D9740" t="str">
            <v>338B</v>
          </cell>
        </row>
        <row r="9741">
          <cell r="B9741" t="str">
            <v>256710-521</v>
          </cell>
          <cell r="C9741"/>
          <cell r="D9741" t="str">
            <v>660A</v>
          </cell>
        </row>
        <row r="9742">
          <cell r="B9742" t="str">
            <v>256710-9A3</v>
          </cell>
          <cell r="C9742"/>
          <cell r="D9742" t="str">
            <v>660A</v>
          </cell>
        </row>
        <row r="9743">
          <cell r="B9743" t="str">
            <v>256711-521</v>
          </cell>
          <cell r="C9743"/>
          <cell r="D9743" t="str">
            <v>660A</v>
          </cell>
        </row>
        <row r="9744">
          <cell r="B9744" t="str">
            <v>256711-9A3</v>
          </cell>
          <cell r="C9744"/>
          <cell r="D9744" t="str">
            <v>660A</v>
          </cell>
        </row>
        <row r="9745">
          <cell r="B9745" t="str">
            <v>256712-521</v>
          </cell>
          <cell r="C9745"/>
          <cell r="D9745" t="str">
            <v>660A</v>
          </cell>
        </row>
        <row r="9746">
          <cell r="B9746" t="str">
            <v>256712-9A3</v>
          </cell>
          <cell r="C9746"/>
          <cell r="D9746" t="str">
            <v>660A</v>
          </cell>
        </row>
        <row r="9747">
          <cell r="B9747" t="str">
            <v>256713-521</v>
          </cell>
          <cell r="C9747"/>
          <cell r="D9747" t="str">
            <v>660A</v>
          </cell>
        </row>
        <row r="9748">
          <cell r="B9748" t="str">
            <v>256713-9A3</v>
          </cell>
          <cell r="C9748"/>
          <cell r="D9748" t="str">
            <v>660A</v>
          </cell>
        </row>
        <row r="9749">
          <cell r="B9749" t="str">
            <v>256714-521</v>
          </cell>
          <cell r="C9749"/>
          <cell r="D9749" t="str">
            <v>231B Total disuse</v>
          </cell>
        </row>
        <row r="9750">
          <cell r="B9750" t="str">
            <v>256714-921</v>
          </cell>
          <cell r="C9750"/>
          <cell r="D9750" t="str">
            <v>231B</v>
          </cell>
        </row>
        <row r="9751">
          <cell r="B9751" t="str">
            <v>256714-9A3</v>
          </cell>
          <cell r="C9751"/>
          <cell r="D9751" t="str">
            <v>231B</v>
          </cell>
        </row>
        <row r="9752">
          <cell r="B9752" t="str">
            <v>256715-521</v>
          </cell>
          <cell r="C9752"/>
          <cell r="D9752" t="str">
            <v>230B Total disuse</v>
          </cell>
        </row>
        <row r="9753">
          <cell r="B9753" t="str">
            <v>256715-921</v>
          </cell>
          <cell r="C9753"/>
          <cell r="D9753" t="str">
            <v>230B</v>
          </cell>
        </row>
        <row r="9754">
          <cell r="B9754" t="str">
            <v>256715-9A3</v>
          </cell>
          <cell r="C9754"/>
          <cell r="D9754" t="str">
            <v>230B</v>
          </cell>
        </row>
        <row r="9755">
          <cell r="B9755" t="str">
            <v>256739-521</v>
          </cell>
          <cell r="C9755"/>
          <cell r="D9755" t="str">
            <v>918A</v>
          </cell>
        </row>
        <row r="9756">
          <cell r="B9756" t="str">
            <v>256739-9A3</v>
          </cell>
          <cell r="C9756"/>
          <cell r="D9756" t="str">
            <v>918A</v>
          </cell>
        </row>
        <row r="9757">
          <cell r="B9757" t="str">
            <v>256740-521</v>
          </cell>
          <cell r="C9757"/>
          <cell r="D9757" t="str">
            <v>918A</v>
          </cell>
        </row>
        <row r="9758">
          <cell r="B9758" t="str">
            <v>256740-9A3</v>
          </cell>
          <cell r="C9758"/>
          <cell r="D9758" t="str">
            <v>918A</v>
          </cell>
        </row>
        <row r="9759">
          <cell r="B9759" t="str">
            <v>256745-521</v>
          </cell>
          <cell r="C9759"/>
          <cell r="D9759" t="str">
            <v>640A MLM</v>
          </cell>
        </row>
        <row r="9760">
          <cell r="B9760" t="str">
            <v>256745-9A3</v>
          </cell>
          <cell r="C9760"/>
          <cell r="D9760" t="str">
            <v>640A MLM</v>
          </cell>
        </row>
        <row r="9761">
          <cell r="B9761" t="str">
            <v>256746-521</v>
          </cell>
          <cell r="C9761"/>
          <cell r="D9761" t="str">
            <v>640A MLM Total disuse ECI.578WF7146</v>
          </cell>
        </row>
        <row r="9762">
          <cell r="B9762" t="str">
            <v>256746-921</v>
          </cell>
          <cell r="C9762"/>
          <cell r="D9762" t="str">
            <v>640A MLM Total disuse ECI.578WF7146</v>
          </cell>
        </row>
        <row r="9763">
          <cell r="B9763" t="str">
            <v>256746-9A3</v>
          </cell>
          <cell r="C9763"/>
          <cell r="D9763" t="str">
            <v>640A MLM Total disuse ECI.578WF7146</v>
          </cell>
        </row>
        <row r="9764">
          <cell r="B9764" t="str">
            <v>256750-521</v>
          </cell>
          <cell r="C9764"/>
          <cell r="D9764" t="str">
            <v>640A MLM</v>
          </cell>
        </row>
        <row r="9765">
          <cell r="B9765" t="str">
            <v>256853-521</v>
          </cell>
          <cell r="C9765"/>
          <cell r="D9765" t="str">
            <v>591B</v>
          </cell>
        </row>
        <row r="9766">
          <cell r="B9766" t="str">
            <v>256853-921</v>
          </cell>
          <cell r="C9766"/>
          <cell r="D9766" t="str">
            <v>591B</v>
          </cell>
        </row>
        <row r="9767">
          <cell r="B9767" t="str">
            <v>256853-9A3</v>
          </cell>
          <cell r="C9767"/>
          <cell r="D9767" t="str">
            <v>591B</v>
          </cell>
        </row>
        <row r="9768">
          <cell r="B9768" t="str">
            <v>256853-9F0</v>
          </cell>
          <cell r="C9768"/>
          <cell r="D9768" t="str">
            <v>591B</v>
          </cell>
        </row>
        <row r="9769">
          <cell r="B9769" t="str">
            <v>256854-521</v>
          </cell>
          <cell r="C9769"/>
          <cell r="D9769" t="str">
            <v>591B</v>
          </cell>
        </row>
        <row r="9770">
          <cell r="B9770" t="str">
            <v>256854-921</v>
          </cell>
          <cell r="C9770"/>
          <cell r="D9770" t="str">
            <v>591B</v>
          </cell>
        </row>
        <row r="9771">
          <cell r="B9771" t="str">
            <v>256854-9F0</v>
          </cell>
          <cell r="C9771"/>
          <cell r="D9771" t="str">
            <v>591B</v>
          </cell>
        </row>
        <row r="9772">
          <cell r="B9772" t="str">
            <v>256902-520</v>
          </cell>
          <cell r="C9772"/>
          <cell r="D9772" t="str">
            <v>550B</v>
          </cell>
        </row>
        <row r="9773">
          <cell r="B9773" t="str">
            <v>256902-920</v>
          </cell>
          <cell r="C9773"/>
          <cell r="D9773" t="str">
            <v>550B</v>
          </cell>
        </row>
        <row r="9774">
          <cell r="B9774" t="str">
            <v>256903-520</v>
          </cell>
          <cell r="C9774"/>
          <cell r="D9774" t="str">
            <v>550B</v>
          </cell>
        </row>
        <row r="9775">
          <cell r="B9775" t="str">
            <v>256904-520</v>
          </cell>
          <cell r="C9775"/>
          <cell r="D9775" t="str">
            <v>550B</v>
          </cell>
        </row>
        <row r="9776">
          <cell r="B9776" t="str">
            <v>256905-990</v>
          </cell>
          <cell r="C9776"/>
          <cell r="D9776" t="str">
            <v>GC7</v>
          </cell>
        </row>
        <row r="9777">
          <cell r="B9777" t="str">
            <v>256906-520</v>
          </cell>
          <cell r="C9777"/>
          <cell r="D9777" t="str">
            <v>GC7</v>
          </cell>
        </row>
        <row r="9778">
          <cell r="B9778" t="str">
            <v>256907-520</v>
          </cell>
          <cell r="C9778"/>
          <cell r="D9778" t="str">
            <v>350B</v>
          </cell>
        </row>
        <row r="9779">
          <cell r="B9779" t="str">
            <v>256907-920</v>
          </cell>
          <cell r="C9779"/>
          <cell r="D9779" t="str">
            <v>350B</v>
          </cell>
        </row>
        <row r="9780">
          <cell r="B9780" t="str">
            <v>256908-520</v>
          </cell>
          <cell r="C9780"/>
          <cell r="D9780" t="str">
            <v>350B</v>
          </cell>
        </row>
        <row r="9781">
          <cell r="B9781" t="str">
            <v>256908-920</v>
          </cell>
          <cell r="C9781"/>
          <cell r="D9781" t="str">
            <v>350B</v>
          </cell>
        </row>
        <row r="9782">
          <cell r="B9782" t="str">
            <v>256909-520</v>
          </cell>
          <cell r="C9782"/>
          <cell r="D9782" t="str">
            <v>350B</v>
          </cell>
        </row>
        <row r="9783">
          <cell r="B9783" t="str">
            <v>256909-920</v>
          </cell>
          <cell r="C9783"/>
          <cell r="D9783" t="str">
            <v>350B</v>
          </cell>
        </row>
        <row r="9784">
          <cell r="B9784" t="str">
            <v>256910-520</v>
          </cell>
          <cell r="C9784"/>
          <cell r="D9784" t="str">
            <v>350B</v>
          </cell>
        </row>
        <row r="9785">
          <cell r="B9785" t="str">
            <v>256910-920</v>
          </cell>
          <cell r="C9785"/>
          <cell r="D9785" t="str">
            <v>350B</v>
          </cell>
        </row>
        <row r="9786">
          <cell r="B9786" t="str">
            <v>256911-520</v>
          </cell>
          <cell r="C9786"/>
          <cell r="D9786" t="str">
            <v>350B</v>
          </cell>
        </row>
        <row r="9787">
          <cell r="B9787" t="str">
            <v>256911-920</v>
          </cell>
          <cell r="C9787"/>
          <cell r="D9787" t="str">
            <v>350B</v>
          </cell>
        </row>
        <row r="9788">
          <cell r="B9788" t="str">
            <v>256912-520</v>
          </cell>
          <cell r="C9788"/>
          <cell r="D9788" t="str">
            <v>350B</v>
          </cell>
        </row>
        <row r="9789">
          <cell r="B9789" t="str">
            <v>256913-520</v>
          </cell>
          <cell r="C9789"/>
          <cell r="D9789" t="str">
            <v>350B</v>
          </cell>
        </row>
        <row r="9790">
          <cell r="B9790" t="str">
            <v>256913-920</v>
          </cell>
          <cell r="C9790"/>
          <cell r="D9790" t="str">
            <v>350B</v>
          </cell>
        </row>
        <row r="9791">
          <cell r="B9791" t="str">
            <v>256914-990</v>
          </cell>
          <cell r="C9791"/>
          <cell r="D9791" t="str">
            <v>HR3</v>
          </cell>
        </row>
        <row r="9792">
          <cell r="B9792" t="str">
            <v>256917-521</v>
          </cell>
          <cell r="C9792"/>
          <cell r="D9792" t="str">
            <v>591B</v>
          </cell>
        </row>
        <row r="9793">
          <cell r="B9793" t="str">
            <v>256917-9A3</v>
          </cell>
          <cell r="C9793"/>
          <cell r="D9793" t="str">
            <v>591B</v>
          </cell>
        </row>
        <row r="9794">
          <cell r="B9794" t="str">
            <v>256918-521</v>
          </cell>
          <cell r="C9794"/>
          <cell r="D9794" t="str">
            <v>591B</v>
          </cell>
        </row>
        <row r="9795">
          <cell r="B9795" t="str">
            <v>256918-9A3</v>
          </cell>
          <cell r="C9795"/>
          <cell r="D9795" t="str">
            <v>591B</v>
          </cell>
        </row>
        <row r="9796">
          <cell r="B9796" t="str">
            <v>256918-9F0</v>
          </cell>
          <cell r="C9796"/>
          <cell r="D9796" t="str">
            <v>591B</v>
          </cell>
        </row>
        <row r="9797">
          <cell r="B9797" t="str">
            <v>256919-521</v>
          </cell>
          <cell r="C9797"/>
          <cell r="D9797" t="str">
            <v>591B</v>
          </cell>
        </row>
        <row r="9798">
          <cell r="B9798" t="str">
            <v>256919-921</v>
          </cell>
          <cell r="C9798"/>
          <cell r="D9798" t="str">
            <v>591B</v>
          </cell>
        </row>
        <row r="9799">
          <cell r="B9799" t="str">
            <v>256919-9A3</v>
          </cell>
          <cell r="C9799"/>
          <cell r="D9799" t="str">
            <v>591B</v>
          </cell>
        </row>
        <row r="9800">
          <cell r="B9800" t="str">
            <v>256919-9F0</v>
          </cell>
          <cell r="C9800"/>
          <cell r="D9800" t="str">
            <v>591B</v>
          </cell>
        </row>
        <row r="9801">
          <cell r="B9801" t="str">
            <v>256920-521</v>
          </cell>
          <cell r="C9801"/>
          <cell r="D9801" t="str">
            <v>591B</v>
          </cell>
        </row>
        <row r="9802">
          <cell r="B9802" t="str">
            <v>256920-921</v>
          </cell>
          <cell r="C9802"/>
          <cell r="D9802" t="str">
            <v>591B</v>
          </cell>
        </row>
        <row r="9803">
          <cell r="B9803" t="str">
            <v>256920-9A3</v>
          </cell>
          <cell r="C9803"/>
          <cell r="D9803" t="str">
            <v>591B</v>
          </cell>
        </row>
        <row r="9804">
          <cell r="B9804" t="str">
            <v>256920-9D0</v>
          </cell>
          <cell r="C9804"/>
          <cell r="D9804" t="str">
            <v>591B</v>
          </cell>
        </row>
        <row r="9805">
          <cell r="B9805" t="str">
            <v>256921-521</v>
          </cell>
          <cell r="C9805"/>
          <cell r="D9805" t="str">
            <v>591B</v>
          </cell>
        </row>
        <row r="9806">
          <cell r="B9806" t="str">
            <v>256921-9A3</v>
          </cell>
          <cell r="C9806"/>
          <cell r="D9806" t="str">
            <v>591B</v>
          </cell>
        </row>
        <row r="9807">
          <cell r="B9807" t="str">
            <v>256921-9F0</v>
          </cell>
          <cell r="C9807"/>
          <cell r="D9807" t="str">
            <v>591B</v>
          </cell>
        </row>
        <row r="9808">
          <cell r="B9808" t="str">
            <v>256922-521</v>
          </cell>
          <cell r="C9808"/>
          <cell r="D9808" t="str">
            <v>591B</v>
          </cell>
        </row>
        <row r="9809">
          <cell r="B9809" t="str">
            <v>256922-921</v>
          </cell>
          <cell r="C9809"/>
          <cell r="D9809" t="str">
            <v>591B</v>
          </cell>
        </row>
        <row r="9810">
          <cell r="B9810" t="str">
            <v>256922-9D0</v>
          </cell>
          <cell r="C9810"/>
          <cell r="D9810" t="str">
            <v>591B</v>
          </cell>
        </row>
        <row r="9811">
          <cell r="B9811" t="str">
            <v>256923-521</v>
          </cell>
          <cell r="C9811"/>
          <cell r="D9811" t="str">
            <v>591B</v>
          </cell>
        </row>
        <row r="9812">
          <cell r="B9812" t="str">
            <v>256923-9F0</v>
          </cell>
          <cell r="C9812"/>
          <cell r="D9812" t="str">
            <v>591B</v>
          </cell>
        </row>
        <row r="9813">
          <cell r="B9813" t="str">
            <v>256924-520</v>
          </cell>
          <cell r="C9813"/>
          <cell r="D9813" t="str">
            <v>350B</v>
          </cell>
        </row>
        <row r="9814">
          <cell r="B9814" t="str">
            <v>256925-520</v>
          </cell>
          <cell r="C9814"/>
          <cell r="D9814" t="str">
            <v>RT93</v>
          </cell>
        </row>
        <row r="9815">
          <cell r="B9815" t="str">
            <v>256925-920</v>
          </cell>
          <cell r="C9815"/>
          <cell r="D9815" t="str">
            <v>RT93</v>
          </cell>
        </row>
        <row r="9816">
          <cell r="B9816" t="str">
            <v>256925-9D0</v>
          </cell>
          <cell r="C9816"/>
          <cell r="D9816" t="str">
            <v>RT93</v>
          </cell>
        </row>
        <row r="9817">
          <cell r="B9817" t="str">
            <v>256927-521</v>
          </cell>
          <cell r="C9817"/>
          <cell r="D9817" t="str">
            <v>230B</v>
          </cell>
        </row>
        <row r="9818">
          <cell r="B9818" t="str">
            <v>256927-921</v>
          </cell>
          <cell r="C9818"/>
          <cell r="D9818" t="str">
            <v>230B</v>
          </cell>
        </row>
        <row r="9819">
          <cell r="B9819" t="str">
            <v>256927-9A3</v>
          </cell>
          <cell r="C9819"/>
          <cell r="D9819" t="str">
            <v>230B</v>
          </cell>
        </row>
        <row r="9820">
          <cell r="B9820" t="str">
            <v>256928-521</v>
          </cell>
          <cell r="C9820"/>
          <cell r="D9820" t="str">
            <v>230B</v>
          </cell>
        </row>
        <row r="9821">
          <cell r="B9821" t="str">
            <v>256928-921</v>
          </cell>
          <cell r="C9821"/>
          <cell r="D9821" t="str">
            <v>230B</v>
          </cell>
        </row>
        <row r="9822">
          <cell r="B9822" t="str">
            <v>256928-9A3</v>
          </cell>
          <cell r="C9822"/>
          <cell r="D9822" t="str">
            <v>230B</v>
          </cell>
        </row>
        <row r="9823">
          <cell r="B9823" t="str">
            <v>256929-521</v>
          </cell>
          <cell r="C9823"/>
          <cell r="D9823" t="str">
            <v>230B</v>
          </cell>
        </row>
        <row r="9824">
          <cell r="B9824" t="str">
            <v>256929-921</v>
          </cell>
          <cell r="C9824"/>
          <cell r="D9824" t="str">
            <v>230B</v>
          </cell>
        </row>
        <row r="9825">
          <cell r="B9825" t="str">
            <v>256930-521</v>
          </cell>
          <cell r="C9825"/>
          <cell r="D9825" t="str">
            <v>230B</v>
          </cell>
        </row>
        <row r="9826">
          <cell r="B9826" t="str">
            <v>256930-921</v>
          </cell>
          <cell r="C9826"/>
          <cell r="D9826" t="str">
            <v>230B</v>
          </cell>
        </row>
        <row r="9827">
          <cell r="B9827" t="str">
            <v>256944-520</v>
          </cell>
          <cell r="C9827"/>
          <cell r="D9827" t="str">
            <v>ES1-F</v>
          </cell>
        </row>
        <row r="9828">
          <cell r="B9828" t="str">
            <v>256944-920</v>
          </cell>
          <cell r="C9828"/>
          <cell r="D9828" t="str">
            <v>ES1-F</v>
          </cell>
        </row>
        <row r="9829">
          <cell r="B9829" t="str">
            <v>256945-520</v>
          </cell>
          <cell r="C9829"/>
          <cell r="D9829" t="str">
            <v>ES1-F</v>
          </cell>
        </row>
        <row r="9830">
          <cell r="B9830" t="str">
            <v>256946-520</v>
          </cell>
          <cell r="C9830"/>
          <cell r="D9830" t="str">
            <v>ES1-F</v>
          </cell>
        </row>
        <row r="9831">
          <cell r="B9831" t="str">
            <v>256947-520</v>
          </cell>
          <cell r="C9831"/>
          <cell r="D9831" t="str">
            <v>ES1-F</v>
          </cell>
        </row>
        <row r="9832">
          <cell r="B9832" t="str">
            <v>256960-530</v>
          </cell>
          <cell r="C9832"/>
          <cell r="D9832" t="str">
            <v>RT67</v>
          </cell>
        </row>
        <row r="9833">
          <cell r="B9833" t="str">
            <v>256961-530</v>
          </cell>
          <cell r="C9833"/>
          <cell r="D9833" t="str">
            <v>RT67</v>
          </cell>
        </row>
        <row r="9834">
          <cell r="B9834" t="str">
            <v>256974-520</v>
          </cell>
          <cell r="C9834"/>
          <cell r="D9834" t="str">
            <v>RT67</v>
          </cell>
        </row>
        <row r="9835">
          <cell r="B9835" t="str">
            <v>256977-520</v>
          </cell>
          <cell r="C9835"/>
          <cell r="D9835" t="str">
            <v>RT66</v>
          </cell>
        </row>
        <row r="9836">
          <cell r="B9836" t="str">
            <v>256978-520</v>
          </cell>
          <cell r="C9836"/>
          <cell r="D9836" t="str">
            <v>RT66</v>
          </cell>
        </row>
        <row r="9837">
          <cell r="B9837" t="str">
            <v>256998-990</v>
          </cell>
          <cell r="C9837"/>
          <cell r="D9837" t="str">
            <v>BB8</v>
          </cell>
        </row>
        <row r="9838">
          <cell r="B9838" t="str">
            <v>256999-990</v>
          </cell>
          <cell r="C9838"/>
          <cell r="D9838" t="str">
            <v>BB8</v>
          </cell>
        </row>
        <row r="9839">
          <cell r="B9839" t="str">
            <v>257001-990</v>
          </cell>
          <cell r="C9839"/>
          <cell r="D9839" t="str">
            <v>HP5</v>
          </cell>
        </row>
        <row r="9840">
          <cell r="B9840" t="str">
            <v>257037-520</v>
          </cell>
          <cell r="C9840"/>
          <cell r="D9840" t="str">
            <v>642B</v>
          </cell>
        </row>
        <row r="9841">
          <cell r="B9841" t="str">
            <v>257038-530</v>
          </cell>
          <cell r="C9841"/>
          <cell r="D9841" t="str">
            <v>643B</v>
          </cell>
        </row>
        <row r="9842">
          <cell r="B9842" t="str">
            <v>257041-520</v>
          </cell>
          <cell r="C9842"/>
          <cell r="D9842" t="str">
            <v>RT97</v>
          </cell>
        </row>
        <row r="9843">
          <cell r="B9843" t="str">
            <v>257041-920</v>
          </cell>
          <cell r="C9843"/>
          <cell r="D9843" t="str">
            <v>RT97</v>
          </cell>
        </row>
        <row r="9844">
          <cell r="B9844" t="str">
            <v>257041-9D0</v>
          </cell>
          <cell r="C9844"/>
          <cell r="D9844" t="str">
            <v>RT97</v>
          </cell>
        </row>
        <row r="9845">
          <cell r="B9845" t="str">
            <v>257081-520</v>
          </cell>
          <cell r="C9845"/>
          <cell r="D9845" t="str">
            <v>500B</v>
          </cell>
        </row>
        <row r="9846">
          <cell r="B9846" t="str">
            <v>257081-920</v>
          </cell>
          <cell r="C9846"/>
          <cell r="D9846" t="str">
            <v>550B</v>
          </cell>
        </row>
        <row r="9847">
          <cell r="B9847" t="str">
            <v>257084-520</v>
          </cell>
          <cell r="C9847"/>
          <cell r="D9847" t="str">
            <v>360B</v>
          </cell>
        </row>
        <row r="9848">
          <cell r="B9848" t="str">
            <v>257084-920</v>
          </cell>
          <cell r="C9848"/>
          <cell r="D9848" t="str">
            <v>360B</v>
          </cell>
        </row>
        <row r="9849">
          <cell r="B9849" t="str">
            <v>257095-520</v>
          </cell>
          <cell r="C9849"/>
          <cell r="D9849" t="str">
            <v>RG01</v>
          </cell>
        </row>
        <row r="9850">
          <cell r="B9850" t="str">
            <v>257095-920</v>
          </cell>
          <cell r="C9850"/>
          <cell r="D9850" t="str">
            <v>RG01</v>
          </cell>
        </row>
        <row r="9851">
          <cell r="B9851" t="str">
            <v>257096-520</v>
          </cell>
          <cell r="C9851"/>
          <cell r="D9851" t="str">
            <v>RG01</v>
          </cell>
        </row>
        <row r="9852">
          <cell r="B9852" t="str">
            <v>257096-920</v>
          </cell>
          <cell r="C9852"/>
          <cell r="D9852" t="str">
            <v>RG01</v>
          </cell>
        </row>
        <row r="9853">
          <cell r="B9853" t="str">
            <v>257097-520</v>
          </cell>
          <cell r="C9853"/>
          <cell r="D9853" t="str">
            <v>RG01</v>
          </cell>
        </row>
        <row r="9854">
          <cell r="B9854" t="str">
            <v>257097-920</v>
          </cell>
          <cell r="C9854"/>
          <cell r="D9854" t="str">
            <v>RG01</v>
          </cell>
        </row>
        <row r="9855">
          <cell r="B9855" t="str">
            <v>257098-520</v>
          </cell>
          <cell r="C9855"/>
          <cell r="D9855" t="str">
            <v>RG01</v>
          </cell>
        </row>
        <row r="9856">
          <cell r="B9856" t="str">
            <v>257098-920</v>
          </cell>
          <cell r="C9856"/>
          <cell r="D9856" t="str">
            <v>RG01</v>
          </cell>
        </row>
        <row r="9857">
          <cell r="B9857" t="str">
            <v>257099-520</v>
          </cell>
          <cell r="C9857"/>
          <cell r="D9857" t="str">
            <v>RG01</v>
          </cell>
        </row>
        <row r="9858">
          <cell r="B9858" t="str">
            <v>257099-920</v>
          </cell>
          <cell r="C9858"/>
          <cell r="D9858" t="str">
            <v>RG01</v>
          </cell>
        </row>
        <row r="9859">
          <cell r="B9859" t="str">
            <v>257100-520</v>
          </cell>
          <cell r="C9859"/>
          <cell r="D9859" t="str">
            <v>RG01</v>
          </cell>
        </row>
        <row r="9860">
          <cell r="B9860" t="str">
            <v>257100-920</v>
          </cell>
          <cell r="C9860"/>
          <cell r="D9860" t="str">
            <v>RG01</v>
          </cell>
        </row>
        <row r="9861">
          <cell r="B9861" t="str">
            <v>257100-9D0</v>
          </cell>
          <cell r="C9861"/>
          <cell r="D9861" t="str">
            <v>RG01</v>
          </cell>
        </row>
        <row r="9862">
          <cell r="B9862" t="str">
            <v>257101-520</v>
          </cell>
          <cell r="C9862"/>
          <cell r="D9862" t="str">
            <v>RG01</v>
          </cell>
        </row>
        <row r="9863">
          <cell r="B9863" t="str">
            <v>257101-920</v>
          </cell>
          <cell r="C9863"/>
          <cell r="D9863" t="str">
            <v>RG01</v>
          </cell>
        </row>
        <row r="9864">
          <cell r="B9864" t="str">
            <v>257102-520</v>
          </cell>
          <cell r="C9864"/>
          <cell r="D9864" t="str">
            <v>RG01</v>
          </cell>
        </row>
        <row r="9865">
          <cell r="B9865" t="str">
            <v>257102-920</v>
          </cell>
          <cell r="C9865"/>
          <cell r="D9865" t="str">
            <v>RG01</v>
          </cell>
        </row>
        <row r="9866">
          <cell r="B9866" t="str">
            <v>257106-521</v>
          </cell>
          <cell r="C9866"/>
          <cell r="D9866" t="str">
            <v>230B</v>
          </cell>
        </row>
        <row r="9867">
          <cell r="B9867" t="str">
            <v>257106-921</v>
          </cell>
          <cell r="C9867"/>
          <cell r="D9867" t="str">
            <v>230B</v>
          </cell>
        </row>
        <row r="9868">
          <cell r="B9868" t="str">
            <v>257106-9A3</v>
          </cell>
          <cell r="C9868"/>
          <cell r="D9868" t="str">
            <v>230B</v>
          </cell>
        </row>
        <row r="9869">
          <cell r="B9869" t="str">
            <v>257107-521</v>
          </cell>
          <cell r="C9869"/>
          <cell r="D9869" t="str">
            <v>230B</v>
          </cell>
        </row>
        <row r="9870">
          <cell r="B9870" t="str">
            <v>257107-9A3</v>
          </cell>
          <cell r="C9870"/>
          <cell r="D9870" t="str">
            <v>230B</v>
          </cell>
        </row>
        <row r="9871">
          <cell r="B9871" t="str">
            <v>257118-521</v>
          </cell>
          <cell r="C9871"/>
          <cell r="D9871" t="str">
            <v>716B</v>
          </cell>
        </row>
        <row r="9872">
          <cell r="B9872" t="str">
            <v>257118-9A3</v>
          </cell>
          <cell r="C9872"/>
          <cell r="D9872" t="str">
            <v>716B</v>
          </cell>
        </row>
        <row r="9873">
          <cell r="B9873" t="str">
            <v>257124-520</v>
          </cell>
          <cell r="C9873"/>
          <cell r="D9873" t="str">
            <v>RG01</v>
          </cell>
        </row>
        <row r="9874">
          <cell r="B9874" t="str">
            <v>257124-920</v>
          </cell>
          <cell r="C9874"/>
          <cell r="D9874" t="str">
            <v>RG01</v>
          </cell>
        </row>
        <row r="9875">
          <cell r="B9875" t="str">
            <v>257125-520</v>
          </cell>
          <cell r="C9875"/>
          <cell r="D9875" t="str">
            <v>RG01</v>
          </cell>
        </row>
        <row r="9876">
          <cell r="B9876" t="str">
            <v>257125-920</v>
          </cell>
          <cell r="C9876"/>
          <cell r="D9876" t="str">
            <v>RG01</v>
          </cell>
        </row>
        <row r="9877">
          <cell r="B9877" t="str">
            <v>257125-9D0</v>
          </cell>
          <cell r="C9877"/>
          <cell r="D9877" t="str">
            <v>RG01</v>
          </cell>
        </row>
        <row r="9878">
          <cell r="B9878" t="str">
            <v>257126-520</v>
          </cell>
          <cell r="C9878"/>
          <cell r="D9878" t="str">
            <v>RG01</v>
          </cell>
        </row>
        <row r="9879">
          <cell r="B9879" t="str">
            <v>257126-920</v>
          </cell>
          <cell r="C9879"/>
          <cell r="D9879" t="str">
            <v>RG01</v>
          </cell>
        </row>
        <row r="9880">
          <cell r="B9880" t="str">
            <v>257127-520</v>
          </cell>
          <cell r="C9880"/>
          <cell r="D9880" t="str">
            <v>RG01</v>
          </cell>
        </row>
        <row r="9881">
          <cell r="B9881" t="str">
            <v>257127-920</v>
          </cell>
          <cell r="C9881"/>
          <cell r="D9881" t="str">
            <v>RG01</v>
          </cell>
        </row>
        <row r="9882">
          <cell r="B9882" t="str">
            <v>257128-520</v>
          </cell>
          <cell r="C9882"/>
          <cell r="D9882" t="str">
            <v>RG01</v>
          </cell>
        </row>
        <row r="9883">
          <cell r="B9883" t="str">
            <v>257128-920</v>
          </cell>
          <cell r="C9883"/>
          <cell r="D9883" t="str">
            <v>RG01</v>
          </cell>
        </row>
        <row r="9884">
          <cell r="B9884" t="str">
            <v>257129-520</v>
          </cell>
          <cell r="C9884"/>
          <cell r="D9884" t="str">
            <v>RG01</v>
          </cell>
        </row>
        <row r="9885">
          <cell r="B9885" t="str">
            <v>257129-920</v>
          </cell>
          <cell r="C9885"/>
          <cell r="D9885" t="str">
            <v>RG01</v>
          </cell>
        </row>
        <row r="9886">
          <cell r="B9886" t="str">
            <v>257130-520</v>
          </cell>
          <cell r="C9886"/>
          <cell r="D9886" t="str">
            <v>RG01</v>
          </cell>
        </row>
        <row r="9887">
          <cell r="B9887" t="str">
            <v>257130-920</v>
          </cell>
          <cell r="C9887"/>
          <cell r="D9887" t="str">
            <v>RG01</v>
          </cell>
        </row>
        <row r="9888">
          <cell r="B9888" t="str">
            <v>257131-520</v>
          </cell>
          <cell r="C9888"/>
          <cell r="D9888" t="str">
            <v>RG01</v>
          </cell>
        </row>
        <row r="9889">
          <cell r="B9889" t="str">
            <v>257131-920</v>
          </cell>
          <cell r="C9889"/>
          <cell r="D9889" t="str">
            <v>RG01</v>
          </cell>
        </row>
        <row r="9890">
          <cell r="B9890" t="str">
            <v>257131-9D0</v>
          </cell>
          <cell r="C9890"/>
          <cell r="D9890" t="str">
            <v>RG01</v>
          </cell>
        </row>
        <row r="9891">
          <cell r="B9891" t="str">
            <v>257132-520</v>
          </cell>
          <cell r="C9891"/>
          <cell r="D9891" t="str">
            <v>RG01</v>
          </cell>
        </row>
        <row r="9892">
          <cell r="B9892" t="str">
            <v>257132-920</v>
          </cell>
          <cell r="C9892"/>
          <cell r="D9892" t="str">
            <v>RG01</v>
          </cell>
        </row>
        <row r="9893">
          <cell r="B9893" t="str">
            <v>257132-9D0</v>
          </cell>
          <cell r="C9893"/>
          <cell r="D9893" t="str">
            <v>RG01</v>
          </cell>
        </row>
        <row r="9894">
          <cell r="B9894" t="str">
            <v>257133-520</v>
          </cell>
          <cell r="C9894"/>
          <cell r="D9894" t="str">
            <v>RG01</v>
          </cell>
        </row>
        <row r="9895">
          <cell r="B9895" t="str">
            <v>257133-920</v>
          </cell>
          <cell r="C9895"/>
          <cell r="D9895" t="str">
            <v>RG01</v>
          </cell>
        </row>
        <row r="9896">
          <cell r="B9896" t="str">
            <v>257133-9D0</v>
          </cell>
          <cell r="C9896"/>
          <cell r="D9896" t="str">
            <v>RG01</v>
          </cell>
        </row>
        <row r="9897">
          <cell r="B9897" t="str">
            <v>257134-520</v>
          </cell>
          <cell r="C9897"/>
          <cell r="D9897" t="str">
            <v>RG01</v>
          </cell>
        </row>
        <row r="9898">
          <cell r="B9898" t="str">
            <v>257134-920</v>
          </cell>
          <cell r="C9898"/>
          <cell r="D9898" t="str">
            <v>RG01</v>
          </cell>
        </row>
        <row r="9899">
          <cell r="B9899" t="str">
            <v>257135-520</v>
          </cell>
          <cell r="C9899"/>
          <cell r="D9899" t="str">
            <v>RG01</v>
          </cell>
        </row>
        <row r="9900">
          <cell r="B9900" t="str">
            <v>257135-920</v>
          </cell>
          <cell r="C9900"/>
          <cell r="D9900" t="str">
            <v>RG01</v>
          </cell>
        </row>
        <row r="9901">
          <cell r="B9901" t="str">
            <v>257136-520</v>
          </cell>
          <cell r="C9901"/>
          <cell r="D9901" t="str">
            <v>RG01</v>
          </cell>
        </row>
        <row r="9902">
          <cell r="B9902" t="str">
            <v>257136-920</v>
          </cell>
          <cell r="C9902"/>
          <cell r="D9902" t="str">
            <v>RG01</v>
          </cell>
        </row>
        <row r="9903">
          <cell r="B9903" t="str">
            <v>257137-520</v>
          </cell>
          <cell r="C9903"/>
          <cell r="D9903" t="str">
            <v>RG01</v>
          </cell>
        </row>
        <row r="9904">
          <cell r="B9904" t="str">
            <v>257138-520</v>
          </cell>
          <cell r="C9904"/>
          <cell r="D9904" t="str">
            <v>RG01</v>
          </cell>
        </row>
        <row r="9905">
          <cell r="B9905" t="str">
            <v>257138-920</v>
          </cell>
          <cell r="C9905"/>
          <cell r="D9905" t="str">
            <v>RG01</v>
          </cell>
        </row>
        <row r="9906">
          <cell r="B9906" t="str">
            <v>257138-9D0</v>
          </cell>
          <cell r="C9906"/>
          <cell r="D9906" t="str">
            <v>RG01</v>
          </cell>
        </row>
        <row r="9907">
          <cell r="B9907" t="str">
            <v>257139-520</v>
          </cell>
          <cell r="C9907"/>
          <cell r="D9907" t="str">
            <v>RG01</v>
          </cell>
        </row>
        <row r="9908">
          <cell r="B9908" t="str">
            <v>257139-920</v>
          </cell>
          <cell r="C9908"/>
          <cell r="D9908" t="str">
            <v>RG01</v>
          </cell>
        </row>
        <row r="9909">
          <cell r="B9909" t="str">
            <v>257139-9D0</v>
          </cell>
          <cell r="C9909"/>
          <cell r="D9909" t="str">
            <v>RG01</v>
          </cell>
        </row>
        <row r="9910">
          <cell r="B9910" t="str">
            <v>257140-520</v>
          </cell>
          <cell r="C9910"/>
          <cell r="D9910" t="str">
            <v>RG01</v>
          </cell>
        </row>
        <row r="9911">
          <cell r="B9911" t="str">
            <v>257141-520</v>
          </cell>
          <cell r="C9911"/>
          <cell r="D9911" t="str">
            <v>RG01</v>
          </cell>
        </row>
        <row r="9912">
          <cell r="B9912" t="str">
            <v>257141-920</v>
          </cell>
          <cell r="C9912"/>
          <cell r="D9912" t="str">
            <v>RG01</v>
          </cell>
        </row>
        <row r="9913">
          <cell r="B9913" t="str">
            <v>257142-520</v>
          </cell>
          <cell r="C9913"/>
          <cell r="D9913" t="str">
            <v>RG01</v>
          </cell>
        </row>
        <row r="9914">
          <cell r="B9914" t="str">
            <v>257143-520</v>
          </cell>
          <cell r="C9914"/>
          <cell r="D9914" t="str">
            <v>RG01</v>
          </cell>
        </row>
        <row r="9915">
          <cell r="B9915" t="str">
            <v>257143-920</v>
          </cell>
          <cell r="C9915"/>
          <cell r="D9915" t="str">
            <v>RG01</v>
          </cell>
        </row>
        <row r="9916">
          <cell r="B9916" t="str">
            <v>257143-9D0</v>
          </cell>
          <cell r="C9916"/>
          <cell r="D9916" t="str">
            <v>RG01</v>
          </cell>
        </row>
        <row r="9917">
          <cell r="B9917" t="str">
            <v>257144-520</v>
          </cell>
          <cell r="C9917"/>
          <cell r="D9917" t="str">
            <v>RG01</v>
          </cell>
        </row>
        <row r="9918">
          <cell r="B9918" t="str">
            <v>257145-520</v>
          </cell>
          <cell r="C9918"/>
          <cell r="D9918" t="str">
            <v>RG01</v>
          </cell>
        </row>
        <row r="9919">
          <cell r="B9919" t="str">
            <v>257145-920</v>
          </cell>
          <cell r="C9919"/>
          <cell r="D9919" t="str">
            <v>RG01</v>
          </cell>
        </row>
        <row r="9920">
          <cell r="B9920" t="str">
            <v>257145-9D0</v>
          </cell>
          <cell r="C9920"/>
          <cell r="D9920" t="str">
            <v>RG01</v>
          </cell>
        </row>
        <row r="9921">
          <cell r="B9921" t="str">
            <v>257146-520</v>
          </cell>
          <cell r="C9921"/>
          <cell r="D9921" t="str">
            <v>RG01</v>
          </cell>
        </row>
        <row r="9922">
          <cell r="B9922" t="str">
            <v>257146-920</v>
          </cell>
          <cell r="C9922"/>
          <cell r="D9922" t="str">
            <v>RG01</v>
          </cell>
        </row>
        <row r="9923">
          <cell r="B9923" t="str">
            <v>257147-520</v>
          </cell>
          <cell r="C9923"/>
          <cell r="D9923" t="str">
            <v>RG01</v>
          </cell>
        </row>
        <row r="9924">
          <cell r="B9924" t="str">
            <v>257147-920</v>
          </cell>
          <cell r="C9924"/>
          <cell r="D9924" t="str">
            <v>RG01</v>
          </cell>
        </row>
        <row r="9925">
          <cell r="B9925" t="str">
            <v>257147-9D0</v>
          </cell>
          <cell r="C9925"/>
          <cell r="D9925" t="str">
            <v>RG01</v>
          </cell>
        </row>
        <row r="9926">
          <cell r="B9926" t="str">
            <v>257148-520</v>
          </cell>
          <cell r="C9926"/>
          <cell r="D9926" t="str">
            <v>RG01</v>
          </cell>
        </row>
        <row r="9927">
          <cell r="B9927" t="str">
            <v>257149-520</v>
          </cell>
          <cell r="C9927"/>
          <cell r="D9927" t="str">
            <v>RG01</v>
          </cell>
        </row>
        <row r="9928">
          <cell r="B9928" t="str">
            <v>257149-920</v>
          </cell>
          <cell r="C9928"/>
          <cell r="D9928" t="str">
            <v>RG01</v>
          </cell>
        </row>
        <row r="9929">
          <cell r="B9929" t="str">
            <v>257149-9D0</v>
          </cell>
          <cell r="C9929"/>
          <cell r="D9929" t="str">
            <v>RG01</v>
          </cell>
        </row>
        <row r="9930">
          <cell r="B9930" t="str">
            <v>257150-520</v>
          </cell>
          <cell r="C9930"/>
          <cell r="D9930" t="str">
            <v>RG01</v>
          </cell>
        </row>
        <row r="9931">
          <cell r="B9931" t="str">
            <v>257151-520</v>
          </cell>
          <cell r="C9931"/>
          <cell r="D9931" t="str">
            <v>RG01</v>
          </cell>
        </row>
        <row r="9932">
          <cell r="B9932" t="str">
            <v>257152-520</v>
          </cell>
          <cell r="C9932"/>
          <cell r="D9932" t="str">
            <v>RG01</v>
          </cell>
        </row>
        <row r="9933">
          <cell r="B9933" t="str">
            <v>257152-920</v>
          </cell>
          <cell r="C9933"/>
          <cell r="D9933" t="str">
            <v>RG01</v>
          </cell>
        </row>
        <row r="9934">
          <cell r="B9934" t="str">
            <v>257152-9D0</v>
          </cell>
          <cell r="C9934"/>
          <cell r="D9934" t="str">
            <v>RG01</v>
          </cell>
        </row>
        <row r="9935">
          <cell r="B9935" t="str">
            <v>257153-520</v>
          </cell>
          <cell r="C9935"/>
          <cell r="D9935" t="str">
            <v>RG01</v>
          </cell>
        </row>
        <row r="9936">
          <cell r="B9936" t="str">
            <v>257154-520</v>
          </cell>
          <cell r="C9936"/>
          <cell r="D9936" t="str">
            <v>RG01</v>
          </cell>
        </row>
        <row r="9937">
          <cell r="B9937" t="str">
            <v>257155-520</v>
          </cell>
          <cell r="C9937"/>
          <cell r="D9937" t="str">
            <v>RG01</v>
          </cell>
        </row>
        <row r="9938">
          <cell r="B9938" t="str">
            <v>257156-520</v>
          </cell>
          <cell r="C9938"/>
          <cell r="D9938" t="str">
            <v>RG01</v>
          </cell>
        </row>
        <row r="9939">
          <cell r="B9939" t="str">
            <v>257156-920</v>
          </cell>
          <cell r="C9939"/>
          <cell r="D9939" t="str">
            <v>RG01</v>
          </cell>
        </row>
        <row r="9940">
          <cell r="B9940" t="str">
            <v>257156-9D0</v>
          </cell>
          <cell r="C9940"/>
          <cell r="D9940" t="str">
            <v>RG01</v>
          </cell>
        </row>
        <row r="9941">
          <cell r="B9941" t="str">
            <v>257157-520</v>
          </cell>
          <cell r="C9941"/>
          <cell r="D9941" t="str">
            <v>RG01</v>
          </cell>
        </row>
        <row r="9942">
          <cell r="B9942" t="str">
            <v>257157-920</v>
          </cell>
          <cell r="C9942"/>
          <cell r="D9942" t="str">
            <v>RG01</v>
          </cell>
        </row>
        <row r="9943">
          <cell r="B9943" t="str">
            <v>257157-9D0</v>
          </cell>
          <cell r="C9943"/>
          <cell r="D9943" t="str">
            <v>RG01</v>
          </cell>
        </row>
        <row r="9944">
          <cell r="B9944" t="str">
            <v>257158-520</v>
          </cell>
          <cell r="C9944"/>
          <cell r="D9944" t="str">
            <v>RG01</v>
          </cell>
        </row>
        <row r="9945">
          <cell r="B9945" t="str">
            <v>257158-920</v>
          </cell>
          <cell r="C9945"/>
          <cell r="D9945" t="str">
            <v>RG01</v>
          </cell>
        </row>
        <row r="9946">
          <cell r="B9946" t="str">
            <v>257158-9D0</v>
          </cell>
          <cell r="C9946"/>
          <cell r="D9946" t="str">
            <v>RG01</v>
          </cell>
        </row>
        <row r="9947">
          <cell r="B9947" t="str">
            <v>257159-520</v>
          </cell>
          <cell r="C9947"/>
          <cell r="D9947" t="str">
            <v>RG01</v>
          </cell>
        </row>
        <row r="9948">
          <cell r="B9948" t="str">
            <v>257159-920</v>
          </cell>
          <cell r="C9948"/>
          <cell r="D9948" t="str">
            <v>RG01</v>
          </cell>
        </row>
        <row r="9949">
          <cell r="B9949" t="str">
            <v>257160-520</v>
          </cell>
          <cell r="C9949"/>
          <cell r="D9949" t="str">
            <v>RG01</v>
          </cell>
        </row>
        <row r="9950">
          <cell r="B9950" t="str">
            <v>257161-520</v>
          </cell>
          <cell r="C9950"/>
          <cell r="D9950" t="str">
            <v>RG01</v>
          </cell>
        </row>
        <row r="9951">
          <cell r="B9951" t="str">
            <v>257161-920</v>
          </cell>
          <cell r="C9951"/>
          <cell r="D9951" t="str">
            <v>RG01</v>
          </cell>
        </row>
        <row r="9952">
          <cell r="B9952" t="str">
            <v>257161-9D0</v>
          </cell>
          <cell r="C9952"/>
          <cell r="D9952" t="str">
            <v>RG01</v>
          </cell>
        </row>
        <row r="9953">
          <cell r="B9953" t="str">
            <v>257162-520</v>
          </cell>
          <cell r="C9953"/>
          <cell r="D9953" t="str">
            <v>RG01</v>
          </cell>
        </row>
        <row r="9954">
          <cell r="B9954" t="str">
            <v>257162-920</v>
          </cell>
          <cell r="C9954"/>
          <cell r="D9954" t="str">
            <v>RG01</v>
          </cell>
        </row>
        <row r="9955">
          <cell r="B9955" t="str">
            <v>257163-520</v>
          </cell>
          <cell r="C9955"/>
          <cell r="D9955" t="str">
            <v>RG01</v>
          </cell>
        </row>
        <row r="9956">
          <cell r="B9956" t="str">
            <v>257164-520</v>
          </cell>
          <cell r="C9956"/>
          <cell r="D9956" t="str">
            <v>RG01</v>
          </cell>
        </row>
        <row r="9957">
          <cell r="B9957" t="str">
            <v>257165-530</v>
          </cell>
          <cell r="C9957"/>
          <cell r="D9957" t="str">
            <v>RG01</v>
          </cell>
        </row>
        <row r="9958">
          <cell r="B9958" t="str">
            <v>257165-930</v>
          </cell>
          <cell r="C9958"/>
          <cell r="D9958" t="str">
            <v>RG01</v>
          </cell>
        </row>
        <row r="9959">
          <cell r="B9959" t="str">
            <v>257166-530</v>
          </cell>
          <cell r="C9959"/>
          <cell r="D9959" t="str">
            <v>RG01</v>
          </cell>
        </row>
        <row r="9960">
          <cell r="B9960" t="str">
            <v>257166-930</v>
          </cell>
          <cell r="C9960"/>
          <cell r="D9960" t="str">
            <v>RG01</v>
          </cell>
        </row>
        <row r="9961">
          <cell r="B9961" t="str">
            <v>257166-9D0</v>
          </cell>
          <cell r="C9961"/>
          <cell r="D9961" t="str">
            <v>RG01</v>
          </cell>
        </row>
        <row r="9962">
          <cell r="B9962" t="str">
            <v>257167-530</v>
          </cell>
          <cell r="C9962"/>
          <cell r="D9962" t="str">
            <v>RG01</v>
          </cell>
        </row>
        <row r="9963">
          <cell r="B9963" t="str">
            <v>257167-930</v>
          </cell>
          <cell r="C9963"/>
          <cell r="D9963" t="str">
            <v>RG01</v>
          </cell>
        </row>
        <row r="9964">
          <cell r="B9964" t="str">
            <v>257167-9D0</v>
          </cell>
          <cell r="C9964"/>
          <cell r="D9964" t="str">
            <v>RG01</v>
          </cell>
        </row>
        <row r="9965">
          <cell r="B9965" t="str">
            <v>257168-530</v>
          </cell>
          <cell r="C9965"/>
          <cell r="D9965" t="str">
            <v>RG01</v>
          </cell>
        </row>
        <row r="9966">
          <cell r="B9966" t="str">
            <v>257168-930</v>
          </cell>
          <cell r="C9966"/>
          <cell r="D9966" t="str">
            <v>RG01</v>
          </cell>
        </row>
        <row r="9967">
          <cell r="B9967" t="str">
            <v>257169-530</v>
          </cell>
          <cell r="C9967"/>
          <cell r="D9967" t="str">
            <v>RG01</v>
          </cell>
        </row>
        <row r="9968">
          <cell r="B9968" t="str">
            <v>257169-930</v>
          </cell>
          <cell r="C9968"/>
          <cell r="D9968" t="str">
            <v>RG01</v>
          </cell>
        </row>
        <row r="9969">
          <cell r="B9969" t="str">
            <v>257170-520</v>
          </cell>
          <cell r="C9969"/>
          <cell r="D9969" t="str">
            <v>RG01</v>
          </cell>
        </row>
        <row r="9970">
          <cell r="B9970" t="str">
            <v>257170-920</v>
          </cell>
          <cell r="C9970"/>
          <cell r="D9970" t="str">
            <v>RG01</v>
          </cell>
        </row>
        <row r="9971">
          <cell r="B9971" t="str">
            <v>257170-9D0</v>
          </cell>
          <cell r="C9971"/>
          <cell r="D9971" t="str">
            <v>RG01</v>
          </cell>
        </row>
        <row r="9972">
          <cell r="B9972" t="str">
            <v>257171-530</v>
          </cell>
          <cell r="C9972"/>
          <cell r="D9972" t="str">
            <v>RG01</v>
          </cell>
        </row>
        <row r="9973">
          <cell r="B9973" t="str">
            <v>257171-930</v>
          </cell>
          <cell r="C9973"/>
          <cell r="D9973" t="str">
            <v>RG01</v>
          </cell>
        </row>
        <row r="9974">
          <cell r="B9974" t="str">
            <v>257171-9D0</v>
          </cell>
          <cell r="C9974"/>
          <cell r="D9974" t="str">
            <v>RG01</v>
          </cell>
        </row>
        <row r="9975">
          <cell r="B9975" t="str">
            <v>257172-520</v>
          </cell>
          <cell r="C9975"/>
          <cell r="D9975" t="str">
            <v>RG01</v>
          </cell>
        </row>
        <row r="9976">
          <cell r="B9976" t="str">
            <v>257172-920</v>
          </cell>
          <cell r="C9976"/>
          <cell r="D9976" t="str">
            <v>RG01</v>
          </cell>
        </row>
        <row r="9977">
          <cell r="B9977" t="str">
            <v>257173-520</v>
          </cell>
          <cell r="C9977"/>
          <cell r="D9977" t="str">
            <v>RG01</v>
          </cell>
        </row>
        <row r="9978">
          <cell r="B9978" t="str">
            <v>257174-520</v>
          </cell>
          <cell r="C9978"/>
          <cell r="D9978" t="str">
            <v>RG01</v>
          </cell>
        </row>
        <row r="9979">
          <cell r="B9979" t="str">
            <v>257175-520</v>
          </cell>
          <cell r="C9979"/>
          <cell r="D9979" t="str">
            <v>RG01</v>
          </cell>
        </row>
        <row r="9980">
          <cell r="B9980" t="str">
            <v>257176-530</v>
          </cell>
          <cell r="C9980"/>
          <cell r="D9980" t="str">
            <v>RG01</v>
          </cell>
        </row>
        <row r="9981">
          <cell r="B9981" t="str">
            <v>257176-930</v>
          </cell>
          <cell r="C9981"/>
          <cell r="D9981" t="str">
            <v>RG01</v>
          </cell>
        </row>
        <row r="9982">
          <cell r="B9982" t="str">
            <v>257176-9D0</v>
          </cell>
          <cell r="C9982"/>
          <cell r="D9982" t="str">
            <v>RG01</v>
          </cell>
        </row>
        <row r="9983">
          <cell r="B9983" t="str">
            <v>257177-530</v>
          </cell>
          <cell r="C9983"/>
          <cell r="D9983" t="str">
            <v>RG01</v>
          </cell>
        </row>
        <row r="9984">
          <cell r="B9984" t="str">
            <v>257177-930</v>
          </cell>
          <cell r="C9984"/>
          <cell r="D9984" t="str">
            <v>RG01</v>
          </cell>
        </row>
        <row r="9985">
          <cell r="B9985" t="str">
            <v>257178-520</v>
          </cell>
          <cell r="C9985"/>
          <cell r="D9985" t="str">
            <v>RG01</v>
          </cell>
        </row>
        <row r="9986">
          <cell r="B9986" t="str">
            <v>257178-920</v>
          </cell>
          <cell r="C9986"/>
          <cell r="D9986" t="str">
            <v>RG01</v>
          </cell>
        </row>
        <row r="9987">
          <cell r="B9987" t="str">
            <v>257178-9D0</v>
          </cell>
          <cell r="C9987"/>
          <cell r="D9987" t="str">
            <v>RG01</v>
          </cell>
        </row>
        <row r="9988">
          <cell r="B9988" t="str">
            <v>257179-520</v>
          </cell>
          <cell r="C9988"/>
          <cell r="D9988" t="str">
            <v>RG01</v>
          </cell>
        </row>
        <row r="9989">
          <cell r="B9989" t="str">
            <v>257180-520</v>
          </cell>
          <cell r="C9989"/>
          <cell r="D9989" t="str">
            <v>RG01</v>
          </cell>
        </row>
        <row r="9990">
          <cell r="B9990" t="str">
            <v>257180-920</v>
          </cell>
          <cell r="C9990"/>
          <cell r="D9990" t="str">
            <v>RG01</v>
          </cell>
        </row>
        <row r="9991">
          <cell r="B9991" t="str">
            <v>257181-520</v>
          </cell>
          <cell r="C9991"/>
          <cell r="D9991" t="str">
            <v>RG01</v>
          </cell>
        </row>
        <row r="9992">
          <cell r="B9992" t="str">
            <v>257182-520</v>
          </cell>
          <cell r="C9992"/>
          <cell r="D9992" t="str">
            <v>RG01</v>
          </cell>
        </row>
        <row r="9993">
          <cell r="B9993" t="str">
            <v>257182-920</v>
          </cell>
          <cell r="C9993"/>
          <cell r="D9993" t="str">
            <v>RG01</v>
          </cell>
        </row>
        <row r="9994">
          <cell r="B9994" t="str">
            <v>257182-9D0</v>
          </cell>
          <cell r="C9994"/>
          <cell r="D9994" t="str">
            <v>RG01</v>
          </cell>
        </row>
        <row r="9995">
          <cell r="B9995" t="str">
            <v>257183-520</v>
          </cell>
          <cell r="C9995"/>
          <cell r="D9995" t="str">
            <v>RG01</v>
          </cell>
        </row>
        <row r="9996">
          <cell r="B9996" t="str">
            <v>257184-520</v>
          </cell>
          <cell r="C9996"/>
          <cell r="D9996" t="str">
            <v>RG01</v>
          </cell>
        </row>
        <row r="9997">
          <cell r="B9997" t="str">
            <v>257184-920</v>
          </cell>
          <cell r="C9997"/>
          <cell r="D9997" t="str">
            <v>RG01</v>
          </cell>
        </row>
        <row r="9998">
          <cell r="B9998" t="str">
            <v>257185-520</v>
          </cell>
          <cell r="C9998"/>
          <cell r="D9998" t="str">
            <v>RG01</v>
          </cell>
        </row>
        <row r="9999">
          <cell r="B9999" t="str">
            <v>257186-520</v>
          </cell>
          <cell r="C9999"/>
          <cell r="D9999" t="str">
            <v>RG01</v>
          </cell>
        </row>
        <row r="10000">
          <cell r="B10000" t="str">
            <v>257186-920</v>
          </cell>
          <cell r="C10000"/>
          <cell r="D10000" t="str">
            <v>RG01</v>
          </cell>
        </row>
        <row r="10001">
          <cell r="B10001" t="str">
            <v>257187-520</v>
          </cell>
          <cell r="C10001"/>
          <cell r="D10001" t="str">
            <v>RG01</v>
          </cell>
        </row>
        <row r="10002">
          <cell r="B10002" t="str">
            <v>257188-520</v>
          </cell>
          <cell r="C10002"/>
          <cell r="D10002" t="str">
            <v>RG01</v>
          </cell>
        </row>
        <row r="10003">
          <cell r="B10003" t="str">
            <v>257188-920</v>
          </cell>
          <cell r="C10003"/>
          <cell r="D10003" t="str">
            <v>RG01</v>
          </cell>
        </row>
        <row r="10004">
          <cell r="B10004" t="str">
            <v>257188-9D0</v>
          </cell>
          <cell r="C10004"/>
          <cell r="D10004" t="str">
            <v>RG01</v>
          </cell>
        </row>
        <row r="10005">
          <cell r="B10005" t="str">
            <v>257189-520</v>
          </cell>
          <cell r="C10005"/>
          <cell r="D10005" t="str">
            <v>RG01</v>
          </cell>
        </row>
        <row r="10006">
          <cell r="B10006" t="str">
            <v>257190-520</v>
          </cell>
          <cell r="C10006"/>
          <cell r="D10006" t="str">
            <v>RG01</v>
          </cell>
        </row>
        <row r="10007">
          <cell r="B10007" t="str">
            <v>257190-920</v>
          </cell>
          <cell r="C10007"/>
          <cell r="D10007" t="str">
            <v>RG01</v>
          </cell>
        </row>
        <row r="10008">
          <cell r="B10008" t="str">
            <v>257191-520</v>
          </cell>
          <cell r="C10008"/>
          <cell r="D10008" t="str">
            <v>RG01</v>
          </cell>
        </row>
        <row r="10009">
          <cell r="B10009" t="str">
            <v>257194-530</v>
          </cell>
          <cell r="C10009"/>
          <cell r="D10009" t="str">
            <v>230B</v>
          </cell>
        </row>
        <row r="10010">
          <cell r="B10010" t="str">
            <v>257200-521</v>
          </cell>
          <cell r="C10010"/>
          <cell r="D10010" t="str">
            <v>B71TA 1811</v>
          </cell>
        </row>
        <row r="10011">
          <cell r="B10011" t="str">
            <v>257200-921</v>
          </cell>
          <cell r="C10011"/>
          <cell r="D10011" t="str">
            <v>B71TA 1811</v>
          </cell>
        </row>
        <row r="10012">
          <cell r="B10012" t="str">
            <v>257200-9A3</v>
          </cell>
          <cell r="C10012"/>
          <cell r="D10012" t="str">
            <v>B71TA 1811</v>
          </cell>
        </row>
        <row r="10013">
          <cell r="B10013" t="str">
            <v>257207-530</v>
          </cell>
          <cell r="C10013"/>
          <cell r="D10013" t="str">
            <v>B71TA 1811</v>
          </cell>
        </row>
        <row r="10014">
          <cell r="B10014" t="str">
            <v>257207-930</v>
          </cell>
          <cell r="C10014"/>
          <cell r="D10014" t="str">
            <v>B71TA 1811</v>
          </cell>
        </row>
        <row r="10015">
          <cell r="B10015" t="str">
            <v>257207-9A3</v>
          </cell>
          <cell r="C10015"/>
          <cell r="D10015" t="str">
            <v>B71TA 1811</v>
          </cell>
        </row>
        <row r="10016">
          <cell r="B10016" t="str">
            <v>257208-530</v>
          </cell>
          <cell r="C10016"/>
          <cell r="D10016" t="str">
            <v>B71TA 1811</v>
          </cell>
        </row>
        <row r="10017">
          <cell r="B10017" t="str">
            <v>257208-9A3</v>
          </cell>
          <cell r="C10017"/>
          <cell r="D10017" t="str">
            <v>B71TA 1811</v>
          </cell>
        </row>
        <row r="10018">
          <cell r="B10018" t="str">
            <v>257209-921</v>
          </cell>
          <cell r="C10018"/>
          <cell r="D10018" t="str">
            <v>B71TA 1811</v>
          </cell>
        </row>
        <row r="10019">
          <cell r="B10019" t="str">
            <v>257211-530</v>
          </cell>
          <cell r="C10019"/>
          <cell r="D10019" t="str">
            <v>B71TA 1811</v>
          </cell>
        </row>
        <row r="10020">
          <cell r="B10020" t="str">
            <v>257211-930</v>
          </cell>
          <cell r="C10020"/>
          <cell r="D10020" t="str">
            <v>B71TA 1811</v>
          </cell>
        </row>
        <row r="10021">
          <cell r="B10021" t="str">
            <v>257211-9A3</v>
          </cell>
          <cell r="C10021"/>
          <cell r="D10021" t="str">
            <v>B71TA 1811</v>
          </cell>
        </row>
        <row r="10022">
          <cell r="B10022" t="str">
            <v>257212-530</v>
          </cell>
          <cell r="C10022"/>
          <cell r="D10022" t="str">
            <v>B71TA 1811</v>
          </cell>
        </row>
        <row r="10023">
          <cell r="B10023" t="str">
            <v>257212-9A3</v>
          </cell>
          <cell r="C10023"/>
          <cell r="D10023" t="str">
            <v>B71TA 1811</v>
          </cell>
        </row>
        <row r="10024">
          <cell r="B10024" t="str">
            <v>257213-521</v>
          </cell>
          <cell r="C10024"/>
          <cell r="D10024" t="str">
            <v>B71TA 1811</v>
          </cell>
        </row>
        <row r="10025">
          <cell r="B10025" t="str">
            <v>257213-921</v>
          </cell>
          <cell r="C10025"/>
          <cell r="D10025" t="str">
            <v>B71TA 1811</v>
          </cell>
        </row>
        <row r="10026">
          <cell r="B10026" t="str">
            <v>257213-9A3</v>
          </cell>
          <cell r="C10026"/>
          <cell r="D10026" t="str">
            <v>B71TA 1811</v>
          </cell>
        </row>
        <row r="10027">
          <cell r="B10027" t="str">
            <v>257214-521</v>
          </cell>
          <cell r="C10027"/>
          <cell r="D10027" t="str">
            <v>B71TA 1811</v>
          </cell>
        </row>
        <row r="10028">
          <cell r="B10028" t="str">
            <v>257214-9A3</v>
          </cell>
          <cell r="C10028"/>
          <cell r="D10028" t="str">
            <v>B71TA 1811</v>
          </cell>
        </row>
        <row r="10029">
          <cell r="B10029" t="str">
            <v>257215-521</v>
          </cell>
          <cell r="C10029"/>
          <cell r="D10029" t="str">
            <v>B71TA 1811</v>
          </cell>
        </row>
        <row r="10030">
          <cell r="B10030" t="str">
            <v>257215-921</v>
          </cell>
          <cell r="C10030"/>
          <cell r="D10030" t="str">
            <v>B71TA 1811</v>
          </cell>
        </row>
        <row r="10031">
          <cell r="B10031" t="str">
            <v>257215-9A3</v>
          </cell>
          <cell r="C10031"/>
          <cell r="D10031" t="str">
            <v>B71TA 1811</v>
          </cell>
        </row>
        <row r="10032">
          <cell r="B10032" t="str">
            <v>257216-521</v>
          </cell>
          <cell r="C10032"/>
          <cell r="D10032" t="str">
            <v>B71TA 1811</v>
          </cell>
        </row>
        <row r="10033">
          <cell r="B10033" t="str">
            <v>257216-921</v>
          </cell>
          <cell r="C10033"/>
          <cell r="D10033" t="str">
            <v>B71TA 1811</v>
          </cell>
        </row>
        <row r="10034">
          <cell r="B10034" t="str">
            <v>257216-9A3</v>
          </cell>
          <cell r="C10034"/>
          <cell r="D10034" t="str">
            <v>B71TA 1811</v>
          </cell>
        </row>
        <row r="10035">
          <cell r="B10035" t="str">
            <v>257217-521</v>
          </cell>
          <cell r="C10035"/>
          <cell r="D10035" t="str">
            <v>B71TA 1811</v>
          </cell>
        </row>
        <row r="10036">
          <cell r="B10036" t="str">
            <v>257217-9A3</v>
          </cell>
          <cell r="C10036"/>
          <cell r="D10036" t="str">
            <v>B71TA 1811</v>
          </cell>
        </row>
        <row r="10037">
          <cell r="B10037" t="str">
            <v>257218-521</v>
          </cell>
          <cell r="C10037"/>
          <cell r="D10037" t="str">
            <v>B71TA 1811</v>
          </cell>
        </row>
        <row r="10038">
          <cell r="B10038" t="str">
            <v>257218-921</v>
          </cell>
          <cell r="C10038"/>
          <cell r="D10038" t="str">
            <v>B71TA 1811</v>
          </cell>
        </row>
        <row r="10039">
          <cell r="B10039" t="str">
            <v>257218-9A3</v>
          </cell>
          <cell r="C10039"/>
          <cell r="D10039" t="str">
            <v>B71TA 1811</v>
          </cell>
        </row>
        <row r="10040">
          <cell r="B10040" t="str">
            <v>257247-990</v>
          </cell>
          <cell r="C10040"/>
          <cell r="D10040" t="str">
            <v>200A</v>
          </cell>
        </row>
        <row r="10041">
          <cell r="B10041" t="str">
            <v>257248-990</v>
          </cell>
          <cell r="C10041"/>
          <cell r="D10041" t="str">
            <v>200A</v>
          </cell>
        </row>
        <row r="10042">
          <cell r="B10042" t="str">
            <v>257249-990</v>
          </cell>
          <cell r="C10042"/>
          <cell r="D10042" t="str">
            <v>200A</v>
          </cell>
        </row>
        <row r="10043">
          <cell r="B10043" t="str">
            <v>257250-990</v>
          </cell>
          <cell r="C10043"/>
          <cell r="D10043" t="str">
            <v>200A</v>
          </cell>
        </row>
        <row r="10044">
          <cell r="B10044" t="str">
            <v>257251-990</v>
          </cell>
          <cell r="C10044"/>
          <cell r="D10044" t="str">
            <v>200A</v>
          </cell>
        </row>
        <row r="10045">
          <cell r="B10045" t="str">
            <v>257252-990</v>
          </cell>
          <cell r="C10045"/>
          <cell r="D10045" t="str">
            <v>200A</v>
          </cell>
        </row>
        <row r="10046">
          <cell r="B10046" t="str">
            <v>257283-520</v>
          </cell>
          <cell r="C10046"/>
          <cell r="D10046" t="str">
            <v>685B</v>
          </cell>
        </row>
        <row r="10047">
          <cell r="B10047" t="str">
            <v>257475-520</v>
          </cell>
          <cell r="C10047"/>
          <cell r="D10047" t="str">
            <v>ES1-F</v>
          </cell>
        </row>
        <row r="10048">
          <cell r="B10048" t="str">
            <v>257475-920</v>
          </cell>
          <cell r="C10048"/>
          <cell r="D10048" t="str">
            <v>ES1-F</v>
          </cell>
        </row>
        <row r="10049">
          <cell r="B10049" t="str">
            <v>257476-520</v>
          </cell>
          <cell r="C10049"/>
          <cell r="D10049" t="str">
            <v>ES1-F</v>
          </cell>
        </row>
        <row r="10050">
          <cell r="B10050" t="str">
            <v>257477-920</v>
          </cell>
          <cell r="C10050"/>
          <cell r="D10050" t="str">
            <v>730B</v>
          </cell>
        </row>
        <row r="10051">
          <cell r="B10051" t="str">
            <v>257477-990</v>
          </cell>
          <cell r="C10051"/>
          <cell r="D10051" t="str">
            <v>730B</v>
          </cell>
        </row>
        <row r="10052">
          <cell r="B10052" t="str">
            <v>257478-520</v>
          </cell>
          <cell r="C10052"/>
          <cell r="D10052" t="str">
            <v>730B</v>
          </cell>
        </row>
        <row r="10053">
          <cell r="B10053" t="str">
            <v>257478-920</v>
          </cell>
          <cell r="C10053"/>
          <cell r="D10053" t="str">
            <v>730B</v>
          </cell>
        </row>
        <row r="10054">
          <cell r="B10054" t="str">
            <v>257479-520</v>
          </cell>
          <cell r="C10054"/>
          <cell r="D10054" t="str">
            <v>730B</v>
          </cell>
        </row>
        <row r="10055">
          <cell r="B10055" t="str">
            <v>257479-920</v>
          </cell>
          <cell r="C10055"/>
          <cell r="D10055" t="str">
            <v>730B</v>
          </cell>
        </row>
        <row r="10056">
          <cell r="B10056" t="str">
            <v>257480-920</v>
          </cell>
          <cell r="C10056"/>
          <cell r="D10056" t="str">
            <v>730B</v>
          </cell>
        </row>
        <row r="10057">
          <cell r="B10057" t="str">
            <v>257480-990</v>
          </cell>
          <cell r="C10057"/>
          <cell r="D10057" t="str">
            <v>730B</v>
          </cell>
        </row>
        <row r="10058">
          <cell r="B10058" t="str">
            <v>257481-520</v>
          </cell>
          <cell r="C10058"/>
          <cell r="D10058" t="str">
            <v>730B</v>
          </cell>
        </row>
        <row r="10059">
          <cell r="B10059" t="str">
            <v>257481-920</v>
          </cell>
          <cell r="C10059"/>
          <cell r="D10059" t="str">
            <v>730B</v>
          </cell>
        </row>
        <row r="10060">
          <cell r="B10060" t="str">
            <v>257482-990</v>
          </cell>
          <cell r="C10060"/>
          <cell r="D10060" t="str">
            <v>730B</v>
          </cell>
        </row>
        <row r="10061">
          <cell r="B10061" t="str">
            <v>257483-530</v>
          </cell>
          <cell r="C10061"/>
          <cell r="D10061" t="str">
            <v>RG01</v>
          </cell>
        </row>
        <row r="10062">
          <cell r="B10062" t="str">
            <v>257484-530</v>
          </cell>
          <cell r="C10062"/>
          <cell r="D10062" t="str">
            <v>RG01</v>
          </cell>
        </row>
        <row r="10063">
          <cell r="B10063" t="str">
            <v>257485-530</v>
          </cell>
          <cell r="C10063"/>
          <cell r="D10063" t="str">
            <v>RG01</v>
          </cell>
        </row>
        <row r="10064">
          <cell r="B10064" t="str">
            <v>257486-530</v>
          </cell>
          <cell r="C10064"/>
          <cell r="D10064" t="str">
            <v>RG01</v>
          </cell>
        </row>
        <row r="10065">
          <cell r="B10065" t="str">
            <v>257487-520</v>
          </cell>
          <cell r="C10065"/>
          <cell r="D10065" t="str">
            <v>RG01</v>
          </cell>
        </row>
        <row r="10066">
          <cell r="B10066" t="str">
            <v>257489-520</v>
          </cell>
          <cell r="C10066"/>
          <cell r="D10066" t="str">
            <v>740B</v>
          </cell>
        </row>
        <row r="10067">
          <cell r="B10067" t="str">
            <v>257489-920</v>
          </cell>
          <cell r="C10067"/>
          <cell r="D10067" t="str">
            <v>740B</v>
          </cell>
        </row>
        <row r="10068">
          <cell r="B10068" t="str">
            <v>257490-520</v>
          </cell>
          <cell r="C10068"/>
          <cell r="D10068" t="str">
            <v>740B</v>
          </cell>
        </row>
        <row r="10069">
          <cell r="B10069" t="str">
            <v>257491-520</v>
          </cell>
          <cell r="C10069"/>
          <cell r="D10069" t="str">
            <v>740B</v>
          </cell>
        </row>
        <row r="10070">
          <cell r="B10070" t="str">
            <v>257491-920</v>
          </cell>
          <cell r="C10070"/>
          <cell r="D10070" t="str">
            <v>740B</v>
          </cell>
        </row>
        <row r="10071">
          <cell r="B10071" t="str">
            <v>257492-520</v>
          </cell>
          <cell r="C10071"/>
          <cell r="D10071" t="str">
            <v>740B</v>
          </cell>
        </row>
        <row r="10072">
          <cell r="B10072" t="str">
            <v>257492-920</v>
          </cell>
          <cell r="C10072"/>
          <cell r="D10072" t="str">
            <v>740B</v>
          </cell>
        </row>
        <row r="10073">
          <cell r="B10073" t="str">
            <v>257517-520</v>
          </cell>
          <cell r="C10073"/>
          <cell r="D10073" t="str">
            <v>RG04</v>
          </cell>
        </row>
        <row r="10074">
          <cell r="B10074" t="str">
            <v>257517-920</v>
          </cell>
          <cell r="C10074"/>
          <cell r="D10074" t="str">
            <v>RG04</v>
          </cell>
        </row>
        <row r="10075">
          <cell r="B10075" t="str">
            <v>257518-520</v>
          </cell>
          <cell r="C10075"/>
          <cell r="D10075" t="str">
            <v>RG04</v>
          </cell>
        </row>
        <row r="10076">
          <cell r="B10076" t="str">
            <v>257518-920</v>
          </cell>
          <cell r="C10076"/>
          <cell r="D10076" t="str">
            <v>RG04</v>
          </cell>
        </row>
        <row r="10077">
          <cell r="B10077" t="str">
            <v>257519-520</v>
          </cell>
          <cell r="C10077"/>
          <cell r="D10077" t="str">
            <v>RG04</v>
          </cell>
        </row>
        <row r="10078">
          <cell r="B10078" t="str">
            <v>257519-920</v>
          </cell>
          <cell r="C10078"/>
          <cell r="D10078" t="str">
            <v>RG04</v>
          </cell>
        </row>
        <row r="10079">
          <cell r="B10079" t="str">
            <v>257520-520</v>
          </cell>
          <cell r="C10079"/>
          <cell r="D10079" t="str">
            <v>RG04</v>
          </cell>
        </row>
        <row r="10080">
          <cell r="B10080" t="str">
            <v>257520-920</v>
          </cell>
          <cell r="C10080"/>
          <cell r="D10080" t="str">
            <v>RG04</v>
          </cell>
        </row>
        <row r="10081">
          <cell r="B10081" t="str">
            <v>257520-9D0</v>
          </cell>
          <cell r="C10081"/>
          <cell r="D10081" t="str">
            <v>RG04</v>
          </cell>
        </row>
        <row r="10082">
          <cell r="B10082" t="str">
            <v>257521-520</v>
          </cell>
          <cell r="C10082"/>
          <cell r="D10082" t="str">
            <v>RG04</v>
          </cell>
        </row>
        <row r="10083">
          <cell r="B10083" t="str">
            <v>257521-920</v>
          </cell>
          <cell r="C10083"/>
          <cell r="D10083" t="str">
            <v>RG04</v>
          </cell>
        </row>
        <row r="10084">
          <cell r="B10084" t="str">
            <v>257568-520</v>
          </cell>
          <cell r="C10084"/>
          <cell r="D10084" t="str">
            <v>ES1</v>
          </cell>
        </row>
        <row r="10085">
          <cell r="B10085" t="str">
            <v>257568-920</v>
          </cell>
          <cell r="C10085"/>
          <cell r="D10085" t="str">
            <v>ES1</v>
          </cell>
        </row>
        <row r="10086">
          <cell r="B10086" t="str">
            <v>257569-520</v>
          </cell>
          <cell r="C10086"/>
          <cell r="D10086" t="str">
            <v>ES1</v>
          </cell>
        </row>
        <row r="10087">
          <cell r="B10087" t="str">
            <v>257570-930</v>
          </cell>
          <cell r="C10087"/>
          <cell r="D10087" t="str">
            <v>HR3/HP5</v>
          </cell>
        </row>
        <row r="10088">
          <cell r="B10088" t="str">
            <v>257570-990</v>
          </cell>
          <cell r="C10088"/>
          <cell r="D10088" t="str">
            <v>HR3 (New adoption)</v>
          </cell>
        </row>
        <row r="10089">
          <cell r="B10089" t="str">
            <v>257571-990</v>
          </cell>
          <cell r="C10089"/>
          <cell r="D10089" t="str">
            <v>HP5 (New adoption)</v>
          </cell>
        </row>
        <row r="10090">
          <cell r="B10090" t="str">
            <v>257572-921</v>
          </cell>
          <cell r="C10090"/>
          <cell r="D10090" t="str">
            <v>TR8</v>
          </cell>
        </row>
        <row r="10091">
          <cell r="B10091" t="str">
            <v>257572-990</v>
          </cell>
          <cell r="C10091"/>
          <cell r="D10091" t="str">
            <v>GC7 (New adoption)</v>
          </cell>
        </row>
        <row r="10092">
          <cell r="B10092" t="str">
            <v>257573-990</v>
          </cell>
          <cell r="C10092"/>
          <cell r="D10092" t="str">
            <v>TR8</v>
          </cell>
        </row>
        <row r="10093">
          <cell r="B10093" t="str">
            <v>257583-521</v>
          </cell>
          <cell r="C10093"/>
          <cell r="D10093" t="str">
            <v>B93TA</v>
          </cell>
        </row>
        <row r="10094">
          <cell r="B10094" t="str">
            <v>257583-921</v>
          </cell>
          <cell r="C10094"/>
          <cell r="D10094" t="str">
            <v>B93TA</v>
          </cell>
        </row>
        <row r="10095">
          <cell r="B10095" t="str">
            <v>257584-520</v>
          </cell>
          <cell r="C10095"/>
          <cell r="D10095" t="str">
            <v>B93TA</v>
          </cell>
        </row>
        <row r="10096">
          <cell r="B10096" t="str">
            <v>257584-920</v>
          </cell>
          <cell r="C10096"/>
          <cell r="D10096" t="str">
            <v>B93TA</v>
          </cell>
        </row>
        <row r="10097">
          <cell r="B10097" t="str">
            <v>257585-520</v>
          </cell>
          <cell r="C10097"/>
          <cell r="D10097" t="str">
            <v>B93TA</v>
          </cell>
        </row>
        <row r="10098">
          <cell r="B10098" t="str">
            <v>257593-521</v>
          </cell>
          <cell r="C10098"/>
          <cell r="D10098" t="str">
            <v>645B</v>
          </cell>
        </row>
        <row r="10099">
          <cell r="B10099" t="str">
            <v>257593-921</v>
          </cell>
          <cell r="C10099"/>
          <cell r="D10099" t="str">
            <v>645B</v>
          </cell>
        </row>
        <row r="10100">
          <cell r="B10100" t="str">
            <v>257593-9A3</v>
          </cell>
          <cell r="C10100"/>
          <cell r="D10100" t="str">
            <v>645B</v>
          </cell>
        </row>
        <row r="10101">
          <cell r="B10101" t="str">
            <v>257594-521</v>
          </cell>
          <cell r="C10101"/>
          <cell r="D10101" t="str">
            <v>645B</v>
          </cell>
        </row>
        <row r="10102">
          <cell r="B10102" t="str">
            <v>257594-921</v>
          </cell>
          <cell r="C10102"/>
          <cell r="D10102" t="str">
            <v>645B</v>
          </cell>
        </row>
        <row r="10103">
          <cell r="B10103" t="str">
            <v>257594-9A3</v>
          </cell>
          <cell r="C10103"/>
          <cell r="D10103" t="str">
            <v>645B</v>
          </cell>
        </row>
        <row r="10104">
          <cell r="B10104" t="str">
            <v>257595-521</v>
          </cell>
          <cell r="C10104"/>
          <cell r="D10104" t="str">
            <v>645B</v>
          </cell>
        </row>
        <row r="10105">
          <cell r="B10105" t="str">
            <v>257595-921</v>
          </cell>
          <cell r="C10105"/>
          <cell r="D10105" t="str">
            <v>645B</v>
          </cell>
        </row>
        <row r="10106">
          <cell r="B10106" t="str">
            <v>257595-9A3</v>
          </cell>
          <cell r="C10106"/>
          <cell r="D10106" t="str">
            <v>645B</v>
          </cell>
        </row>
        <row r="10107">
          <cell r="B10107" t="str">
            <v>257596-521</v>
          </cell>
          <cell r="C10107"/>
          <cell r="D10107" t="str">
            <v>645B</v>
          </cell>
        </row>
        <row r="10108">
          <cell r="B10108" t="str">
            <v>257596-9A3</v>
          </cell>
          <cell r="C10108"/>
          <cell r="D10108" t="str">
            <v>645B</v>
          </cell>
        </row>
        <row r="10109">
          <cell r="B10109" t="str">
            <v>257597-521</v>
          </cell>
          <cell r="C10109"/>
          <cell r="D10109" t="str">
            <v>645B</v>
          </cell>
        </row>
        <row r="10110">
          <cell r="B10110" t="str">
            <v>257597-921</v>
          </cell>
          <cell r="C10110"/>
          <cell r="D10110" t="str">
            <v>645B</v>
          </cell>
        </row>
        <row r="10111">
          <cell r="B10111" t="str">
            <v>257597-9A3</v>
          </cell>
          <cell r="C10111"/>
          <cell r="D10111" t="str">
            <v>645B</v>
          </cell>
        </row>
        <row r="10112">
          <cell r="B10112" t="str">
            <v>257598-521</v>
          </cell>
          <cell r="C10112"/>
          <cell r="D10112" t="str">
            <v>645B</v>
          </cell>
        </row>
        <row r="10113">
          <cell r="B10113" t="str">
            <v>257598-9A3</v>
          </cell>
          <cell r="C10113"/>
          <cell r="D10113" t="str">
            <v>645B</v>
          </cell>
        </row>
        <row r="10114">
          <cell r="B10114" t="str">
            <v>257599-521</v>
          </cell>
          <cell r="C10114"/>
          <cell r="D10114" t="str">
            <v>645B</v>
          </cell>
        </row>
        <row r="10115">
          <cell r="B10115" t="str">
            <v>257599-921</v>
          </cell>
          <cell r="C10115"/>
          <cell r="D10115" t="str">
            <v>645B</v>
          </cell>
        </row>
        <row r="10116">
          <cell r="B10116" t="str">
            <v>257599-9A3</v>
          </cell>
          <cell r="C10116"/>
          <cell r="D10116" t="str">
            <v>645B</v>
          </cell>
        </row>
        <row r="10117">
          <cell r="B10117" t="str">
            <v>257599-9D0</v>
          </cell>
          <cell r="C10117"/>
          <cell r="D10117" t="str">
            <v>645B</v>
          </cell>
        </row>
        <row r="10118">
          <cell r="B10118" t="str">
            <v>257600-521</v>
          </cell>
          <cell r="C10118"/>
          <cell r="D10118" t="str">
            <v>645B</v>
          </cell>
        </row>
        <row r="10119">
          <cell r="B10119" t="str">
            <v>257600-921</v>
          </cell>
          <cell r="C10119"/>
          <cell r="D10119" t="str">
            <v>645B</v>
          </cell>
        </row>
        <row r="10120">
          <cell r="B10120" t="str">
            <v>257600-9A3</v>
          </cell>
          <cell r="C10120"/>
          <cell r="D10120" t="str">
            <v>645B</v>
          </cell>
        </row>
        <row r="10121">
          <cell r="B10121" t="str">
            <v>257600-9D0</v>
          </cell>
          <cell r="C10121"/>
          <cell r="D10121" t="str">
            <v>645B</v>
          </cell>
        </row>
        <row r="10122">
          <cell r="B10122" t="str">
            <v>257601-521</v>
          </cell>
          <cell r="C10122"/>
          <cell r="D10122" t="str">
            <v>645B</v>
          </cell>
        </row>
        <row r="10123">
          <cell r="B10123" t="str">
            <v>257601-9A3</v>
          </cell>
          <cell r="C10123"/>
          <cell r="D10123" t="str">
            <v>645B</v>
          </cell>
        </row>
        <row r="10124">
          <cell r="B10124" t="str">
            <v>257601-9F0</v>
          </cell>
          <cell r="C10124"/>
          <cell r="D10124" t="str">
            <v>645B</v>
          </cell>
        </row>
        <row r="10125">
          <cell r="B10125" t="str">
            <v>257602-521</v>
          </cell>
          <cell r="C10125"/>
          <cell r="D10125" t="str">
            <v>645B</v>
          </cell>
        </row>
        <row r="10126">
          <cell r="B10126" t="str">
            <v>257602-921</v>
          </cell>
          <cell r="C10126"/>
          <cell r="D10126" t="str">
            <v>645B</v>
          </cell>
        </row>
        <row r="10127">
          <cell r="B10127" t="str">
            <v>257602-9A3</v>
          </cell>
          <cell r="C10127"/>
          <cell r="D10127" t="str">
            <v>645B</v>
          </cell>
        </row>
        <row r="10128">
          <cell r="B10128" t="str">
            <v>257603-521</v>
          </cell>
          <cell r="C10128"/>
          <cell r="D10128" t="str">
            <v>645B</v>
          </cell>
        </row>
        <row r="10129">
          <cell r="B10129" t="str">
            <v>257603-921</v>
          </cell>
          <cell r="C10129"/>
          <cell r="D10129" t="str">
            <v>645B</v>
          </cell>
        </row>
        <row r="10130">
          <cell r="B10130" t="str">
            <v>257603-9A3</v>
          </cell>
          <cell r="C10130"/>
          <cell r="D10130" t="str">
            <v>645B</v>
          </cell>
        </row>
        <row r="10131">
          <cell r="B10131" t="str">
            <v>257604-521</v>
          </cell>
          <cell r="C10131"/>
          <cell r="D10131" t="str">
            <v>645B</v>
          </cell>
        </row>
        <row r="10132">
          <cell r="B10132" t="str">
            <v>257604-9A3</v>
          </cell>
          <cell r="C10132"/>
          <cell r="D10132" t="str">
            <v>645B</v>
          </cell>
        </row>
        <row r="10133">
          <cell r="B10133" t="str">
            <v>257605-521</v>
          </cell>
          <cell r="C10133"/>
          <cell r="D10133" t="str">
            <v>645B</v>
          </cell>
        </row>
        <row r="10134">
          <cell r="B10134" t="str">
            <v>257605-921</v>
          </cell>
          <cell r="C10134"/>
          <cell r="D10134" t="str">
            <v>645B</v>
          </cell>
        </row>
        <row r="10135">
          <cell r="B10135" t="str">
            <v>257605-9A3</v>
          </cell>
          <cell r="C10135"/>
          <cell r="D10135" t="str">
            <v>645B</v>
          </cell>
        </row>
        <row r="10136">
          <cell r="B10136" t="str">
            <v>257606-521</v>
          </cell>
          <cell r="C10136"/>
          <cell r="D10136" t="str">
            <v>645B</v>
          </cell>
        </row>
        <row r="10137">
          <cell r="B10137" t="str">
            <v>257606-921</v>
          </cell>
          <cell r="C10137"/>
          <cell r="D10137" t="str">
            <v>645B</v>
          </cell>
        </row>
        <row r="10138">
          <cell r="B10138" t="str">
            <v>257606-9A3</v>
          </cell>
          <cell r="C10138"/>
          <cell r="D10138" t="str">
            <v>645B</v>
          </cell>
        </row>
        <row r="10139">
          <cell r="B10139" t="str">
            <v>257607-521</v>
          </cell>
          <cell r="C10139"/>
          <cell r="D10139" t="str">
            <v>645B</v>
          </cell>
        </row>
        <row r="10140">
          <cell r="B10140" t="str">
            <v>257607-9A3</v>
          </cell>
          <cell r="C10140"/>
          <cell r="D10140" t="str">
            <v>645B</v>
          </cell>
        </row>
        <row r="10141">
          <cell r="B10141" t="str">
            <v>257608-521</v>
          </cell>
          <cell r="C10141"/>
          <cell r="D10141" t="str">
            <v>645B</v>
          </cell>
        </row>
        <row r="10142">
          <cell r="B10142" t="str">
            <v>257608-921</v>
          </cell>
          <cell r="C10142"/>
          <cell r="D10142" t="str">
            <v>645B</v>
          </cell>
        </row>
        <row r="10143">
          <cell r="B10143" t="str">
            <v>257608-9A3</v>
          </cell>
          <cell r="C10143"/>
          <cell r="D10143" t="str">
            <v>645B</v>
          </cell>
        </row>
        <row r="10144">
          <cell r="B10144" t="str">
            <v>257608-9D0</v>
          </cell>
          <cell r="C10144"/>
          <cell r="D10144" t="str">
            <v>645B</v>
          </cell>
        </row>
        <row r="10145">
          <cell r="B10145" t="str">
            <v>257609-521</v>
          </cell>
          <cell r="C10145"/>
          <cell r="D10145" t="str">
            <v>645B</v>
          </cell>
        </row>
        <row r="10146">
          <cell r="B10146" t="str">
            <v>257609-9A3</v>
          </cell>
          <cell r="C10146"/>
          <cell r="D10146" t="str">
            <v>645B</v>
          </cell>
        </row>
        <row r="10147">
          <cell r="B10147" t="str">
            <v>257610-521</v>
          </cell>
          <cell r="C10147"/>
          <cell r="D10147" t="str">
            <v>645B</v>
          </cell>
        </row>
        <row r="10148">
          <cell r="B10148" t="str">
            <v>257610-921</v>
          </cell>
          <cell r="C10148"/>
          <cell r="D10148" t="str">
            <v>645B</v>
          </cell>
        </row>
        <row r="10149">
          <cell r="B10149" t="str">
            <v>257610-9A3</v>
          </cell>
          <cell r="C10149"/>
          <cell r="D10149" t="str">
            <v>645B</v>
          </cell>
        </row>
        <row r="10150">
          <cell r="B10150" t="str">
            <v>257611-521</v>
          </cell>
          <cell r="C10150"/>
          <cell r="D10150" t="str">
            <v>645B</v>
          </cell>
        </row>
        <row r="10151">
          <cell r="B10151" t="str">
            <v>257611-921</v>
          </cell>
          <cell r="C10151"/>
          <cell r="D10151" t="str">
            <v>645B</v>
          </cell>
        </row>
        <row r="10152">
          <cell r="B10152" t="str">
            <v>257611-9A3</v>
          </cell>
          <cell r="C10152"/>
          <cell r="D10152" t="str">
            <v>645B</v>
          </cell>
        </row>
        <row r="10153">
          <cell r="B10153" t="str">
            <v>257612-521</v>
          </cell>
          <cell r="C10153"/>
          <cell r="D10153" t="str">
            <v>645B</v>
          </cell>
        </row>
        <row r="10154">
          <cell r="B10154" t="str">
            <v>257612-9A3</v>
          </cell>
          <cell r="C10154"/>
          <cell r="D10154" t="str">
            <v>645B</v>
          </cell>
        </row>
        <row r="10155">
          <cell r="B10155" t="str">
            <v>257613-521</v>
          </cell>
          <cell r="C10155"/>
          <cell r="D10155" t="str">
            <v>645B</v>
          </cell>
        </row>
        <row r="10156">
          <cell r="B10156" t="str">
            <v>257613-9A3</v>
          </cell>
          <cell r="C10156"/>
          <cell r="D10156" t="str">
            <v>645B</v>
          </cell>
        </row>
        <row r="10157">
          <cell r="B10157" t="str">
            <v>257613-9F0</v>
          </cell>
          <cell r="C10157"/>
          <cell r="D10157" t="str">
            <v>645B</v>
          </cell>
        </row>
        <row r="10158">
          <cell r="B10158" t="str">
            <v>257614-521</v>
          </cell>
          <cell r="C10158"/>
          <cell r="D10158" t="str">
            <v>645B</v>
          </cell>
        </row>
        <row r="10159">
          <cell r="B10159" t="str">
            <v>257614-9A3</v>
          </cell>
          <cell r="C10159"/>
          <cell r="D10159" t="str">
            <v>645B</v>
          </cell>
        </row>
        <row r="10160">
          <cell r="B10160" t="str">
            <v>257615-521</v>
          </cell>
          <cell r="C10160"/>
          <cell r="D10160" t="str">
            <v>645B</v>
          </cell>
        </row>
        <row r="10161">
          <cell r="B10161" t="str">
            <v>257615-921</v>
          </cell>
          <cell r="C10161"/>
          <cell r="D10161" t="str">
            <v>645B</v>
          </cell>
        </row>
        <row r="10162">
          <cell r="B10162" t="str">
            <v>257615-9A3</v>
          </cell>
          <cell r="C10162"/>
          <cell r="D10162" t="str">
            <v>645B</v>
          </cell>
        </row>
        <row r="10163">
          <cell r="B10163" t="str">
            <v>257616-521</v>
          </cell>
          <cell r="C10163"/>
          <cell r="D10163" t="str">
            <v>645B</v>
          </cell>
        </row>
        <row r="10164">
          <cell r="B10164" t="str">
            <v>257616-921</v>
          </cell>
          <cell r="C10164"/>
          <cell r="D10164" t="str">
            <v>645B</v>
          </cell>
        </row>
        <row r="10165">
          <cell r="B10165" t="str">
            <v>257616-9A3</v>
          </cell>
          <cell r="C10165"/>
          <cell r="D10165" t="str">
            <v>645B</v>
          </cell>
        </row>
        <row r="10166">
          <cell r="B10166" t="str">
            <v>257617-521</v>
          </cell>
          <cell r="C10166"/>
          <cell r="D10166" t="str">
            <v>645B</v>
          </cell>
        </row>
        <row r="10167">
          <cell r="B10167" t="str">
            <v>257617-921</v>
          </cell>
          <cell r="C10167"/>
          <cell r="D10167" t="str">
            <v>645B</v>
          </cell>
        </row>
        <row r="10168">
          <cell r="B10168" t="str">
            <v>257617-9A3</v>
          </cell>
          <cell r="C10168"/>
          <cell r="D10168" t="str">
            <v>645B</v>
          </cell>
        </row>
        <row r="10169">
          <cell r="B10169" t="str">
            <v>257617-9D0</v>
          </cell>
          <cell r="C10169"/>
          <cell r="D10169" t="str">
            <v>645B</v>
          </cell>
        </row>
        <row r="10170">
          <cell r="B10170" t="str">
            <v>257618-521</v>
          </cell>
          <cell r="C10170"/>
          <cell r="D10170" t="str">
            <v>645B</v>
          </cell>
        </row>
        <row r="10171">
          <cell r="B10171" t="str">
            <v>257618-9A3</v>
          </cell>
          <cell r="C10171"/>
          <cell r="D10171" t="str">
            <v>645B</v>
          </cell>
        </row>
        <row r="10172">
          <cell r="B10172" t="str">
            <v>257618-9F0</v>
          </cell>
          <cell r="C10172"/>
          <cell r="D10172" t="str">
            <v>645B</v>
          </cell>
        </row>
        <row r="10173">
          <cell r="B10173" t="str">
            <v>257619-521</v>
          </cell>
          <cell r="C10173"/>
          <cell r="D10173" t="str">
            <v>645B</v>
          </cell>
        </row>
        <row r="10174">
          <cell r="B10174" t="str">
            <v>257619-9A3</v>
          </cell>
          <cell r="C10174"/>
          <cell r="D10174" t="str">
            <v>645B</v>
          </cell>
        </row>
        <row r="10175">
          <cell r="B10175" t="str">
            <v>257619-9F0</v>
          </cell>
          <cell r="C10175"/>
          <cell r="D10175" t="str">
            <v>645B</v>
          </cell>
        </row>
        <row r="10176">
          <cell r="B10176" t="str">
            <v>257620-521</v>
          </cell>
          <cell r="C10176"/>
          <cell r="D10176" t="str">
            <v>645B</v>
          </cell>
        </row>
        <row r="10177">
          <cell r="B10177" t="str">
            <v>257620-9A3</v>
          </cell>
          <cell r="C10177"/>
          <cell r="D10177" t="str">
            <v>645B</v>
          </cell>
        </row>
        <row r="10178">
          <cell r="B10178" t="str">
            <v>257621-521</v>
          </cell>
          <cell r="C10178"/>
          <cell r="D10178" t="str">
            <v>645B</v>
          </cell>
        </row>
        <row r="10179">
          <cell r="B10179" t="str">
            <v>257621-921</v>
          </cell>
          <cell r="C10179"/>
          <cell r="D10179" t="str">
            <v>645B</v>
          </cell>
        </row>
        <row r="10180">
          <cell r="B10180" t="str">
            <v>257621-9A3</v>
          </cell>
          <cell r="C10180"/>
          <cell r="D10180" t="str">
            <v>645B</v>
          </cell>
        </row>
        <row r="10181">
          <cell r="B10181" t="str">
            <v>257629-520</v>
          </cell>
          <cell r="C10181"/>
          <cell r="D10181" t="str">
            <v>RT69</v>
          </cell>
        </row>
        <row r="10182">
          <cell r="B10182" t="str">
            <v>257629-920</v>
          </cell>
          <cell r="C10182"/>
          <cell r="D10182" t="str">
            <v>RT69</v>
          </cell>
        </row>
        <row r="10183">
          <cell r="B10183" t="str">
            <v>257636-521</v>
          </cell>
          <cell r="C10183"/>
          <cell r="D10183" t="str">
            <v>665B</v>
          </cell>
        </row>
        <row r="10184">
          <cell r="B10184" t="str">
            <v>257636-9A3</v>
          </cell>
          <cell r="C10184"/>
          <cell r="D10184" t="str">
            <v>665B</v>
          </cell>
        </row>
        <row r="10185">
          <cell r="B10185" t="str">
            <v>257638-521</v>
          </cell>
          <cell r="C10185"/>
          <cell r="D10185" t="str">
            <v>665B (Total disuse)</v>
          </cell>
        </row>
        <row r="10186">
          <cell r="B10186" t="str">
            <v>257638-9A3</v>
          </cell>
          <cell r="C10186"/>
          <cell r="D10186" t="str">
            <v>665B (Total disuse)</v>
          </cell>
        </row>
        <row r="10187">
          <cell r="B10187" t="str">
            <v>257639-521</v>
          </cell>
          <cell r="C10187"/>
          <cell r="D10187" t="str">
            <v>665B</v>
          </cell>
        </row>
        <row r="10188">
          <cell r="B10188" t="str">
            <v>257639-921</v>
          </cell>
          <cell r="C10188"/>
          <cell r="D10188" t="str">
            <v>665B</v>
          </cell>
        </row>
        <row r="10189">
          <cell r="B10189" t="str">
            <v>257639-9A3</v>
          </cell>
          <cell r="C10189"/>
          <cell r="D10189" t="str">
            <v>665B</v>
          </cell>
        </row>
        <row r="10190">
          <cell r="B10190" t="str">
            <v>257661-520</v>
          </cell>
          <cell r="C10190"/>
          <cell r="D10190" t="str">
            <v>645B</v>
          </cell>
        </row>
        <row r="10191">
          <cell r="B10191" t="str">
            <v>257661-920</v>
          </cell>
          <cell r="C10191"/>
          <cell r="D10191" t="str">
            <v>645B</v>
          </cell>
        </row>
        <row r="10192">
          <cell r="B10192" t="str">
            <v>257662-520</v>
          </cell>
          <cell r="C10192"/>
          <cell r="D10192" t="str">
            <v>740B</v>
          </cell>
        </row>
        <row r="10193">
          <cell r="B10193" t="str">
            <v>257667-520</v>
          </cell>
          <cell r="C10193"/>
          <cell r="D10193" t="str">
            <v>RG01</v>
          </cell>
        </row>
        <row r="10194">
          <cell r="B10194" t="str">
            <v>257668-520</v>
          </cell>
          <cell r="C10194"/>
          <cell r="D10194" t="str">
            <v>RG01</v>
          </cell>
        </row>
        <row r="10195">
          <cell r="B10195" t="str">
            <v>257668-920</v>
          </cell>
          <cell r="C10195"/>
          <cell r="D10195" t="str">
            <v>RG01</v>
          </cell>
        </row>
        <row r="10196">
          <cell r="B10196" t="str">
            <v>257681-520</v>
          </cell>
          <cell r="C10196"/>
          <cell r="D10196" t="str">
            <v>815B</v>
          </cell>
        </row>
        <row r="10197">
          <cell r="B10197" t="str">
            <v>257688-520</v>
          </cell>
          <cell r="C10197"/>
          <cell r="D10197" t="str">
            <v>RT69</v>
          </cell>
        </row>
        <row r="10198">
          <cell r="B10198" t="str">
            <v>257688-920</v>
          </cell>
          <cell r="C10198"/>
          <cell r="D10198" t="str">
            <v>RT69</v>
          </cell>
        </row>
        <row r="10199">
          <cell r="B10199" t="str">
            <v>257689-520</v>
          </cell>
          <cell r="C10199"/>
          <cell r="D10199" t="str">
            <v>RT69</v>
          </cell>
        </row>
        <row r="10200">
          <cell r="B10200" t="str">
            <v>257689-920</v>
          </cell>
          <cell r="C10200"/>
          <cell r="D10200" t="str">
            <v>RT69</v>
          </cell>
        </row>
        <row r="10201">
          <cell r="B10201" t="str">
            <v>257710-520</v>
          </cell>
          <cell r="C10201"/>
          <cell r="D10201" t="str">
            <v>890B</v>
          </cell>
        </row>
        <row r="10202">
          <cell r="B10202" t="str">
            <v>257710-920</v>
          </cell>
          <cell r="C10202"/>
          <cell r="D10202" t="str">
            <v>890B</v>
          </cell>
        </row>
        <row r="10203">
          <cell r="B10203" t="str">
            <v>257730-520</v>
          </cell>
          <cell r="C10203"/>
          <cell r="D10203" t="str">
            <v>RG04</v>
          </cell>
        </row>
        <row r="10204">
          <cell r="B10204" t="str">
            <v>257730-920</v>
          </cell>
          <cell r="C10204"/>
          <cell r="D10204" t="str">
            <v>RG04</v>
          </cell>
        </row>
        <row r="10205">
          <cell r="B10205" t="str">
            <v>257731-520</v>
          </cell>
          <cell r="C10205"/>
          <cell r="D10205" t="str">
            <v>RG04</v>
          </cell>
        </row>
        <row r="10206">
          <cell r="B10206" t="str">
            <v>257732-520</v>
          </cell>
          <cell r="C10206"/>
          <cell r="D10206" t="str">
            <v>RG04</v>
          </cell>
        </row>
        <row r="10207">
          <cell r="B10207" t="str">
            <v>257732-920</v>
          </cell>
          <cell r="C10207"/>
          <cell r="D10207" t="str">
            <v>RG04</v>
          </cell>
        </row>
        <row r="10208">
          <cell r="B10208" t="str">
            <v>257733-520</v>
          </cell>
          <cell r="C10208"/>
          <cell r="D10208" t="str">
            <v>RG04</v>
          </cell>
        </row>
        <row r="10209">
          <cell r="B10209" t="str">
            <v>257734-520</v>
          </cell>
          <cell r="C10209"/>
          <cell r="D10209" t="str">
            <v>RG04</v>
          </cell>
        </row>
        <row r="10210">
          <cell r="B10210" t="str">
            <v>257734-920</v>
          </cell>
          <cell r="C10210"/>
          <cell r="D10210" t="str">
            <v>RG04</v>
          </cell>
        </row>
        <row r="10211">
          <cell r="B10211" t="str">
            <v>257735-520</v>
          </cell>
          <cell r="C10211"/>
          <cell r="D10211" t="str">
            <v>RG04</v>
          </cell>
        </row>
        <row r="10212">
          <cell r="B10212" t="str">
            <v>257736-520</v>
          </cell>
          <cell r="C10212"/>
          <cell r="D10212" t="str">
            <v>RG04</v>
          </cell>
        </row>
        <row r="10213">
          <cell r="B10213" t="str">
            <v>257736-920</v>
          </cell>
          <cell r="C10213"/>
          <cell r="D10213" t="str">
            <v>RG04</v>
          </cell>
        </row>
        <row r="10214">
          <cell r="B10214" t="str">
            <v>257737-520</v>
          </cell>
          <cell r="C10214"/>
          <cell r="D10214" t="str">
            <v>RG04</v>
          </cell>
        </row>
        <row r="10215">
          <cell r="B10215" t="str">
            <v>257738-520</v>
          </cell>
          <cell r="C10215"/>
          <cell r="D10215" t="str">
            <v>RG04</v>
          </cell>
        </row>
        <row r="10216">
          <cell r="B10216" t="str">
            <v>257738-920</v>
          </cell>
          <cell r="C10216"/>
          <cell r="D10216" t="str">
            <v>RG04</v>
          </cell>
        </row>
        <row r="10217">
          <cell r="B10217" t="str">
            <v>257739-520</v>
          </cell>
          <cell r="C10217"/>
          <cell r="D10217" t="str">
            <v>RG04</v>
          </cell>
        </row>
        <row r="10218">
          <cell r="B10218" t="str">
            <v>257740-520</v>
          </cell>
          <cell r="C10218"/>
          <cell r="D10218" t="str">
            <v>RG04</v>
          </cell>
        </row>
        <row r="10219">
          <cell r="B10219" t="str">
            <v>257740-920</v>
          </cell>
          <cell r="C10219"/>
          <cell r="D10219" t="str">
            <v>RG04</v>
          </cell>
        </row>
        <row r="10220">
          <cell r="B10220" t="str">
            <v>257741-520</v>
          </cell>
          <cell r="C10220"/>
          <cell r="D10220" t="str">
            <v>RG04</v>
          </cell>
        </row>
        <row r="10221">
          <cell r="B10221" t="str">
            <v>257742-520</v>
          </cell>
          <cell r="C10221"/>
          <cell r="D10221" t="str">
            <v>RG04</v>
          </cell>
        </row>
        <row r="10222">
          <cell r="B10222" t="str">
            <v>257742-920</v>
          </cell>
          <cell r="C10222"/>
          <cell r="D10222" t="str">
            <v>RG04</v>
          </cell>
        </row>
        <row r="10223">
          <cell r="B10223" t="str">
            <v>257743-520</v>
          </cell>
          <cell r="C10223"/>
          <cell r="D10223" t="str">
            <v>RG04</v>
          </cell>
        </row>
        <row r="10224">
          <cell r="B10224" t="str">
            <v>257744-520</v>
          </cell>
          <cell r="C10224"/>
          <cell r="D10224" t="str">
            <v>RG04</v>
          </cell>
        </row>
        <row r="10225">
          <cell r="B10225" t="str">
            <v>257744-920</v>
          </cell>
          <cell r="C10225"/>
          <cell r="D10225" t="str">
            <v>RG04</v>
          </cell>
        </row>
        <row r="10226">
          <cell r="B10226" t="str">
            <v>257745-520</v>
          </cell>
          <cell r="C10226"/>
          <cell r="D10226" t="str">
            <v>RG04</v>
          </cell>
        </row>
        <row r="10227">
          <cell r="B10227" t="str">
            <v>257746-520</v>
          </cell>
          <cell r="C10227"/>
          <cell r="D10227" t="str">
            <v>RG04</v>
          </cell>
        </row>
        <row r="10228">
          <cell r="B10228" t="str">
            <v>257747-520</v>
          </cell>
          <cell r="C10228"/>
          <cell r="D10228" t="str">
            <v>RG04</v>
          </cell>
        </row>
        <row r="10229">
          <cell r="B10229" t="str">
            <v>257747-920</v>
          </cell>
          <cell r="C10229"/>
          <cell r="D10229" t="str">
            <v>RG04</v>
          </cell>
        </row>
        <row r="10230">
          <cell r="B10230" t="str">
            <v>257748-520</v>
          </cell>
          <cell r="C10230"/>
          <cell r="D10230" t="str">
            <v>RG04</v>
          </cell>
        </row>
        <row r="10231">
          <cell r="B10231" t="str">
            <v>257749-520</v>
          </cell>
          <cell r="C10231"/>
          <cell r="D10231" t="str">
            <v>RG04</v>
          </cell>
        </row>
        <row r="10232">
          <cell r="B10232" t="str">
            <v>257749-920</v>
          </cell>
          <cell r="C10232"/>
          <cell r="D10232" t="str">
            <v>RG04</v>
          </cell>
        </row>
        <row r="10233">
          <cell r="B10233" t="str">
            <v>257750-520</v>
          </cell>
          <cell r="C10233"/>
          <cell r="D10233" t="str">
            <v>RG04</v>
          </cell>
        </row>
        <row r="10234">
          <cell r="B10234" t="str">
            <v>257750-920</v>
          </cell>
          <cell r="C10234"/>
          <cell r="D10234" t="str">
            <v>RG04</v>
          </cell>
        </row>
        <row r="10235">
          <cell r="B10235" t="str">
            <v>257751-520</v>
          </cell>
          <cell r="C10235"/>
          <cell r="D10235" t="str">
            <v>RG04</v>
          </cell>
        </row>
        <row r="10236">
          <cell r="B10236" t="str">
            <v>257751-920</v>
          </cell>
          <cell r="C10236"/>
          <cell r="D10236" t="str">
            <v>RG04</v>
          </cell>
        </row>
        <row r="10237">
          <cell r="B10237" t="str">
            <v>257752-520</v>
          </cell>
          <cell r="C10237"/>
          <cell r="D10237" t="str">
            <v>RG04</v>
          </cell>
        </row>
        <row r="10238">
          <cell r="B10238" t="str">
            <v>257752-920</v>
          </cell>
          <cell r="C10238"/>
          <cell r="D10238" t="str">
            <v>RG04</v>
          </cell>
        </row>
        <row r="10239">
          <cell r="B10239" t="str">
            <v>257753-520</v>
          </cell>
          <cell r="C10239"/>
          <cell r="D10239" t="str">
            <v>RG04</v>
          </cell>
        </row>
        <row r="10240">
          <cell r="B10240" t="str">
            <v>257753-920</v>
          </cell>
          <cell r="C10240"/>
          <cell r="D10240" t="str">
            <v>RG04</v>
          </cell>
        </row>
        <row r="10241">
          <cell r="B10241" t="str">
            <v>257754-520</v>
          </cell>
          <cell r="C10241"/>
          <cell r="D10241" t="str">
            <v>RG04</v>
          </cell>
        </row>
        <row r="10242">
          <cell r="B10242" t="str">
            <v>257754-920</v>
          </cell>
          <cell r="C10242"/>
          <cell r="D10242" t="str">
            <v>RG04</v>
          </cell>
        </row>
        <row r="10243">
          <cell r="B10243" t="str">
            <v>257755-520</v>
          </cell>
          <cell r="C10243"/>
          <cell r="D10243" t="str">
            <v>RG04</v>
          </cell>
        </row>
        <row r="10244">
          <cell r="B10244" t="str">
            <v>257755-920</v>
          </cell>
          <cell r="C10244"/>
          <cell r="D10244" t="str">
            <v>RG04</v>
          </cell>
        </row>
        <row r="10245">
          <cell r="B10245" t="str">
            <v>257764-520</v>
          </cell>
          <cell r="C10245"/>
          <cell r="D10245" t="str">
            <v>RG01</v>
          </cell>
        </row>
        <row r="10246">
          <cell r="B10246" t="str">
            <v>257764-920</v>
          </cell>
          <cell r="C10246"/>
          <cell r="D10246" t="str">
            <v>RG01</v>
          </cell>
        </row>
        <row r="10247">
          <cell r="B10247" t="str">
            <v>257764-9D0</v>
          </cell>
          <cell r="C10247"/>
          <cell r="D10247" t="str">
            <v>RG01</v>
          </cell>
        </row>
        <row r="10248">
          <cell r="B10248" t="str">
            <v>257779-521</v>
          </cell>
          <cell r="C10248"/>
          <cell r="D10248" t="str">
            <v>645B</v>
          </cell>
        </row>
        <row r="10249">
          <cell r="B10249" t="str">
            <v>257779-921</v>
          </cell>
          <cell r="C10249"/>
          <cell r="D10249" t="str">
            <v>645B</v>
          </cell>
        </row>
        <row r="10250">
          <cell r="B10250" t="str">
            <v>257779-9A3</v>
          </cell>
          <cell r="C10250"/>
          <cell r="D10250" t="str">
            <v>645B</v>
          </cell>
        </row>
        <row r="10251">
          <cell r="B10251" t="str">
            <v>257780-520</v>
          </cell>
          <cell r="C10251"/>
          <cell r="D10251" t="str">
            <v>780B</v>
          </cell>
        </row>
        <row r="10252">
          <cell r="B10252" t="str">
            <v>257806-521</v>
          </cell>
          <cell r="C10252"/>
          <cell r="D10252" t="str">
            <v>665B</v>
          </cell>
        </row>
        <row r="10253">
          <cell r="B10253" t="str">
            <v>257806-9A3</v>
          </cell>
          <cell r="C10253"/>
          <cell r="D10253" t="str">
            <v>665B</v>
          </cell>
        </row>
        <row r="10254">
          <cell r="B10254" t="str">
            <v>257807-520</v>
          </cell>
          <cell r="C10254"/>
          <cell r="D10254" t="str">
            <v>RG07</v>
          </cell>
        </row>
        <row r="10255">
          <cell r="B10255" t="str">
            <v>257809-520</v>
          </cell>
          <cell r="C10255"/>
          <cell r="D10255" t="str">
            <v>RG07</v>
          </cell>
        </row>
        <row r="10256">
          <cell r="B10256" t="str">
            <v>257810-520</v>
          </cell>
          <cell r="C10256"/>
          <cell r="D10256" t="str">
            <v>RG07</v>
          </cell>
        </row>
        <row r="10257">
          <cell r="B10257" t="str">
            <v>257811-520</v>
          </cell>
          <cell r="C10257"/>
          <cell r="D10257" t="str">
            <v>RG07</v>
          </cell>
        </row>
        <row r="10258">
          <cell r="B10258" t="str">
            <v>257812-520</v>
          </cell>
          <cell r="C10258"/>
          <cell r="D10258" t="str">
            <v>RG07</v>
          </cell>
        </row>
        <row r="10259">
          <cell r="B10259" t="str">
            <v>257813-520</v>
          </cell>
          <cell r="C10259"/>
          <cell r="D10259" t="str">
            <v>RG07</v>
          </cell>
        </row>
        <row r="10260">
          <cell r="B10260" t="str">
            <v>257814-520</v>
          </cell>
          <cell r="C10260"/>
          <cell r="D10260" t="str">
            <v>RG07</v>
          </cell>
        </row>
        <row r="10261">
          <cell r="B10261" t="str">
            <v>257815-520</v>
          </cell>
          <cell r="C10261"/>
          <cell r="D10261" t="str">
            <v>RG07</v>
          </cell>
        </row>
        <row r="10262">
          <cell r="B10262" t="str">
            <v>257816-520</v>
          </cell>
          <cell r="C10262"/>
          <cell r="D10262" t="str">
            <v>RG07</v>
          </cell>
        </row>
        <row r="10263">
          <cell r="B10263" t="str">
            <v>257817-520</v>
          </cell>
          <cell r="C10263"/>
          <cell r="D10263" t="str">
            <v>RG07</v>
          </cell>
        </row>
        <row r="10264">
          <cell r="B10264" t="str">
            <v>257818-520</v>
          </cell>
          <cell r="C10264"/>
          <cell r="D10264" t="str">
            <v>RG07</v>
          </cell>
        </row>
        <row r="10265">
          <cell r="B10265" t="str">
            <v>257819-520</v>
          </cell>
          <cell r="C10265"/>
          <cell r="D10265" t="str">
            <v>RG07</v>
          </cell>
        </row>
        <row r="10266">
          <cell r="B10266" t="str">
            <v>257820-520</v>
          </cell>
          <cell r="C10266"/>
          <cell r="D10266" t="str">
            <v>RG07</v>
          </cell>
        </row>
        <row r="10267">
          <cell r="B10267" t="str">
            <v>257821-520</v>
          </cell>
          <cell r="C10267"/>
          <cell r="D10267" t="str">
            <v>RG07</v>
          </cell>
        </row>
        <row r="10268">
          <cell r="B10268" t="str">
            <v>257822-520</v>
          </cell>
          <cell r="C10268"/>
          <cell r="D10268" t="str">
            <v>RG07</v>
          </cell>
        </row>
        <row r="10269">
          <cell r="B10269" t="str">
            <v>257823-520</v>
          </cell>
          <cell r="C10269"/>
          <cell r="D10269" t="str">
            <v>RG07</v>
          </cell>
        </row>
        <row r="10270">
          <cell r="B10270" t="str">
            <v>257824-520</v>
          </cell>
          <cell r="C10270"/>
          <cell r="D10270" t="str">
            <v>RG07</v>
          </cell>
        </row>
        <row r="10271">
          <cell r="B10271" t="str">
            <v>257825-520</v>
          </cell>
          <cell r="C10271"/>
          <cell r="D10271" t="str">
            <v>RG07</v>
          </cell>
        </row>
        <row r="10272">
          <cell r="B10272" t="str">
            <v>257826-520</v>
          </cell>
          <cell r="C10272"/>
          <cell r="D10272" t="str">
            <v>RG07</v>
          </cell>
        </row>
        <row r="10273">
          <cell r="B10273" t="str">
            <v>257827-520</v>
          </cell>
          <cell r="C10273"/>
          <cell r="D10273" t="str">
            <v>RG07</v>
          </cell>
        </row>
        <row r="10274">
          <cell r="B10274" t="str">
            <v>257828-520</v>
          </cell>
          <cell r="C10274"/>
          <cell r="D10274" t="str">
            <v>RG07</v>
          </cell>
        </row>
        <row r="10275">
          <cell r="B10275" t="str">
            <v>257829-520</v>
          </cell>
          <cell r="C10275"/>
          <cell r="D10275" t="str">
            <v>RG07</v>
          </cell>
        </row>
        <row r="10276">
          <cell r="B10276" t="str">
            <v>257830-520</v>
          </cell>
          <cell r="C10276"/>
          <cell r="D10276" t="str">
            <v>RG07</v>
          </cell>
        </row>
        <row r="10277">
          <cell r="B10277" t="str">
            <v>257842-530</v>
          </cell>
          <cell r="C10277"/>
          <cell r="D10277" t="str">
            <v>965B</v>
          </cell>
        </row>
        <row r="10278">
          <cell r="B10278" t="str">
            <v>257842-9A3</v>
          </cell>
          <cell r="C10278"/>
          <cell r="D10278" t="str">
            <v>965B</v>
          </cell>
        </row>
        <row r="10279">
          <cell r="B10279" t="str">
            <v>257843-521</v>
          </cell>
          <cell r="C10279"/>
          <cell r="D10279" t="str">
            <v>965B</v>
          </cell>
        </row>
        <row r="10280">
          <cell r="B10280" t="str">
            <v>257843-9A3</v>
          </cell>
          <cell r="C10280"/>
          <cell r="D10280" t="str">
            <v>965B</v>
          </cell>
        </row>
        <row r="10281">
          <cell r="B10281" t="str">
            <v>257844-521</v>
          </cell>
          <cell r="C10281"/>
          <cell r="D10281" t="str">
            <v>965B</v>
          </cell>
        </row>
        <row r="10282">
          <cell r="B10282" t="str">
            <v>257844-9A3</v>
          </cell>
          <cell r="C10282"/>
          <cell r="D10282" t="str">
            <v>965B</v>
          </cell>
        </row>
        <row r="10283">
          <cell r="B10283" t="str">
            <v>257845-521</v>
          </cell>
          <cell r="C10283"/>
          <cell r="D10283" t="str">
            <v>965B</v>
          </cell>
        </row>
        <row r="10284">
          <cell r="B10284" t="str">
            <v>257845-9A3</v>
          </cell>
          <cell r="C10284"/>
          <cell r="D10284" t="str">
            <v>965B</v>
          </cell>
        </row>
        <row r="10285">
          <cell r="B10285" t="str">
            <v>257846-521</v>
          </cell>
          <cell r="C10285"/>
          <cell r="D10285" t="str">
            <v>965B</v>
          </cell>
        </row>
        <row r="10286">
          <cell r="B10286" t="str">
            <v>257846-9A3</v>
          </cell>
          <cell r="C10286"/>
          <cell r="D10286" t="str">
            <v>965B</v>
          </cell>
        </row>
        <row r="10287">
          <cell r="B10287" t="str">
            <v>257847-530</v>
          </cell>
          <cell r="C10287"/>
          <cell r="D10287" t="str">
            <v>965B</v>
          </cell>
        </row>
        <row r="10288">
          <cell r="B10288" t="str">
            <v>257847-9A3</v>
          </cell>
          <cell r="C10288"/>
          <cell r="D10288" t="str">
            <v>965B</v>
          </cell>
        </row>
        <row r="10289">
          <cell r="B10289" t="str">
            <v>257848-521</v>
          </cell>
          <cell r="C10289"/>
          <cell r="D10289" t="str">
            <v>965B</v>
          </cell>
        </row>
        <row r="10290">
          <cell r="B10290" t="str">
            <v>257848-9A3</v>
          </cell>
          <cell r="C10290"/>
          <cell r="D10290" t="str">
            <v>965B</v>
          </cell>
        </row>
        <row r="10291">
          <cell r="B10291" t="str">
            <v>257849-521</v>
          </cell>
          <cell r="C10291"/>
          <cell r="D10291" t="str">
            <v>965B</v>
          </cell>
        </row>
        <row r="10292">
          <cell r="B10292" t="str">
            <v>257849-9A3</v>
          </cell>
          <cell r="C10292"/>
          <cell r="D10292" t="str">
            <v>965B</v>
          </cell>
        </row>
        <row r="10293">
          <cell r="B10293" t="str">
            <v>257850-521</v>
          </cell>
          <cell r="C10293"/>
          <cell r="D10293" t="str">
            <v>965B</v>
          </cell>
        </row>
        <row r="10294">
          <cell r="B10294" t="str">
            <v>257850-9A3</v>
          </cell>
          <cell r="C10294"/>
          <cell r="D10294" t="str">
            <v>965B</v>
          </cell>
        </row>
        <row r="10295">
          <cell r="B10295" t="str">
            <v>257851-521</v>
          </cell>
          <cell r="C10295"/>
          <cell r="D10295" t="str">
            <v>965B</v>
          </cell>
        </row>
        <row r="10296">
          <cell r="B10296" t="str">
            <v>257851-9A3</v>
          </cell>
          <cell r="C10296"/>
          <cell r="D10296" t="str">
            <v>965B</v>
          </cell>
        </row>
        <row r="10297">
          <cell r="B10297" t="str">
            <v>257852-521</v>
          </cell>
          <cell r="C10297"/>
          <cell r="D10297" t="str">
            <v>965B</v>
          </cell>
        </row>
        <row r="10298">
          <cell r="B10298" t="str">
            <v>257852-9A3</v>
          </cell>
          <cell r="C10298"/>
          <cell r="D10298" t="str">
            <v>965B</v>
          </cell>
        </row>
        <row r="10299">
          <cell r="B10299" t="str">
            <v>257853-521</v>
          </cell>
          <cell r="C10299"/>
          <cell r="D10299" t="str">
            <v>965B</v>
          </cell>
        </row>
        <row r="10300">
          <cell r="B10300" t="str">
            <v>257853-9A3</v>
          </cell>
          <cell r="C10300"/>
          <cell r="D10300" t="str">
            <v>965B</v>
          </cell>
        </row>
        <row r="10301">
          <cell r="B10301" t="str">
            <v>257854-521</v>
          </cell>
          <cell r="C10301"/>
          <cell r="D10301" t="str">
            <v>965B</v>
          </cell>
        </row>
        <row r="10302">
          <cell r="B10302" t="str">
            <v>257854-9A3</v>
          </cell>
          <cell r="C10302"/>
          <cell r="D10302" t="str">
            <v>965B</v>
          </cell>
        </row>
        <row r="10303">
          <cell r="B10303" t="str">
            <v>257855-530</v>
          </cell>
          <cell r="C10303"/>
          <cell r="D10303" t="str">
            <v>965B</v>
          </cell>
        </row>
        <row r="10304">
          <cell r="B10304" t="str">
            <v>257855-9A3</v>
          </cell>
          <cell r="C10304"/>
          <cell r="D10304" t="str">
            <v>965B</v>
          </cell>
        </row>
        <row r="10305">
          <cell r="B10305" t="str">
            <v>257856-521</v>
          </cell>
          <cell r="C10305"/>
          <cell r="D10305" t="str">
            <v>965B</v>
          </cell>
        </row>
        <row r="10306">
          <cell r="B10306" t="str">
            <v>257856-9A3</v>
          </cell>
          <cell r="C10306"/>
          <cell r="D10306" t="str">
            <v>965B</v>
          </cell>
        </row>
        <row r="10307">
          <cell r="B10307" t="str">
            <v>257857-521</v>
          </cell>
          <cell r="C10307"/>
          <cell r="D10307" t="str">
            <v>965B</v>
          </cell>
        </row>
        <row r="10308">
          <cell r="B10308" t="str">
            <v>257857-9A3</v>
          </cell>
          <cell r="C10308"/>
          <cell r="D10308" t="str">
            <v>965B</v>
          </cell>
        </row>
        <row r="10309">
          <cell r="B10309" t="str">
            <v>257858-530</v>
          </cell>
          <cell r="C10309"/>
          <cell r="D10309" t="str">
            <v>965B</v>
          </cell>
        </row>
        <row r="10310">
          <cell r="B10310" t="str">
            <v>257858-9A3</v>
          </cell>
          <cell r="C10310"/>
          <cell r="D10310" t="str">
            <v>965B</v>
          </cell>
        </row>
        <row r="10311">
          <cell r="B10311" t="str">
            <v>257869-990</v>
          </cell>
          <cell r="C10311"/>
          <cell r="D10311" t="str">
            <v>730B</v>
          </cell>
        </row>
        <row r="10312">
          <cell r="B10312" t="str">
            <v>257870-990</v>
          </cell>
          <cell r="C10312"/>
          <cell r="D10312" t="str">
            <v>730B</v>
          </cell>
        </row>
        <row r="10313">
          <cell r="B10313" t="str">
            <v>257871-990</v>
          </cell>
          <cell r="C10313"/>
          <cell r="D10313" t="str">
            <v>730B</v>
          </cell>
        </row>
        <row r="10314">
          <cell r="B10314" t="str">
            <v>257875-520</v>
          </cell>
          <cell r="C10314"/>
          <cell r="D10314" t="str">
            <v>3E45</v>
          </cell>
        </row>
        <row r="10315">
          <cell r="B10315" t="str">
            <v>257875-920</v>
          </cell>
          <cell r="C10315"/>
          <cell r="D10315" t="str">
            <v>3E45</v>
          </cell>
        </row>
        <row r="10316">
          <cell r="B10316" t="str">
            <v>257894-521</v>
          </cell>
          <cell r="C10316"/>
          <cell r="D10316" t="str">
            <v>KEYLESS2008</v>
          </cell>
        </row>
        <row r="10317">
          <cell r="B10317" t="str">
            <v>257894-921</v>
          </cell>
          <cell r="C10317"/>
          <cell r="D10317" t="str">
            <v>KEYLESS2008</v>
          </cell>
        </row>
        <row r="10318">
          <cell r="B10318" t="str">
            <v>257894-9A3</v>
          </cell>
          <cell r="C10318"/>
          <cell r="D10318" t="str">
            <v>KEYLESS2008</v>
          </cell>
        </row>
        <row r="10319">
          <cell r="B10319" t="str">
            <v>257895-521</v>
          </cell>
          <cell r="C10319"/>
          <cell r="D10319" t="str">
            <v>KEYLESS2008</v>
          </cell>
        </row>
        <row r="10320">
          <cell r="B10320" t="str">
            <v>257895-921</v>
          </cell>
          <cell r="C10320"/>
          <cell r="D10320" t="str">
            <v>KEYLESS2008</v>
          </cell>
        </row>
        <row r="10321">
          <cell r="B10321" t="str">
            <v>257895-9A3</v>
          </cell>
          <cell r="C10321"/>
          <cell r="D10321" t="str">
            <v>KEYLESS2008</v>
          </cell>
        </row>
        <row r="10322">
          <cell r="B10322" t="str">
            <v>257896-521</v>
          </cell>
          <cell r="C10322"/>
          <cell r="D10322" t="str">
            <v>KEYLESS2008</v>
          </cell>
        </row>
        <row r="10323">
          <cell r="B10323" t="str">
            <v>257896-921</v>
          </cell>
          <cell r="C10323"/>
          <cell r="D10323" t="str">
            <v>KEYLESS2008</v>
          </cell>
        </row>
        <row r="10324">
          <cell r="B10324" t="str">
            <v>257896-9A3</v>
          </cell>
          <cell r="C10324"/>
          <cell r="D10324" t="str">
            <v>KEYLESS2008</v>
          </cell>
        </row>
        <row r="10325">
          <cell r="B10325" t="str">
            <v>257896-9D0</v>
          </cell>
          <cell r="C10325"/>
          <cell r="D10325" t="str">
            <v>KEYLESS2008</v>
          </cell>
        </row>
        <row r="10326">
          <cell r="B10326" t="str">
            <v>257918-520</v>
          </cell>
          <cell r="C10326"/>
          <cell r="D10326" t="str">
            <v>RG01</v>
          </cell>
        </row>
        <row r="10327">
          <cell r="B10327" t="str">
            <v>257918-920</v>
          </cell>
          <cell r="C10327"/>
          <cell r="D10327" t="str">
            <v>RG01</v>
          </cell>
        </row>
        <row r="10328">
          <cell r="B10328" t="str">
            <v>257922-521</v>
          </cell>
          <cell r="C10328"/>
          <cell r="D10328" t="str">
            <v>867B</v>
          </cell>
        </row>
        <row r="10329">
          <cell r="B10329" t="str">
            <v>257922-921</v>
          </cell>
          <cell r="C10329"/>
          <cell r="D10329" t="str">
            <v>867B</v>
          </cell>
        </row>
        <row r="10330">
          <cell r="B10330" t="str">
            <v>257922-9A3</v>
          </cell>
          <cell r="C10330"/>
          <cell r="D10330" t="str">
            <v>867B</v>
          </cell>
        </row>
        <row r="10331">
          <cell r="B10331" t="str">
            <v>257922-9D0</v>
          </cell>
          <cell r="C10331"/>
          <cell r="D10331" t="str">
            <v>867B</v>
          </cell>
        </row>
        <row r="10332">
          <cell r="B10332" t="str">
            <v>257923-521</v>
          </cell>
          <cell r="C10332"/>
          <cell r="D10332" t="str">
            <v>867B</v>
          </cell>
        </row>
        <row r="10333">
          <cell r="B10333" t="str">
            <v>257923-9A3</v>
          </cell>
          <cell r="C10333"/>
          <cell r="D10333" t="str">
            <v>867B</v>
          </cell>
        </row>
        <row r="10334">
          <cell r="B10334" t="str">
            <v>257923-9F0</v>
          </cell>
          <cell r="C10334"/>
          <cell r="D10334" t="str">
            <v>867B</v>
          </cell>
        </row>
        <row r="10335">
          <cell r="B10335" t="str">
            <v>260001-002</v>
          </cell>
          <cell r="C10335"/>
          <cell r="D10335" t="str">
            <v>002L</v>
          </cell>
        </row>
        <row r="10336">
          <cell r="B10336" t="str">
            <v>260001-007</v>
          </cell>
          <cell r="C10336"/>
          <cell r="D10336"/>
        </row>
        <row r="10337">
          <cell r="B10337" t="str">
            <v>260001-010</v>
          </cell>
          <cell r="C10337"/>
          <cell r="D10337" t="str">
            <v>692N</v>
          </cell>
        </row>
        <row r="10338">
          <cell r="B10338" t="str">
            <v>260001-013</v>
          </cell>
          <cell r="C10338"/>
          <cell r="D10338" t="str">
            <v>575L</v>
          </cell>
        </row>
        <row r="10339">
          <cell r="B10339" t="str">
            <v>260001-028</v>
          </cell>
          <cell r="C10339"/>
          <cell r="D10339"/>
        </row>
        <row r="10340">
          <cell r="B10340" t="str">
            <v>260001-033</v>
          </cell>
          <cell r="C10340"/>
          <cell r="D10340" t="str">
            <v>002L</v>
          </cell>
        </row>
        <row r="10341">
          <cell r="B10341" t="str">
            <v>260001-038</v>
          </cell>
          <cell r="C10341"/>
          <cell r="D10341" t="str">
            <v>P-Car</v>
          </cell>
        </row>
        <row r="10342">
          <cell r="B10342" t="str">
            <v>260001-047</v>
          </cell>
          <cell r="C10342"/>
          <cell r="D10342" t="str">
            <v>692N</v>
          </cell>
        </row>
        <row r="10343">
          <cell r="B10343" t="str">
            <v>260001-050</v>
          </cell>
          <cell r="C10343"/>
          <cell r="D10343" t="str">
            <v>692N (Change from Pantong)</v>
          </cell>
        </row>
        <row r="10344">
          <cell r="B10344" t="str">
            <v>260001-050</v>
          </cell>
          <cell r="C10344"/>
          <cell r="D10344" t="str">
            <v>692N (Change from Pantong)</v>
          </cell>
        </row>
        <row r="10345">
          <cell r="B10345" t="str">
            <v>260001-050</v>
          </cell>
          <cell r="C10345"/>
          <cell r="D10345" t="str">
            <v>692N (Change from Pantong)</v>
          </cell>
        </row>
        <row r="10346">
          <cell r="B10346" t="str">
            <v>260001-051</v>
          </cell>
          <cell r="C10346"/>
          <cell r="D10346" t="str">
            <v>Change from Pantong</v>
          </cell>
        </row>
        <row r="10347">
          <cell r="B10347" t="str">
            <v>260001-051</v>
          </cell>
          <cell r="C10347"/>
          <cell r="D10347" t="str">
            <v>Change from Pantong</v>
          </cell>
        </row>
        <row r="10348">
          <cell r="B10348" t="str">
            <v>260001-051</v>
          </cell>
          <cell r="C10348"/>
          <cell r="D10348" t="str">
            <v>Change from Pantong</v>
          </cell>
        </row>
        <row r="10349">
          <cell r="B10349" t="str">
            <v>260001-051</v>
          </cell>
          <cell r="C10349"/>
          <cell r="D10349" t="str">
            <v>Change from Pantong</v>
          </cell>
        </row>
        <row r="10350">
          <cell r="B10350" t="str">
            <v>260001-052</v>
          </cell>
          <cell r="C10350"/>
          <cell r="D10350" t="str">
            <v>Change from Pantong</v>
          </cell>
        </row>
        <row r="10351">
          <cell r="B10351" t="str">
            <v>260001-052</v>
          </cell>
          <cell r="C10351"/>
          <cell r="D10351" t="str">
            <v>Change from Pantong</v>
          </cell>
        </row>
        <row r="10352">
          <cell r="B10352" t="str">
            <v>260001-053</v>
          </cell>
          <cell r="C10352"/>
          <cell r="D10352" t="str">
            <v>I190 (Change from Pangtong)</v>
          </cell>
        </row>
        <row r="10353">
          <cell r="B10353" t="str">
            <v>260001-061</v>
          </cell>
          <cell r="C10353"/>
          <cell r="D10353" t="str">
            <v>T345</v>
          </cell>
        </row>
        <row r="10354">
          <cell r="B10354" t="str">
            <v>260001-067</v>
          </cell>
          <cell r="C10354"/>
          <cell r="D10354" t="str">
            <v>3E00</v>
          </cell>
        </row>
        <row r="10355">
          <cell r="B10355" t="str">
            <v>260001-071</v>
          </cell>
          <cell r="C10355"/>
          <cell r="D10355" t="str">
            <v>Change from Pantong</v>
          </cell>
        </row>
        <row r="10356">
          <cell r="B10356" t="str">
            <v>260001-071</v>
          </cell>
          <cell r="C10356"/>
          <cell r="D10356" t="str">
            <v>Change from Pantong</v>
          </cell>
        </row>
        <row r="10357">
          <cell r="B10357" t="str">
            <v>260001-074</v>
          </cell>
          <cell r="C10357"/>
          <cell r="D10357" t="str">
            <v>692N/407L/043L_KK</v>
          </cell>
        </row>
        <row r="10358">
          <cell r="B10358" t="str">
            <v>260001-077</v>
          </cell>
          <cell r="C10358"/>
          <cell r="D10358" t="str">
            <v>150L</v>
          </cell>
        </row>
        <row r="10359">
          <cell r="B10359" t="str">
            <v>260001-078</v>
          </cell>
          <cell r="C10359"/>
          <cell r="D10359" t="str">
            <v>150L</v>
          </cell>
        </row>
        <row r="10360">
          <cell r="B10360" t="str">
            <v>260001-079</v>
          </cell>
          <cell r="C10360"/>
          <cell r="D10360" t="str">
            <v>150L</v>
          </cell>
        </row>
        <row r="10361">
          <cell r="B10361" t="str">
            <v>260001-089</v>
          </cell>
          <cell r="C10361"/>
          <cell r="D10361" t="str">
            <v>051A</v>
          </cell>
        </row>
        <row r="10362">
          <cell r="B10362" t="str">
            <v>260001-098</v>
          </cell>
          <cell r="C10362"/>
          <cell r="D10362" t="str">
            <v>BF4</v>
          </cell>
        </row>
        <row r="10363">
          <cell r="B10363" t="str">
            <v>260001-106</v>
          </cell>
          <cell r="C10363"/>
          <cell r="D10363" t="str">
            <v>755A</v>
          </cell>
        </row>
        <row r="10364">
          <cell r="B10364" t="str">
            <v>260001-900</v>
          </cell>
          <cell r="C10364"/>
          <cell r="D10364" t="str">
            <v>692N</v>
          </cell>
        </row>
        <row r="10365">
          <cell r="B10365" t="str">
            <v>260001-947</v>
          </cell>
          <cell r="C10365"/>
          <cell r="D10365" t="str">
            <v>692N</v>
          </cell>
        </row>
        <row r="10366">
          <cell r="B10366" t="str">
            <v>260001-957</v>
          </cell>
          <cell r="C10366"/>
          <cell r="D10366" t="str">
            <v>692N</v>
          </cell>
        </row>
        <row r="10367">
          <cell r="B10367" t="str">
            <v>260001-961</v>
          </cell>
          <cell r="C10367"/>
          <cell r="D10367" t="str">
            <v>T345</v>
          </cell>
        </row>
        <row r="10368">
          <cell r="B10368" t="str">
            <v>260001-967</v>
          </cell>
          <cell r="C10368"/>
          <cell r="D10368" t="str">
            <v>3E00</v>
          </cell>
        </row>
        <row r="10369">
          <cell r="B10369" t="str">
            <v>260001-988</v>
          </cell>
          <cell r="C10369"/>
          <cell r="D10369" t="str">
            <v>BF4</v>
          </cell>
        </row>
        <row r="10370">
          <cell r="B10370" t="str">
            <v>260001-998</v>
          </cell>
          <cell r="C10370"/>
          <cell r="D10370" t="str">
            <v>BF4 ECI.Change to 9880 TRJ</v>
          </cell>
        </row>
        <row r="10371">
          <cell r="B10371" t="str">
            <v>261713-920</v>
          </cell>
          <cell r="C10371"/>
          <cell r="D10371" t="str">
            <v>P Car</v>
          </cell>
        </row>
        <row r="10372">
          <cell r="B10372" t="str">
            <v>261713-921</v>
          </cell>
          <cell r="C10372"/>
          <cell r="D10372" t="str">
            <v>P Car</v>
          </cell>
        </row>
        <row r="10373">
          <cell r="B10373" t="str">
            <v>261713-9G0</v>
          </cell>
          <cell r="C10373"/>
          <cell r="D10373" t="str">
            <v>3E 00</v>
          </cell>
        </row>
        <row r="10374">
          <cell r="B10374" t="str">
            <v>261713-9G2</v>
          </cell>
          <cell r="C10374"/>
          <cell r="D10374" t="str">
            <v>3E 00</v>
          </cell>
        </row>
        <row r="10375">
          <cell r="B10375" t="str">
            <v>261737-921</v>
          </cell>
          <cell r="C10375"/>
          <cell r="D10375" t="str">
            <v>P-Car</v>
          </cell>
        </row>
        <row r="10376">
          <cell r="B10376" t="str">
            <v>261849-911</v>
          </cell>
          <cell r="C10376"/>
          <cell r="D10376" t="str">
            <v>P Car</v>
          </cell>
        </row>
        <row r="10377">
          <cell r="B10377" t="str">
            <v>261849-920</v>
          </cell>
          <cell r="C10377"/>
          <cell r="D10377" t="str">
            <v>3E 00</v>
          </cell>
        </row>
        <row r="10378">
          <cell r="B10378" t="str">
            <v>261849-921</v>
          </cell>
          <cell r="C10378"/>
          <cell r="D10378" t="str">
            <v>P-Car</v>
          </cell>
        </row>
        <row r="10379">
          <cell r="B10379" t="str">
            <v>261849-9G2</v>
          </cell>
          <cell r="C10379"/>
          <cell r="D10379" t="str">
            <v>3E 00</v>
          </cell>
        </row>
        <row r="10380">
          <cell r="B10380" t="str">
            <v>261853-920</v>
          </cell>
          <cell r="C10380"/>
          <cell r="D10380" t="str">
            <v>P Car</v>
          </cell>
        </row>
        <row r="10381">
          <cell r="B10381" t="str">
            <v>261853-921</v>
          </cell>
          <cell r="C10381"/>
          <cell r="D10381" t="str">
            <v>P Car</v>
          </cell>
        </row>
        <row r="10382">
          <cell r="B10382" t="str">
            <v>261853-9G0</v>
          </cell>
          <cell r="C10382"/>
          <cell r="D10382"/>
        </row>
        <row r="10383">
          <cell r="B10383" t="str">
            <v>261853-9G1</v>
          </cell>
          <cell r="C10383"/>
          <cell r="D10383"/>
        </row>
        <row r="10384">
          <cell r="B10384" t="str">
            <v>261866-911</v>
          </cell>
          <cell r="C10384"/>
          <cell r="D10384" t="str">
            <v>386N</v>
          </cell>
        </row>
        <row r="10385">
          <cell r="B10385" t="str">
            <v>261866-912</v>
          </cell>
          <cell r="C10385"/>
          <cell r="D10385" t="str">
            <v>386N</v>
          </cell>
        </row>
        <row r="10386">
          <cell r="B10386" t="str">
            <v>261866-953</v>
          </cell>
          <cell r="C10386"/>
          <cell r="D10386" t="str">
            <v>386N</v>
          </cell>
        </row>
        <row r="10387">
          <cell r="B10387" t="str">
            <v>261866-9D3</v>
          </cell>
          <cell r="C10387"/>
          <cell r="D10387" t="str">
            <v>386N</v>
          </cell>
        </row>
        <row r="10388">
          <cell r="B10388" t="str">
            <v>261866-9F3</v>
          </cell>
          <cell r="C10388"/>
          <cell r="D10388" t="str">
            <v>386N</v>
          </cell>
        </row>
        <row r="10389">
          <cell r="B10389" t="str">
            <v>268165-920</v>
          </cell>
          <cell r="C10389"/>
          <cell r="D10389" t="str">
            <v>D38A</v>
          </cell>
        </row>
        <row r="10390">
          <cell r="B10390" t="str">
            <v>268165-921</v>
          </cell>
          <cell r="C10390"/>
          <cell r="D10390"/>
        </row>
        <row r="10391">
          <cell r="B10391" t="str">
            <v>268165-9T0</v>
          </cell>
          <cell r="C10391"/>
          <cell r="D10391" t="str">
            <v>D40D</v>
          </cell>
        </row>
        <row r="10392">
          <cell r="B10392" t="str">
            <v>268168-000</v>
          </cell>
          <cell r="C10392"/>
          <cell r="D10392" t="str">
            <v>I190</v>
          </cell>
        </row>
        <row r="10393">
          <cell r="B10393" t="str">
            <v>268243-000</v>
          </cell>
          <cell r="C10393"/>
          <cell r="D10393" t="str">
            <v>GMT355</v>
          </cell>
        </row>
        <row r="10394">
          <cell r="B10394" t="str">
            <v>268243-920</v>
          </cell>
          <cell r="C10394"/>
          <cell r="D10394" t="str">
            <v>GMT355</v>
          </cell>
        </row>
        <row r="10395">
          <cell r="B10395" t="str">
            <v>268244-000</v>
          </cell>
          <cell r="C10395"/>
          <cell r="D10395" t="str">
            <v>I190</v>
          </cell>
        </row>
        <row r="10396">
          <cell r="B10396" t="str">
            <v>268250-920</v>
          </cell>
          <cell r="C10396"/>
          <cell r="D10396" t="str">
            <v>D38A</v>
          </cell>
        </row>
        <row r="10397">
          <cell r="B10397" t="str">
            <v>268292-000</v>
          </cell>
          <cell r="C10397"/>
          <cell r="D10397" t="str">
            <v>301L</v>
          </cell>
        </row>
        <row r="10398">
          <cell r="B10398" t="str">
            <v>268293-920</v>
          </cell>
          <cell r="C10398"/>
          <cell r="D10398" t="str">
            <v>D40D</v>
          </cell>
        </row>
        <row r="10399">
          <cell r="B10399" t="str">
            <v>268297-000</v>
          </cell>
          <cell r="C10399"/>
          <cell r="D10399" t="str">
            <v>301L</v>
          </cell>
        </row>
        <row r="10400">
          <cell r="B10400" t="str">
            <v>268304-000</v>
          </cell>
          <cell r="C10400"/>
          <cell r="D10400" t="str">
            <v>381A</v>
          </cell>
        </row>
        <row r="10401">
          <cell r="B10401" t="str">
            <v>268304-9R2</v>
          </cell>
          <cell r="C10401"/>
          <cell r="D10401" t="str">
            <v>381A</v>
          </cell>
        </row>
        <row r="10402">
          <cell r="B10402" t="str">
            <v>268308-920</v>
          </cell>
          <cell r="C10402"/>
          <cell r="D10402" t="str">
            <v>200A</v>
          </cell>
        </row>
        <row r="10403">
          <cell r="B10403" t="str">
            <v>269004-9D0</v>
          </cell>
          <cell r="C10403"/>
          <cell r="D10403" t="str">
            <v>07TF</v>
          </cell>
        </row>
        <row r="10404">
          <cell r="B10404" t="str">
            <v>269195-520</v>
          </cell>
          <cell r="C10404"/>
          <cell r="D10404" t="str">
            <v>07TF</v>
          </cell>
        </row>
        <row r="10405">
          <cell r="B10405" t="str">
            <v>269198-530</v>
          </cell>
          <cell r="C10405"/>
          <cell r="D10405"/>
        </row>
        <row r="10406">
          <cell r="B10406" t="str">
            <v>269272-520</v>
          </cell>
          <cell r="C10406"/>
          <cell r="D10406" t="str">
            <v>3E45 13MY</v>
          </cell>
        </row>
        <row r="10407">
          <cell r="B10407" t="str">
            <v>269274-520</v>
          </cell>
          <cell r="C10407"/>
          <cell r="D10407" t="str">
            <v>P-Car</v>
          </cell>
        </row>
        <row r="10408">
          <cell r="B10408" t="str">
            <v>269308-520</v>
          </cell>
          <cell r="C10408"/>
          <cell r="D10408" t="str">
            <v>07TF</v>
          </cell>
        </row>
        <row r="10409">
          <cell r="B10409" t="str">
            <v>269354-500</v>
          </cell>
          <cell r="C10409"/>
          <cell r="D10409" t="str">
            <v>GMT345-CAN</v>
          </cell>
        </row>
        <row r="10410">
          <cell r="B10410" t="str">
            <v>269373-530</v>
          </cell>
          <cell r="C10410"/>
          <cell r="D10410" t="str">
            <v>I190</v>
          </cell>
        </row>
        <row r="10411">
          <cell r="B10411" t="str">
            <v>269373-9D0</v>
          </cell>
          <cell r="C10411"/>
          <cell r="D10411" t="str">
            <v>I190</v>
          </cell>
        </row>
        <row r="10412">
          <cell r="B10412" t="str">
            <v>269373-9G0</v>
          </cell>
          <cell r="C10412"/>
          <cell r="D10412"/>
        </row>
        <row r="10413">
          <cell r="B10413" t="str">
            <v>269405-530</v>
          </cell>
          <cell r="C10413"/>
          <cell r="D10413"/>
        </row>
        <row r="10414">
          <cell r="B10414" t="str">
            <v>269424-520</v>
          </cell>
          <cell r="C10414"/>
          <cell r="D10414"/>
        </row>
        <row r="10415">
          <cell r="B10415" t="str">
            <v>269425-521</v>
          </cell>
          <cell r="C10415"/>
          <cell r="D10415"/>
        </row>
        <row r="10416">
          <cell r="B10416" t="str">
            <v>269426-520</v>
          </cell>
          <cell r="C10416"/>
          <cell r="D10416"/>
        </row>
        <row r="10417">
          <cell r="B10417" t="str">
            <v>269426-521</v>
          </cell>
          <cell r="C10417"/>
          <cell r="D10417"/>
        </row>
        <row r="10418">
          <cell r="B10418" t="str">
            <v>269427-520</v>
          </cell>
          <cell r="C10418"/>
          <cell r="D10418"/>
        </row>
        <row r="10419">
          <cell r="B10419" t="str">
            <v>269428-520</v>
          </cell>
          <cell r="C10419"/>
          <cell r="D10419"/>
        </row>
        <row r="10420">
          <cell r="B10420" t="str">
            <v>269429-521</v>
          </cell>
          <cell r="C10420"/>
          <cell r="D10420"/>
        </row>
        <row r="10421">
          <cell r="B10421" t="str">
            <v>269430-520</v>
          </cell>
          <cell r="C10421"/>
          <cell r="D10421"/>
        </row>
        <row r="10422">
          <cell r="B10422" t="str">
            <v>269431-521</v>
          </cell>
          <cell r="C10422"/>
          <cell r="D10422"/>
        </row>
        <row r="10423">
          <cell r="B10423" t="str">
            <v>269437-521</v>
          </cell>
          <cell r="C10423"/>
          <cell r="D10423"/>
        </row>
        <row r="10424">
          <cell r="B10424" t="str">
            <v>269438-520</v>
          </cell>
          <cell r="C10424"/>
          <cell r="D10424" t="str">
            <v>3E 00</v>
          </cell>
        </row>
        <row r="10425">
          <cell r="B10425" t="str">
            <v>269444-520</v>
          </cell>
          <cell r="C10425"/>
          <cell r="D10425" t="str">
            <v>07TF</v>
          </cell>
        </row>
        <row r="10426">
          <cell r="B10426" t="str">
            <v>269444-9D2</v>
          </cell>
          <cell r="C10426"/>
          <cell r="D10426" t="str">
            <v>07TF</v>
          </cell>
        </row>
        <row r="10427">
          <cell r="B10427" t="str">
            <v>269444-9E0</v>
          </cell>
          <cell r="C10427"/>
          <cell r="D10427" t="str">
            <v>06TF</v>
          </cell>
        </row>
        <row r="10428">
          <cell r="B10428" t="str">
            <v>269444-9F2</v>
          </cell>
          <cell r="C10428"/>
          <cell r="D10428" t="str">
            <v>07TF</v>
          </cell>
        </row>
        <row r="10429">
          <cell r="B10429" t="str">
            <v>269473-520</v>
          </cell>
          <cell r="C10429"/>
          <cell r="D10429" t="str">
            <v>07TF</v>
          </cell>
        </row>
        <row r="10430">
          <cell r="B10430" t="str">
            <v>269473-9D2</v>
          </cell>
          <cell r="C10430"/>
          <cell r="D10430" t="str">
            <v>07TF</v>
          </cell>
        </row>
        <row r="10431">
          <cell r="B10431" t="str">
            <v>269473-9E0</v>
          </cell>
          <cell r="C10431"/>
          <cell r="D10431" t="str">
            <v>07TF</v>
          </cell>
        </row>
        <row r="10432">
          <cell r="B10432" t="str">
            <v>269473-9F2</v>
          </cell>
          <cell r="C10432"/>
          <cell r="D10432" t="str">
            <v>07TF</v>
          </cell>
        </row>
        <row r="10433">
          <cell r="B10433" t="str">
            <v>269477-520</v>
          </cell>
          <cell r="C10433"/>
          <cell r="D10433"/>
        </row>
        <row r="10434">
          <cell r="B10434" t="str">
            <v>269479-520</v>
          </cell>
          <cell r="C10434"/>
          <cell r="D10434" t="str">
            <v>07TF</v>
          </cell>
        </row>
        <row r="10435">
          <cell r="B10435" t="str">
            <v>269479-9D2</v>
          </cell>
          <cell r="C10435"/>
          <cell r="D10435" t="str">
            <v>07TF</v>
          </cell>
        </row>
        <row r="10436">
          <cell r="B10436" t="str">
            <v>269479-9F2</v>
          </cell>
          <cell r="C10436"/>
          <cell r="D10436" t="str">
            <v>07TF</v>
          </cell>
        </row>
        <row r="10437">
          <cell r="B10437" t="str">
            <v>269479-9G0</v>
          </cell>
          <cell r="C10437"/>
          <cell r="D10437" t="str">
            <v>07TF</v>
          </cell>
        </row>
        <row r="10438">
          <cell r="B10438" t="str">
            <v>269480-520</v>
          </cell>
          <cell r="C10438"/>
          <cell r="D10438" t="str">
            <v>07TF</v>
          </cell>
        </row>
        <row r="10439">
          <cell r="B10439" t="str">
            <v>269480-9D2</v>
          </cell>
          <cell r="C10439"/>
          <cell r="D10439" t="str">
            <v>07TF</v>
          </cell>
        </row>
        <row r="10440">
          <cell r="B10440" t="str">
            <v>269480-9E0</v>
          </cell>
          <cell r="C10440"/>
          <cell r="D10440" t="str">
            <v>07TF</v>
          </cell>
        </row>
        <row r="10441">
          <cell r="B10441" t="str">
            <v>269480-9F2</v>
          </cell>
          <cell r="C10441"/>
          <cell r="D10441" t="str">
            <v>07TF</v>
          </cell>
        </row>
        <row r="10442">
          <cell r="B10442" t="str">
            <v>269480-9G0</v>
          </cell>
          <cell r="C10442"/>
          <cell r="D10442" t="str">
            <v>07TF</v>
          </cell>
        </row>
        <row r="10443">
          <cell r="B10443" t="str">
            <v>269480-9G1</v>
          </cell>
          <cell r="C10443"/>
          <cell r="D10443" t="str">
            <v>07TF</v>
          </cell>
        </row>
        <row r="10444">
          <cell r="B10444" t="str">
            <v>269481-520</v>
          </cell>
          <cell r="C10444"/>
          <cell r="D10444" t="str">
            <v>07TF</v>
          </cell>
        </row>
        <row r="10445">
          <cell r="B10445" t="str">
            <v>269481-9D2</v>
          </cell>
          <cell r="C10445"/>
          <cell r="D10445" t="str">
            <v>07TF</v>
          </cell>
        </row>
        <row r="10446">
          <cell r="B10446" t="str">
            <v>269481-9E0</v>
          </cell>
          <cell r="C10446"/>
          <cell r="D10446" t="str">
            <v>07TF</v>
          </cell>
        </row>
        <row r="10447">
          <cell r="B10447" t="str">
            <v>269481-9F2</v>
          </cell>
          <cell r="C10447"/>
          <cell r="D10447" t="str">
            <v>07TF</v>
          </cell>
        </row>
        <row r="10448">
          <cell r="B10448" t="str">
            <v>269487-520</v>
          </cell>
          <cell r="C10448"/>
          <cell r="D10448"/>
        </row>
        <row r="10449">
          <cell r="B10449" t="str">
            <v>269501-520</v>
          </cell>
          <cell r="C10449"/>
          <cell r="D10449" t="str">
            <v>08TF</v>
          </cell>
        </row>
        <row r="10450">
          <cell r="B10450" t="str">
            <v>269501-9D2</v>
          </cell>
          <cell r="C10450"/>
          <cell r="D10450" t="str">
            <v>08TF</v>
          </cell>
        </row>
        <row r="10451">
          <cell r="B10451" t="str">
            <v>269501-9E0</v>
          </cell>
          <cell r="C10451"/>
          <cell r="D10451" t="str">
            <v>08TF</v>
          </cell>
        </row>
        <row r="10452">
          <cell r="B10452" t="str">
            <v>269501-9F2</v>
          </cell>
          <cell r="C10452"/>
          <cell r="D10452" t="str">
            <v>08TF</v>
          </cell>
        </row>
        <row r="10453">
          <cell r="B10453" t="str">
            <v>269503-520</v>
          </cell>
          <cell r="C10453"/>
          <cell r="D10453" t="str">
            <v>08TF</v>
          </cell>
        </row>
        <row r="10454">
          <cell r="B10454" t="str">
            <v>269503-9D2</v>
          </cell>
          <cell r="C10454"/>
          <cell r="D10454" t="str">
            <v>08TF</v>
          </cell>
        </row>
        <row r="10455">
          <cell r="B10455" t="str">
            <v>269503-9E0</v>
          </cell>
          <cell r="C10455"/>
          <cell r="D10455" t="str">
            <v>08TF</v>
          </cell>
        </row>
        <row r="10456">
          <cell r="B10456" t="str">
            <v>269503-9F2</v>
          </cell>
          <cell r="C10456"/>
          <cell r="D10456" t="str">
            <v>08TF</v>
          </cell>
        </row>
        <row r="10457">
          <cell r="B10457" t="str">
            <v>269504-520</v>
          </cell>
          <cell r="C10457"/>
          <cell r="D10457" t="str">
            <v>08TF</v>
          </cell>
        </row>
        <row r="10458">
          <cell r="B10458" t="str">
            <v>269504-9D2</v>
          </cell>
          <cell r="C10458"/>
          <cell r="D10458" t="str">
            <v>08TF</v>
          </cell>
        </row>
        <row r="10459">
          <cell r="B10459" t="str">
            <v>269504-9E0</v>
          </cell>
          <cell r="C10459"/>
          <cell r="D10459" t="str">
            <v>08TF</v>
          </cell>
        </row>
        <row r="10460">
          <cell r="B10460" t="str">
            <v>269505-520</v>
          </cell>
          <cell r="C10460"/>
          <cell r="D10460" t="str">
            <v>08TF</v>
          </cell>
        </row>
        <row r="10461">
          <cell r="B10461" t="str">
            <v>269505-9D2</v>
          </cell>
          <cell r="C10461"/>
          <cell r="D10461" t="str">
            <v>08TF</v>
          </cell>
        </row>
        <row r="10462">
          <cell r="B10462" t="str">
            <v>269505-9E0</v>
          </cell>
          <cell r="C10462"/>
          <cell r="D10462" t="str">
            <v>08TF</v>
          </cell>
        </row>
        <row r="10463">
          <cell r="B10463" t="str">
            <v>269507-520</v>
          </cell>
          <cell r="C10463"/>
          <cell r="D10463" t="str">
            <v>08TF</v>
          </cell>
        </row>
        <row r="10464">
          <cell r="B10464" t="str">
            <v>269507-9D2</v>
          </cell>
          <cell r="C10464"/>
          <cell r="D10464" t="str">
            <v>08TF</v>
          </cell>
        </row>
        <row r="10465">
          <cell r="B10465" t="str">
            <v>269507-9F2</v>
          </cell>
          <cell r="C10465"/>
          <cell r="D10465" t="str">
            <v>08TF</v>
          </cell>
        </row>
        <row r="10466">
          <cell r="B10466" t="str">
            <v>269508-520</v>
          </cell>
          <cell r="C10466"/>
          <cell r="D10466" t="str">
            <v>08TF</v>
          </cell>
        </row>
        <row r="10467">
          <cell r="B10467" t="str">
            <v>269508-9D2</v>
          </cell>
          <cell r="C10467"/>
          <cell r="D10467" t="str">
            <v>08TF</v>
          </cell>
        </row>
        <row r="10468">
          <cell r="B10468" t="str">
            <v>269508-9F2</v>
          </cell>
          <cell r="C10468"/>
          <cell r="D10468" t="str">
            <v>08TF</v>
          </cell>
        </row>
        <row r="10469">
          <cell r="B10469" t="str">
            <v>269509-520</v>
          </cell>
          <cell r="C10469"/>
          <cell r="D10469" t="str">
            <v>08TF</v>
          </cell>
        </row>
        <row r="10470">
          <cell r="B10470" t="str">
            <v>269509-9F2</v>
          </cell>
          <cell r="C10470"/>
          <cell r="D10470" t="str">
            <v>08TF</v>
          </cell>
        </row>
        <row r="10471">
          <cell r="B10471" t="str">
            <v>269524-520</v>
          </cell>
          <cell r="C10471"/>
          <cell r="D10471" t="str">
            <v>RT50</v>
          </cell>
        </row>
        <row r="10472">
          <cell r="B10472" t="str">
            <v>269524-9D2</v>
          </cell>
          <cell r="C10472"/>
          <cell r="D10472" t="str">
            <v>RT50</v>
          </cell>
        </row>
        <row r="10473">
          <cell r="B10473" t="str">
            <v>269524-9E0</v>
          </cell>
          <cell r="C10473"/>
          <cell r="D10473" t="str">
            <v>RT50</v>
          </cell>
        </row>
        <row r="10474">
          <cell r="B10474" t="str">
            <v>269526-520</v>
          </cell>
          <cell r="C10474"/>
          <cell r="D10474" t="str">
            <v>RT50</v>
          </cell>
        </row>
        <row r="10475">
          <cell r="B10475" t="str">
            <v>269526-9D2</v>
          </cell>
          <cell r="C10475"/>
          <cell r="D10475" t="str">
            <v>RT50</v>
          </cell>
        </row>
        <row r="10476">
          <cell r="B10476" t="str">
            <v>269526-9E0</v>
          </cell>
          <cell r="C10476"/>
          <cell r="D10476" t="str">
            <v>RT50</v>
          </cell>
        </row>
        <row r="10477">
          <cell r="B10477" t="str">
            <v>269587-520</v>
          </cell>
          <cell r="C10477"/>
          <cell r="D10477" t="str">
            <v>RT50(12TF)</v>
          </cell>
        </row>
        <row r="10478">
          <cell r="B10478" t="str">
            <v>269587-9D2</v>
          </cell>
          <cell r="C10478"/>
          <cell r="D10478" t="str">
            <v>RT50(12TF)</v>
          </cell>
        </row>
        <row r="10479">
          <cell r="B10479" t="str">
            <v>269587-9F2</v>
          </cell>
          <cell r="C10479"/>
          <cell r="D10479" t="str">
            <v>RT50(12TF)</v>
          </cell>
        </row>
        <row r="10480">
          <cell r="B10480" t="str">
            <v>269626-520</v>
          </cell>
          <cell r="C10480"/>
          <cell r="D10480" t="str">
            <v>RT75</v>
          </cell>
        </row>
        <row r="10481">
          <cell r="B10481" t="str">
            <v>269629-520</v>
          </cell>
          <cell r="C10481"/>
          <cell r="D10481" t="str">
            <v>RT53(12TF KD)</v>
          </cell>
        </row>
        <row r="10482">
          <cell r="B10482" t="str">
            <v>269629-9D2</v>
          </cell>
          <cell r="C10482"/>
          <cell r="D10482" t="str">
            <v>RT76</v>
          </cell>
        </row>
        <row r="10483">
          <cell r="B10483" t="str">
            <v>269629-9E0</v>
          </cell>
          <cell r="C10483"/>
          <cell r="D10483" t="str">
            <v>RT53 (12TF KD)</v>
          </cell>
        </row>
        <row r="10484">
          <cell r="B10484" t="str">
            <v>269629-9F2</v>
          </cell>
          <cell r="C10484"/>
          <cell r="D10484" t="str">
            <v>RT53(12TF KD)</v>
          </cell>
        </row>
        <row r="10485">
          <cell r="B10485" t="str">
            <v>269645-520</v>
          </cell>
          <cell r="C10485"/>
          <cell r="D10485" t="str">
            <v>RT80</v>
          </cell>
        </row>
        <row r="10486">
          <cell r="B10486" t="str">
            <v>269650-520</v>
          </cell>
          <cell r="C10486"/>
          <cell r="D10486" t="str">
            <v>RT76</v>
          </cell>
        </row>
        <row r="10487">
          <cell r="B10487" t="str">
            <v>269650-9D2</v>
          </cell>
          <cell r="C10487"/>
          <cell r="D10487" t="str">
            <v>RT76</v>
          </cell>
        </row>
        <row r="10488">
          <cell r="B10488" t="str">
            <v>269650-9E0</v>
          </cell>
          <cell r="C10488"/>
          <cell r="D10488" t="str">
            <v>RT76</v>
          </cell>
        </row>
        <row r="10489">
          <cell r="B10489" t="str">
            <v>269651-520</v>
          </cell>
          <cell r="C10489"/>
          <cell r="D10489" t="str">
            <v>RT76</v>
          </cell>
        </row>
        <row r="10490">
          <cell r="B10490" t="str">
            <v>269651-9D2</v>
          </cell>
          <cell r="C10490"/>
          <cell r="D10490" t="str">
            <v>RT76</v>
          </cell>
        </row>
        <row r="10491">
          <cell r="B10491" t="str">
            <v>269651-9E0</v>
          </cell>
          <cell r="C10491"/>
          <cell r="D10491" t="str">
            <v>RT76</v>
          </cell>
        </row>
        <row r="10492">
          <cell r="B10492" t="str">
            <v>269652-520</v>
          </cell>
          <cell r="C10492"/>
          <cell r="D10492" t="str">
            <v>BF4</v>
          </cell>
        </row>
        <row r="10493">
          <cell r="B10493" t="str">
            <v>269652-9E0</v>
          </cell>
          <cell r="C10493"/>
          <cell r="D10493"/>
        </row>
        <row r="10494">
          <cell r="B10494" t="str">
            <v>269653-520</v>
          </cell>
          <cell r="C10494"/>
          <cell r="D10494" t="str">
            <v>BF4</v>
          </cell>
        </row>
        <row r="10495">
          <cell r="B10495" t="str">
            <v>269655-520</v>
          </cell>
          <cell r="C10495"/>
          <cell r="D10495" t="str">
            <v>RT80</v>
          </cell>
        </row>
        <row r="10496">
          <cell r="B10496" t="str">
            <v>269655-9D2</v>
          </cell>
          <cell r="C10496"/>
          <cell r="D10496" t="str">
            <v>07TF</v>
          </cell>
        </row>
        <row r="10497">
          <cell r="B10497" t="str">
            <v>269655-9E0</v>
          </cell>
          <cell r="C10497"/>
          <cell r="D10497" t="str">
            <v>07TF</v>
          </cell>
        </row>
        <row r="10498">
          <cell r="B10498" t="str">
            <v>269655-9F2</v>
          </cell>
          <cell r="C10498"/>
          <cell r="D10498" t="str">
            <v>07TF</v>
          </cell>
        </row>
        <row r="10499">
          <cell r="B10499" t="str">
            <v>269657-520</v>
          </cell>
          <cell r="C10499"/>
          <cell r="D10499" t="str">
            <v>RT80</v>
          </cell>
        </row>
        <row r="10500">
          <cell r="B10500" t="str">
            <v>269657-9D2</v>
          </cell>
          <cell r="C10500"/>
          <cell r="D10500" t="str">
            <v>RT80</v>
          </cell>
        </row>
        <row r="10501">
          <cell r="B10501" t="str">
            <v>269657-9E0</v>
          </cell>
          <cell r="C10501"/>
          <cell r="D10501" t="str">
            <v>07TF</v>
          </cell>
        </row>
        <row r="10502">
          <cell r="B10502" t="str">
            <v>269657-9F2</v>
          </cell>
          <cell r="C10502"/>
          <cell r="D10502" t="str">
            <v>RT80</v>
          </cell>
        </row>
        <row r="10503">
          <cell r="B10503" t="str">
            <v>269658-520</v>
          </cell>
          <cell r="C10503"/>
          <cell r="D10503" t="str">
            <v>RT80</v>
          </cell>
        </row>
        <row r="10504">
          <cell r="B10504" t="str">
            <v>269658-9D2</v>
          </cell>
          <cell r="C10504"/>
          <cell r="D10504" t="str">
            <v>08TF</v>
          </cell>
        </row>
        <row r="10505">
          <cell r="B10505" t="str">
            <v>269658-9E0</v>
          </cell>
          <cell r="C10505"/>
          <cell r="D10505" t="str">
            <v>08TF</v>
          </cell>
        </row>
        <row r="10506">
          <cell r="B10506" t="str">
            <v>269658-9F2</v>
          </cell>
          <cell r="C10506"/>
          <cell r="D10506" t="str">
            <v>08TF</v>
          </cell>
        </row>
        <row r="10507">
          <cell r="B10507" t="str">
            <v>269660-520</v>
          </cell>
          <cell r="C10507"/>
          <cell r="D10507" t="str">
            <v>RT80</v>
          </cell>
        </row>
        <row r="10508">
          <cell r="B10508" t="str">
            <v>269660-9D2</v>
          </cell>
          <cell r="C10508"/>
          <cell r="D10508" t="str">
            <v>08TF</v>
          </cell>
        </row>
        <row r="10509">
          <cell r="B10509" t="str">
            <v>269660-9E0</v>
          </cell>
          <cell r="C10509"/>
          <cell r="D10509" t="str">
            <v>08TF</v>
          </cell>
        </row>
        <row r="10510">
          <cell r="B10510" t="str">
            <v>269660-9F2</v>
          </cell>
          <cell r="C10510"/>
          <cell r="D10510" t="str">
            <v>08TF</v>
          </cell>
        </row>
        <row r="10511">
          <cell r="B10511" t="str">
            <v>269661-520</v>
          </cell>
          <cell r="C10511"/>
          <cell r="D10511" t="str">
            <v>RT80</v>
          </cell>
        </row>
        <row r="10512">
          <cell r="B10512" t="str">
            <v>269661-9D2</v>
          </cell>
          <cell r="C10512"/>
          <cell r="D10512" t="str">
            <v>08TF</v>
          </cell>
        </row>
        <row r="10513">
          <cell r="B10513" t="str">
            <v>269661-9E0</v>
          </cell>
          <cell r="C10513"/>
          <cell r="D10513" t="str">
            <v>08TF</v>
          </cell>
        </row>
        <row r="10514">
          <cell r="B10514" t="str">
            <v>269662-520</v>
          </cell>
          <cell r="C10514"/>
          <cell r="D10514" t="str">
            <v>RT80</v>
          </cell>
        </row>
        <row r="10515">
          <cell r="B10515" t="str">
            <v>269662-9D2</v>
          </cell>
          <cell r="C10515"/>
          <cell r="D10515" t="str">
            <v>08TF</v>
          </cell>
        </row>
        <row r="10516">
          <cell r="B10516" t="str">
            <v>269662-9E0</v>
          </cell>
          <cell r="C10516"/>
          <cell r="D10516" t="str">
            <v>08TF</v>
          </cell>
        </row>
        <row r="10517">
          <cell r="B10517" t="str">
            <v>269663-520</v>
          </cell>
          <cell r="C10517"/>
          <cell r="D10517" t="str">
            <v>RT80</v>
          </cell>
        </row>
        <row r="10518">
          <cell r="B10518" t="str">
            <v>269663-9D2</v>
          </cell>
          <cell r="C10518"/>
          <cell r="D10518" t="str">
            <v>RT80</v>
          </cell>
        </row>
        <row r="10519">
          <cell r="B10519" t="str">
            <v>269663-9E0</v>
          </cell>
          <cell r="C10519"/>
          <cell r="D10519" t="str">
            <v>RT80</v>
          </cell>
        </row>
        <row r="10520">
          <cell r="B10520" t="str">
            <v>269663-9F2</v>
          </cell>
          <cell r="C10520"/>
          <cell r="D10520" t="str">
            <v>RT80</v>
          </cell>
        </row>
        <row r="10521">
          <cell r="B10521" t="str">
            <v>269663-9G2</v>
          </cell>
          <cell r="C10521"/>
          <cell r="D10521" t="str">
            <v>RT80</v>
          </cell>
        </row>
        <row r="10522">
          <cell r="B10522" t="str">
            <v>269669-520</v>
          </cell>
          <cell r="C10522"/>
          <cell r="D10522" t="str">
            <v>RT85</v>
          </cell>
        </row>
        <row r="10523">
          <cell r="B10523" t="str">
            <v>269670-520</v>
          </cell>
          <cell r="C10523"/>
          <cell r="D10523" t="str">
            <v>RT80</v>
          </cell>
        </row>
        <row r="10524">
          <cell r="B10524" t="str">
            <v>269670-9D2</v>
          </cell>
          <cell r="C10524"/>
          <cell r="D10524" t="str">
            <v>RT80</v>
          </cell>
        </row>
        <row r="10525">
          <cell r="B10525" t="str">
            <v>269670-9E0</v>
          </cell>
          <cell r="C10525"/>
          <cell r="D10525" t="str">
            <v>RT80</v>
          </cell>
        </row>
        <row r="10526">
          <cell r="B10526" t="str">
            <v>269670-9F2</v>
          </cell>
          <cell r="C10526"/>
          <cell r="D10526" t="str">
            <v>RT80</v>
          </cell>
        </row>
        <row r="10527">
          <cell r="B10527" t="str">
            <v>269671-520</v>
          </cell>
          <cell r="C10527"/>
          <cell r="D10527" t="str">
            <v>RT80</v>
          </cell>
        </row>
        <row r="10528">
          <cell r="B10528" t="str">
            <v>269671-9D2</v>
          </cell>
          <cell r="C10528"/>
          <cell r="D10528" t="str">
            <v>RT80</v>
          </cell>
        </row>
        <row r="10529">
          <cell r="B10529" t="str">
            <v>269671-9E0</v>
          </cell>
          <cell r="C10529"/>
          <cell r="D10529" t="str">
            <v>RT80</v>
          </cell>
        </row>
        <row r="10530">
          <cell r="B10530" t="str">
            <v>269680-520</v>
          </cell>
          <cell r="C10530"/>
          <cell r="D10530" t="str">
            <v>FJ8-F</v>
          </cell>
        </row>
        <row r="10531">
          <cell r="B10531" t="str">
            <v>269792-520</v>
          </cell>
          <cell r="C10531"/>
          <cell r="D10531" t="str">
            <v>RG01</v>
          </cell>
        </row>
        <row r="10532">
          <cell r="B10532" t="str">
            <v>269793-520</v>
          </cell>
          <cell r="C10532"/>
          <cell r="D10532" t="str">
            <v>RG01</v>
          </cell>
        </row>
        <row r="10533">
          <cell r="B10533" t="str">
            <v>269793-9D2</v>
          </cell>
          <cell r="C10533"/>
          <cell r="D10533" t="str">
            <v>RG01</v>
          </cell>
        </row>
        <row r="10534">
          <cell r="B10534" t="str">
            <v>269793-9E0</v>
          </cell>
          <cell r="C10534"/>
          <cell r="D10534" t="str">
            <v>RG01</v>
          </cell>
        </row>
        <row r="10535">
          <cell r="B10535" t="str">
            <v>269795-520</v>
          </cell>
          <cell r="C10535"/>
          <cell r="D10535" t="str">
            <v>RG01</v>
          </cell>
        </row>
        <row r="10536">
          <cell r="B10536" t="str">
            <v>269796-520</v>
          </cell>
          <cell r="C10536"/>
          <cell r="D10536" t="str">
            <v>RG01</v>
          </cell>
        </row>
        <row r="10537">
          <cell r="B10537" t="str">
            <v>269796-9D2</v>
          </cell>
          <cell r="C10537"/>
          <cell r="D10537" t="str">
            <v>RG01</v>
          </cell>
        </row>
        <row r="10538">
          <cell r="B10538" t="str">
            <v>269796-9E0</v>
          </cell>
          <cell r="C10538"/>
          <cell r="D10538" t="str">
            <v>RG01</v>
          </cell>
        </row>
        <row r="10539">
          <cell r="B10539" t="str">
            <v>269797-520</v>
          </cell>
          <cell r="C10539"/>
          <cell r="D10539" t="str">
            <v>RG01</v>
          </cell>
        </row>
        <row r="10540">
          <cell r="B10540" t="str">
            <v>269826-520</v>
          </cell>
          <cell r="C10540"/>
          <cell r="D10540" t="str">
            <v>HR3</v>
          </cell>
        </row>
        <row r="10541">
          <cell r="B10541" t="str">
            <v>269826-9E0</v>
          </cell>
          <cell r="C10541"/>
          <cell r="D10541" t="str">
            <v>HR3</v>
          </cell>
        </row>
        <row r="10542">
          <cell r="B10542" t="str">
            <v>269828-520</v>
          </cell>
          <cell r="C10542"/>
          <cell r="D10542" t="str">
            <v>RG04</v>
          </cell>
        </row>
        <row r="10543">
          <cell r="B10543" t="str">
            <v>269829-520</v>
          </cell>
          <cell r="C10543"/>
          <cell r="D10543" t="str">
            <v>RG04</v>
          </cell>
        </row>
        <row r="10544">
          <cell r="B10544" t="str">
            <v>269830-520</v>
          </cell>
          <cell r="C10544"/>
          <cell r="D10544" t="str">
            <v>RG04</v>
          </cell>
        </row>
        <row r="10545">
          <cell r="B10545" t="str">
            <v>269850-520</v>
          </cell>
          <cell r="C10545"/>
          <cell r="D10545" t="str">
            <v>RT69</v>
          </cell>
        </row>
        <row r="10546">
          <cell r="B10546" t="str">
            <v>269853-520</v>
          </cell>
          <cell r="C10546"/>
          <cell r="D10546" t="str">
            <v>HR3 (New adoption)</v>
          </cell>
        </row>
        <row r="10547">
          <cell r="B10547" t="str">
            <v>269853-9E0</v>
          </cell>
          <cell r="C10547"/>
          <cell r="D10547" t="str">
            <v>HR3</v>
          </cell>
        </row>
        <row r="10548">
          <cell r="B10548" t="str">
            <v>269859-520</v>
          </cell>
          <cell r="C10548"/>
          <cell r="D10548" t="str">
            <v>RG04</v>
          </cell>
        </row>
        <row r="10549">
          <cell r="B10549" t="str">
            <v>271172-701</v>
          </cell>
          <cell r="C10549"/>
          <cell r="D10549" t="str">
            <v>310A</v>
          </cell>
        </row>
        <row r="10550">
          <cell r="B10550" t="str">
            <v>271210-920</v>
          </cell>
          <cell r="C10550"/>
          <cell r="D10550" t="str">
            <v>P-Car</v>
          </cell>
        </row>
        <row r="10551">
          <cell r="B10551" t="str">
            <v>271465-002</v>
          </cell>
          <cell r="C10551"/>
          <cell r="D10551"/>
        </row>
        <row r="10552">
          <cell r="B10552" t="str">
            <v>271465-920</v>
          </cell>
          <cell r="C10552"/>
          <cell r="D10552" t="str">
            <v>P-Car</v>
          </cell>
        </row>
        <row r="10553">
          <cell r="B10553" t="str">
            <v>271465-9T2</v>
          </cell>
          <cell r="C10553"/>
          <cell r="D10553" t="str">
            <v>1L00</v>
          </cell>
        </row>
        <row r="10554">
          <cell r="B10554" t="str">
            <v>271487-702</v>
          </cell>
          <cell r="C10554"/>
          <cell r="D10554" t="str">
            <v>380N</v>
          </cell>
        </row>
        <row r="10555">
          <cell r="B10555" t="str">
            <v>271492-001</v>
          </cell>
          <cell r="C10555"/>
          <cell r="D10555" t="str">
            <v>TMT</v>
          </cell>
        </row>
        <row r="10556">
          <cell r="B10556" t="str">
            <v>271494-001</v>
          </cell>
          <cell r="C10556"/>
          <cell r="D10556" t="str">
            <v>380N</v>
          </cell>
        </row>
        <row r="10557">
          <cell r="B10557" t="str">
            <v>271529-920</v>
          </cell>
          <cell r="C10557"/>
          <cell r="D10557" t="str">
            <v>316N</v>
          </cell>
        </row>
        <row r="10558">
          <cell r="B10558" t="str">
            <v>271529-921</v>
          </cell>
          <cell r="C10558"/>
          <cell r="D10558" t="str">
            <v>380N</v>
          </cell>
        </row>
        <row r="10559">
          <cell r="B10559" t="str">
            <v>271529-9E0</v>
          </cell>
          <cell r="C10559"/>
          <cell r="D10559"/>
        </row>
        <row r="10560">
          <cell r="B10560" t="str">
            <v>271529-9E1</v>
          </cell>
          <cell r="C10560"/>
          <cell r="D10560" t="str">
            <v>316N</v>
          </cell>
        </row>
        <row r="10561">
          <cell r="B10561" t="str">
            <v>271529-9L1</v>
          </cell>
          <cell r="C10561"/>
          <cell r="D10561" t="str">
            <v>428N</v>
          </cell>
        </row>
        <row r="10562">
          <cell r="B10562" t="str">
            <v>271529-9L2</v>
          </cell>
          <cell r="C10562"/>
          <cell r="D10562" t="str">
            <v>380N</v>
          </cell>
        </row>
        <row r="10563">
          <cell r="B10563" t="str">
            <v>271529-9L3</v>
          </cell>
          <cell r="C10563"/>
          <cell r="D10563" t="str">
            <v>316N</v>
          </cell>
        </row>
        <row r="10564">
          <cell r="B10564" t="str">
            <v>271531-911</v>
          </cell>
          <cell r="C10564"/>
          <cell r="D10564" t="str">
            <v>316N</v>
          </cell>
        </row>
        <row r="10565">
          <cell r="B10565" t="str">
            <v>271531-920</v>
          </cell>
          <cell r="C10565"/>
          <cell r="D10565" t="str">
            <v>351L</v>
          </cell>
        </row>
        <row r="10566">
          <cell r="B10566" t="str">
            <v>271531-921</v>
          </cell>
          <cell r="C10566"/>
          <cell r="D10566" t="str">
            <v>300N</v>
          </cell>
        </row>
        <row r="10567">
          <cell r="B10567" t="str">
            <v>271531-930</v>
          </cell>
          <cell r="C10567"/>
          <cell r="D10567" t="str">
            <v>503N Wood</v>
          </cell>
        </row>
        <row r="10568">
          <cell r="B10568" t="str">
            <v>271531-953</v>
          </cell>
          <cell r="C10568"/>
          <cell r="D10568" t="str">
            <v>316N</v>
          </cell>
        </row>
        <row r="10569">
          <cell r="B10569" t="str">
            <v>271531-9B0</v>
          </cell>
          <cell r="C10569"/>
          <cell r="D10569"/>
        </row>
        <row r="10570">
          <cell r="B10570" t="str">
            <v>271531-9B1</v>
          </cell>
          <cell r="C10570"/>
          <cell r="D10570"/>
        </row>
        <row r="10571">
          <cell r="B10571" t="str">
            <v>271531-9G0</v>
          </cell>
          <cell r="C10571"/>
          <cell r="D10571"/>
        </row>
        <row r="10572">
          <cell r="B10572" t="str">
            <v>271531-9L3</v>
          </cell>
          <cell r="C10572"/>
          <cell r="D10572" t="str">
            <v>300N/428N</v>
          </cell>
        </row>
        <row r="10573">
          <cell r="B10573" t="str">
            <v>271531-9L5</v>
          </cell>
          <cell r="C10573"/>
          <cell r="D10573" t="str">
            <v>316N</v>
          </cell>
        </row>
        <row r="10574">
          <cell r="B10574" t="str">
            <v>271538-000</v>
          </cell>
          <cell r="C10574"/>
          <cell r="D10574" t="str">
            <v>I190</v>
          </cell>
        </row>
        <row r="10575">
          <cell r="B10575" t="str">
            <v>271538-001</v>
          </cell>
          <cell r="C10575"/>
          <cell r="D10575" t="str">
            <v>I190</v>
          </cell>
        </row>
        <row r="10576">
          <cell r="B10576" t="str">
            <v>271538-002</v>
          </cell>
          <cell r="C10576"/>
          <cell r="D10576" t="str">
            <v>I190</v>
          </cell>
        </row>
        <row r="10577">
          <cell r="B10577" t="str">
            <v>271538-003</v>
          </cell>
          <cell r="C10577"/>
          <cell r="D10577" t="str">
            <v>I190</v>
          </cell>
        </row>
        <row r="10578">
          <cell r="B10578" t="str">
            <v>271538-920</v>
          </cell>
          <cell r="C10578"/>
          <cell r="D10578" t="str">
            <v>I190</v>
          </cell>
        </row>
        <row r="10579">
          <cell r="B10579" t="str">
            <v>271538-990</v>
          </cell>
          <cell r="C10579"/>
          <cell r="D10579" t="str">
            <v>I190</v>
          </cell>
        </row>
        <row r="10580">
          <cell r="B10580" t="str">
            <v>271538-9D0</v>
          </cell>
          <cell r="C10580"/>
          <cell r="D10580"/>
        </row>
        <row r="10581">
          <cell r="B10581" t="str">
            <v>271538-9E0</v>
          </cell>
          <cell r="C10581"/>
          <cell r="D10581" t="str">
            <v>07TF</v>
          </cell>
        </row>
        <row r="10582">
          <cell r="B10582" t="str">
            <v>271538-9F2</v>
          </cell>
          <cell r="C10582"/>
          <cell r="D10582"/>
        </row>
        <row r="10583">
          <cell r="B10583" t="str">
            <v>271538-9G1</v>
          </cell>
          <cell r="C10583"/>
          <cell r="D10583"/>
        </row>
        <row r="10584">
          <cell r="B10584" t="str">
            <v>271539-000</v>
          </cell>
          <cell r="C10584"/>
          <cell r="D10584" t="str">
            <v>I190</v>
          </cell>
        </row>
        <row r="10585">
          <cell r="B10585" t="str">
            <v>271539-911</v>
          </cell>
          <cell r="C10585"/>
          <cell r="D10585" t="str">
            <v>I190</v>
          </cell>
        </row>
        <row r="10586">
          <cell r="B10586" t="str">
            <v>271539-912</v>
          </cell>
          <cell r="C10586"/>
          <cell r="D10586" t="str">
            <v>I190</v>
          </cell>
        </row>
        <row r="10587">
          <cell r="B10587" t="str">
            <v>271539-9D0</v>
          </cell>
          <cell r="C10587"/>
          <cell r="D10587"/>
        </row>
        <row r="10588">
          <cell r="B10588" t="str">
            <v>271539-9F0</v>
          </cell>
          <cell r="C10588"/>
          <cell r="D10588" t="str">
            <v>I190</v>
          </cell>
        </row>
        <row r="10589">
          <cell r="B10589" t="str">
            <v>271539-9G0</v>
          </cell>
          <cell r="C10589"/>
          <cell r="D10589"/>
        </row>
        <row r="10590">
          <cell r="B10590" t="str">
            <v>271539-9G1</v>
          </cell>
          <cell r="C10590"/>
          <cell r="D10590"/>
        </row>
        <row r="10591">
          <cell r="B10591" t="str">
            <v>271613-000</v>
          </cell>
          <cell r="C10591"/>
          <cell r="D10591" t="str">
            <v>GMT355</v>
          </cell>
        </row>
        <row r="10592">
          <cell r="B10592" t="str">
            <v>271613-920</v>
          </cell>
          <cell r="C10592"/>
          <cell r="D10592" t="str">
            <v>GMT355</v>
          </cell>
        </row>
        <row r="10593">
          <cell r="B10593" t="str">
            <v>271651-911</v>
          </cell>
          <cell r="C10593"/>
          <cell r="D10593" t="str">
            <v>679N</v>
          </cell>
        </row>
        <row r="10594">
          <cell r="B10594" t="str">
            <v>271651-952</v>
          </cell>
          <cell r="C10594"/>
          <cell r="D10594" t="str">
            <v>679N</v>
          </cell>
        </row>
        <row r="10595">
          <cell r="B10595" t="str">
            <v>271651-953</v>
          </cell>
          <cell r="C10595"/>
          <cell r="D10595" t="str">
            <v>380N</v>
          </cell>
        </row>
        <row r="10596">
          <cell r="B10596" t="str">
            <v>271651-963</v>
          </cell>
          <cell r="C10596"/>
          <cell r="D10596" t="str">
            <v>380N</v>
          </cell>
        </row>
        <row r="10597">
          <cell r="B10597" t="str">
            <v>271651-9T0</v>
          </cell>
          <cell r="C10597"/>
          <cell r="D10597" t="str">
            <v>380N</v>
          </cell>
        </row>
        <row r="10598">
          <cell r="B10598" t="str">
            <v>271651-9T2</v>
          </cell>
          <cell r="C10598"/>
          <cell r="D10598" t="str">
            <v>380N</v>
          </cell>
        </row>
        <row r="10599">
          <cell r="B10599" t="str">
            <v>271651-9T6</v>
          </cell>
          <cell r="C10599"/>
          <cell r="D10599" t="str">
            <v>380N</v>
          </cell>
        </row>
        <row r="10600">
          <cell r="B10600" t="str">
            <v>271651-9T7</v>
          </cell>
          <cell r="C10600"/>
          <cell r="D10600" t="str">
            <v>380N</v>
          </cell>
        </row>
        <row r="10601">
          <cell r="B10601" t="str">
            <v>271672-003</v>
          </cell>
          <cell r="C10601"/>
          <cell r="D10601" t="str">
            <v>I190</v>
          </cell>
        </row>
        <row r="10602">
          <cell r="B10602" t="str">
            <v>271729-953</v>
          </cell>
          <cell r="C10602"/>
          <cell r="D10602" t="str">
            <v>380N</v>
          </cell>
        </row>
        <row r="10603">
          <cell r="B10603" t="str">
            <v>271729-9T2</v>
          </cell>
          <cell r="C10603"/>
          <cell r="D10603" t="str">
            <v>380N</v>
          </cell>
        </row>
        <row r="10604">
          <cell r="B10604" t="str">
            <v>271729-9T6</v>
          </cell>
          <cell r="C10604"/>
          <cell r="D10604" t="str">
            <v>380N</v>
          </cell>
        </row>
        <row r="10605">
          <cell r="B10605" t="str">
            <v>271782-001</v>
          </cell>
          <cell r="C10605"/>
          <cell r="D10605" t="str">
            <v>380N</v>
          </cell>
        </row>
        <row r="10606">
          <cell r="B10606" t="str">
            <v>271806-920</v>
          </cell>
          <cell r="C10606"/>
          <cell r="D10606" t="str">
            <v>329N</v>
          </cell>
        </row>
        <row r="10607">
          <cell r="B10607" t="str">
            <v>271843-701</v>
          </cell>
          <cell r="C10607"/>
          <cell r="D10607"/>
        </row>
        <row r="10608">
          <cell r="B10608" t="str">
            <v>271847-701</v>
          </cell>
          <cell r="C10608"/>
          <cell r="D10608" t="str">
            <v>380N</v>
          </cell>
        </row>
        <row r="10609">
          <cell r="B10609" t="str">
            <v>271867-920</v>
          </cell>
          <cell r="C10609"/>
          <cell r="D10609" t="str">
            <v>P Car</v>
          </cell>
        </row>
        <row r="10610">
          <cell r="B10610" t="str">
            <v>271867-921</v>
          </cell>
          <cell r="C10610"/>
          <cell r="D10610" t="str">
            <v>P Car</v>
          </cell>
        </row>
        <row r="10611">
          <cell r="B10611" t="str">
            <v>271867-9G0</v>
          </cell>
          <cell r="C10611"/>
          <cell r="D10611"/>
        </row>
        <row r="10612">
          <cell r="B10612" t="str">
            <v>271867-9G1</v>
          </cell>
          <cell r="C10612"/>
          <cell r="D10612"/>
        </row>
        <row r="10613">
          <cell r="B10613" t="str">
            <v>271868-001</v>
          </cell>
          <cell r="C10613"/>
          <cell r="D10613"/>
        </row>
        <row r="10614">
          <cell r="B10614" t="str">
            <v>271926-911</v>
          </cell>
          <cell r="C10614"/>
          <cell r="D10614" t="str">
            <v>D57G</v>
          </cell>
        </row>
        <row r="10615">
          <cell r="B10615" t="str">
            <v>271952-911</v>
          </cell>
          <cell r="C10615"/>
          <cell r="D10615"/>
        </row>
        <row r="10616">
          <cell r="B10616" t="str">
            <v>271969-921</v>
          </cell>
          <cell r="C10616"/>
          <cell r="D10616"/>
        </row>
        <row r="10617">
          <cell r="B10617" t="str">
            <v>288003-000</v>
          </cell>
          <cell r="C10617"/>
          <cell r="D10617" t="str">
            <v>942L</v>
          </cell>
        </row>
        <row r="10618">
          <cell r="B10618" t="str">
            <v>288003-001</v>
          </cell>
          <cell r="C10618"/>
          <cell r="D10618" t="str">
            <v>942L</v>
          </cell>
        </row>
        <row r="10619">
          <cell r="B10619" t="str">
            <v>288003-701</v>
          </cell>
          <cell r="C10619"/>
          <cell r="D10619" t="str">
            <v>942L</v>
          </cell>
        </row>
        <row r="10620">
          <cell r="B10620" t="str">
            <v>288003-702</v>
          </cell>
          <cell r="C10620"/>
          <cell r="D10620" t="str">
            <v>942L</v>
          </cell>
        </row>
        <row r="10621">
          <cell r="B10621" t="str">
            <v>288004-000</v>
          </cell>
          <cell r="C10621"/>
          <cell r="D10621" t="str">
            <v>942L</v>
          </cell>
        </row>
        <row r="10622">
          <cell r="B10622" t="str">
            <v>288004-9D0</v>
          </cell>
          <cell r="C10622"/>
          <cell r="D10622" t="str">
            <v>942L</v>
          </cell>
        </row>
        <row r="10623">
          <cell r="B10623" t="str">
            <v>288004-9E0</v>
          </cell>
          <cell r="C10623"/>
          <cell r="D10623"/>
        </row>
        <row r="10624">
          <cell r="B10624" t="str">
            <v>288004-9W3</v>
          </cell>
          <cell r="C10624"/>
          <cell r="D10624" t="str">
            <v>942L</v>
          </cell>
        </row>
        <row r="10625">
          <cell r="B10625" t="str">
            <v>288005-000</v>
          </cell>
          <cell r="C10625"/>
          <cell r="D10625" t="str">
            <v>942L</v>
          </cell>
        </row>
        <row r="10626">
          <cell r="B10626" t="str">
            <v>288005-9W3</v>
          </cell>
          <cell r="C10626"/>
          <cell r="D10626" t="str">
            <v>942L</v>
          </cell>
        </row>
        <row r="10627">
          <cell r="B10627" t="str">
            <v>288010-000</v>
          </cell>
          <cell r="C10627"/>
          <cell r="D10627" t="str">
            <v>942L</v>
          </cell>
        </row>
        <row r="10628">
          <cell r="B10628" t="str">
            <v>288016-000</v>
          </cell>
          <cell r="C10628"/>
          <cell r="D10628" t="str">
            <v>056A</v>
          </cell>
        </row>
        <row r="10629">
          <cell r="B10629" t="str">
            <v>288016-9E0</v>
          </cell>
          <cell r="C10629"/>
          <cell r="D10629"/>
        </row>
        <row r="10630">
          <cell r="B10630" t="str">
            <v>288016-9E1</v>
          </cell>
          <cell r="C10630"/>
          <cell r="D10630"/>
        </row>
        <row r="10631">
          <cell r="B10631" t="str">
            <v>288016-9W2</v>
          </cell>
          <cell r="C10631"/>
          <cell r="D10631" t="str">
            <v>948A</v>
          </cell>
        </row>
        <row r="10632">
          <cell r="B10632" t="str">
            <v>288016-9W3</v>
          </cell>
          <cell r="C10632"/>
          <cell r="D10632" t="str">
            <v>056A</v>
          </cell>
        </row>
        <row r="10633">
          <cell r="B10633" t="str">
            <v>288017-000</v>
          </cell>
          <cell r="C10633"/>
          <cell r="D10633" t="str">
            <v>056A</v>
          </cell>
        </row>
        <row r="10634">
          <cell r="B10634" t="str">
            <v>288017-9E0</v>
          </cell>
          <cell r="C10634"/>
          <cell r="D10634"/>
        </row>
        <row r="10635">
          <cell r="B10635" t="str">
            <v>288017-9W3</v>
          </cell>
          <cell r="C10635"/>
          <cell r="D10635" t="str">
            <v>056A</v>
          </cell>
        </row>
        <row r="10636">
          <cell r="B10636" t="str">
            <v>288019-001</v>
          </cell>
          <cell r="C10636"/>
          <cell r="D10636" t="str">
            <v>942L</v>
          </cell>
        </row>
        <row r="10637">
          <cell r="B10637" t="str">
            <v>288019-701</v>
          </cell>
          <cell r="C10637"/>
          <cell r="D10637" t="str">
            <v>942L</v>
          </cell>
        </row>
        <row r="10638">
          <cell r="B10638" t="str">
            <v>288036-000</v>
          </cell>
          <cell r="C10638"/>
          <cell r="D10638" t="str">
            <v>060A</v>
          </cell>
        </row>
        <row r="10639">
          <cell r="B10639" t="str">
            <v>288036-9E0</v>
          </cell>
          <cell r="C10639"/>
          <cell r="D10639"/>
        </row>
        <row r="10640">
          <cell r="B10640" t="str">
            <v>288036-9W3</v>
          </cell>
          <cell r="C10640"/>
          <cell r="D10640" t="str">
            <v>060A</v>
          </cell>
        </row>
        <row r="10641">
          <cell r="B10641" t="str">
            <v>288037-000</v>
          </cell>
          <cell r="C10641"/>
          <cell r="D10641" t="str">
            <v>060A</v>
          </cell>
        </row>
        <row r="10642">
          <cell r="B10642" t="str">
            <v>288037-9E0</v>
          </cell>
          <cell r="C10642"/>
          <cell r="D10642"/>
        </row>
        <row r="10643">
          <cell r="B10643" t="str">
            <v>288037-9W3</v>
          </cell>
          <cell r="C10643"/>
          <cell r="D10643" t="str">
            <v>060A</v>
          </cell>
        </row>
        <row r="10644">
          <cell r="B10644" t="str">
            <v>288038-000</v>
          </cell>
          <cell r="C10644"/>
          <cell r="D10644" t="str">
            <v>060A</v>
          </cell>
        </row>
        <row r="10645">
          <cell r="B10645" t="str">
            <v>288039-000</v>
          </cell>
          <cell r="C10645"/>
          <cell r="D10645" t="str">
            <v>060A</v>
          </cell>
        </row>
        <row r="10646">
          <cell r="B10646" t="str">
            <v>288039-701</v>
          </cell>
          <cell r="C10646"/>
          <cell r="D10646" t="str">
            <v>060A</v>
          </cell>
        </row>
        <row r="10647">
          <cell r="B10647" t="str">
            <v>288040-000</v>
          </cell>
          <cell r="C10647"/>
          <cell r="D10647" t="str">
            <v>060A</v>
          </cell>
        </row>
        <row r="10648">
          <cell r="B10648" t="str">
            <v>288040-9E0</v>
          </cell>
          <cell r="C10648"/>
          <cell r="D10648"/>
        </row>
        <row r="10649">
          <cell r="B10649" t="str">
            <v>288040-9W3</v>
          </cell>
          <cell r="C10649"/>
          <cell r="D10649" t="str">
            <v>060A</v>
          </cell>
        </row>
        <row r="10650">
          <cell r="B10650" t="str">
            <v>288072-000</v>
          </cell>
          <cell r="C10650"/>
          <cell r="D10650" t="str">
            <v>043L</v>
          </cell>
        </row>
        <row r="10651">
          <cell r="B10651" t="str">
            <v>288072-701</v>
          </cell>
          <cell r="C10651"/>
          <cell r="D10651"/>
        </row>
        <row r="10652">
          <cell r="B10652" t="str">
            <v>288072-9E0</v>
          </cell>
          <cell r="C10652"/>
          <cell r="D10652"/>
        </row>
        <row r="10653">
          <cell r="B10653" t="str">
            <v>288072-9E1</v>
          </cell>
          <cell r="C10653"/>
          <cell r="D10653"/>
        </row>
        <row r="10654">
          <cell r="B10654" t="str">
            <v>288072-9E2</v>
          </cell>
          <cell r="C10654"/>
          <cell r="D10654"/>
        </row>
        <row r="10655">
          <cell r="B10655" t="str">
            <v>288072-9E3</v>
          </cell>
          <cell r="C10655"/>
          <cell r="D10655"/>
        </row>
        <row r="10656">
          <cell r="B10656" t="str">
            <v>288072-9G2</v>
          </cell>
          <cell r="C10656"/>
          <cell r="D10656" t="str">
            <v>043L_044L</v>
          </cell>
        </row>
        <row r="10657">
          <cell r="B10657" t="str">
            <v>288072-9G3</v>
          </cell>
          <cell r="C10657"/>
          <cell r="D10657" t="str">
            <v>043L</v>
          </cell>
        </row>
        <row r="10658">
          <cell r="B10658" t="str">
            <v>288072-9L3</v>
          </cell>
          <cell r="C10658"/>
          <cell r="D10658" t="str">
            <v>043L</v>
          </cell>
        </row>
        <row r="10659">
          <cell r="B10659" t="str">
            <v>288072-9L4</v>
          </cell>
          <cell r="C10659"/>
          <cell r="D10659" t="str">
            <v>864L</v>
          </cell>
        </row>
        <row r="10660">
          <cell r="B10660" t="str">
            <v>288073-000</v>
          </cell>
          <cell r="C10660"/>
          <cell r="D10660" t="str">
            <v>043L</v>
          </cell>
        </row>
        <row r="10661">
          <cell r="B10661" t="str">
            <v>288074-000</v>
          </cell>
          <cell r="C10661"/>
          <cell r="D10661" t="str">
            <v>043L</v>
          </cell>
        </row>
        <row r="10662">
          <cell r="B10662" t="str">
            <v>288074-701</v>
          </cell>
          <cell r="C10662"/>
          <cell r="D10662"/>
        </row>
        <row r="10663">
          <cell r="B10663" t="str">
            <v>288074-9L3</v>
          </cell>
          <cell r="C10663"/>
          <cell r="D10663" t="str">
            <v>043L</v>
          </cell>
        </row>
        <row r="10664">
          <cell r="B10664" t="str">
            <v>288074-9R2</v>
          </cell>
          <cell r="C10664"/>
          <cell r="D10664" t="str">
            <v>043L_044L</v>
          </cell>
        </row>
        <row r="10665">
          <cell r="B10665" t="str">
            <v>288074-9R3</v>
          </cell>
          <cell r="C10665"/>
          <cell r="D10665" t="str">
            <v>043L</v>
          </cell>
        </row>
        <row r="10666">
          <cell r="B10666" t="str">
            <v>288074-9R6</v>
          </cell>
          <cell r="C10666"/>
          <cell r="D10666" t="str">
            <v>368A</v>
          </cell>
        </row>
        <row r="10667">
          <cell r="B10667" t="str">
            <v>288075-000</v>
          </cell>
          <cell r="C10667"/>
          <cell r="D10667" t="str">
            <v>043L</v>
          </cell>
        </row>
        <row r="10668">
          <cell r="B10668" t="str">
            <v>288103-701</v>
          </cell>
          <cell r="C10668"/>
          <cell r="D10668"/>
        </row>
        <row r="10669">
          <cell r="B10669" t="str">
            <v>288103-9E0</v>
          </cell>
          <cell r="C10669"/>
          <cell r="D10669"/>
        </row>
        <row r="10670">
          <cell r="B10670" t="str">
            <v>288103-9E1</v>
          </cell>
          <cell r="C10670"/>
          <cell r="D10670"/>
        </row>
        <row r="10671">
          <cell r="B10671" t="str">
            <v>288103-9G2</v>
          </cell>
          <cell r="C10671"/>
          <cell r="D10671" t="str">
            <v>420A</v>
          </cell>
        </row>
        <row r="10672">
          <cell r="B10672" t="str">
            <v>288103-9G3</v>
          </cell>
          <cell r="C10672"/>
          <cell r="D10672" t="str">
            <v>420A/291B</v>
          </cell>
        </row>
        <row r="10673">
          <cell r="B10673" t="str">
            <v>288105-701</v>
          </cell>
          <cell r="C10673"/>
          <cell r="D10673" t="str">
            <v>3E45 12MY</v>
          </cell>
        </row>
        <row r="10674">
          <cell r="B10674" t="str">
            <v>288105-9E0</v>
          </cell>
          <cell r="C10674"/>
          <cell r="D10674" t="str">
            <v>3E45 12MY</v>
          </cell>
        </row>
        <row r="10675">
          <cell r="B10675" t="str">
            <v>288105-9W2</v>
          </cell>
          <cell r="C10675"/>
          <cell r="D10675" t="str">
            <v>3E45 12MY</v>
          </cell>
        </row>
        <row r="10676">
          <cell r="B10676" t="str">
            <v>288109-701</v>
          </cell>
          <cell r="C10676"/>
          <cell r="D10676"/>
        </row>
        <row r="10677">
          <cell r="B10677" t="str">
            <v>288109-9E0</v>
          </cell>
          <cell r="C10677"/>
          <cell r="D10677"/>
        </row>
        <row r="10678">
          <cell r="B10678" t="str">
            <v>288109-9E1</v>
          </cell>
          <cell r="C10678"/>
          <cell r="D10678"/>
        </row>
        <row r="10679">
          <cell r="B10679" t="str">
            <v>288109-9G2</v>
          </cell>
          <cell r="C10679"/>
          <cell r="D10679" t="str">
            <v>420A</v>
          </cell>
        </row>
        <row r="10680">
          <cell r="B10680" t="str">
            <v>288109-9G3</v>
          </cell>
          <cell r="C10680"/>
          <cell r="D10680" t="str">
            <v>420A/291B</v>
          </cell>
        </row>
        <row r="10681">
          <cell r="B10681" t="str">
            <v>288119-000</v>
          </cell>
          <cell r="C10681"/>
          <cell r="D10681" t="str">
            <v>D40G</v>
          </cell>
        </row>
        <row r="10682">
          <cell r="B10682" t="str">
            <v>288119-9W0</v>
          </cell>
          <cell r="C10682"/>
          <cell r="D10682" t="str">
            <v>D40D</v>
          </cell>
        </row>
        <row r="10683">
          <cell r="B10683" t="str">
            <v>288129-703</v>
          </cell>
          <cell r="C10683"/>
          <cell r="D10683" t="str">
            <v>381A</v>
          </cell>
        </row>
        <row r="10684">
          <cell r="B10684" t="str">
            <v>288203-703</v>
          </cell>
          <cell r="C10684"/>
          <cell r="D10684" t="str">
            <v>310A</v>
          </cell>
        </row>
        <row r="10685">
          <cell r="B10685" t="str">
            <v>288203-704</v>
          </cell>
          <cell r="C10685"/>
          <cell r="D10685" t="str">
            <v>310A</v>
          </cell>
        </row>
        <row r="10686">
          <cell r="B10686" t="str">
            <v>288205-000</v>
          </cell>
          <cell r="C10686"/>
          <cell r="D10686" t="str">
            <v>381A</v>
          </cell>
        </row>
        <row r="10687">
          <cell r="B10687" t="str">
            <v>288205-9E0</v>
          </cell>
          <cell r="C10687"/>
          <cell r="D10687"/>
        </row>
        <row r="10688">
          <cell r="B10688" t="str">
            <v>288205-9W3</v>
          </cell>
          <cell r="C10688"/>
          <cell r="D10688" t="str">
            <v>381A</v>
          </cell>
        </row>
        <row r="10689">
          <cell r="B10689" t="str">
            <v>288206-000</v>
          </cell>
          <cell r="C10689"/>
          <cell r="D10689" t="str">
            <v>381A</v>
          </cell>
        </row>
        <row r="10690">
          <cell r="B10690" t="str">
            <v>288206-9W3</v>
          </cell>
          <cell r="C10690"/>
          <cell r="D10690" t="str">
            <v>381A</v>
          </cell>
        </row>
        <row r="10691">
          <cell r="B10691" t="str">
            <v>288207-000</v>
          </cell>
          <cell r="C10691"/>
          <cell r="D10691" t="str">
            <v>381A</v>
          </cell>
        </row>
        <row r="10692">
          <cell r="B10692" t="str">
            <v>288207-701</v>
          </cell>
          <cell r="C10692"/>
          <cell r="D10692" t="str">
            <v>381A</v>
          </cell>
        </row>
        <row r="10693">
          <cell r="B10693" t="str">
            <v>288207-9E0</v>
          </cell>
          <cell r="C10693"/>
          <cell r="D10693"/>
        </row>
        <row r="10694">
          <cell r="B10694" t="str">
            <v>288207-9E1</v>
          </cell>
          <cell r="C10694"/>
          <cell r="D10694"/>
        </row>
        <row r="10695">
          <cell r="B10695" t="str">
            <v>288207-9E2</v>
          </cell>
          <cell r="C10695"/>
          <cell r="D10695"/>
        </row>
        <row r="10696">
          <cell r="B10696" t="str">
            <v>288207-9E3</v>
          </cell>
          <cell r="C10696"/>
          <cell r="D10696" t="str">
            <v>381A</v>
          </cell>
        </row>
        <row r="10697">
          <cell r="B10697" t="str">
            <v>288207-9G0</v>
          </cell>
          <cell r="C10697"/>
          <cell r="D10697" t="str">
            <v>381A</v>
          </cell>
        </row>
        <row r="10698">
          <cell r="B10698" t="str">
            <v>288207-9G2</v>
          </cell>
          <cell r="C10698"/>
          <cell r="D10698" t="str">
            <v>381A</v>
          </cell>
        </row>
        <row r="10699">
          <cell r="B10699" t="str">
            <v>288207-9G3</v>
          </cell>
          <cell r="C10699"/>
          <cell r="D10699" t="str">
            <v>381A</v>
          </cell>
        </row>
        <row r="10700">
          <cell r="B10700" t="str">
            <v>288207-9G6</v>
          </cell>
          <cell r="C10700"/>
          <cell r="D10700" t="str">
            <v>381A</v>
          </cell>
        </row>
        <row r="10701">
          <cell r="B10701" t="str">
            <v>288208-000</v>
          </cell>
          <cell r="C10701"/>
          <cell r="D10701" t="str">
            <v>381A</v>
          </cell>
        </row>
        <row r="10702">
          <cell r="B10702" t="str">
            <v>288208-701</v>
          </cell>
          <cell r="C10702"/>
          <cell r="D10702" t="str">
            <v>381A</v>
          </cell>
        </row>
        <row r="10703">
          <cell r="B10703" t="str">
            <v>288208-9R0</v>
          </cell>
          <cell r="C10703"/>
          <cell r="D10703" t="str">
            <v>231B</v>
          </cell>
        </row>
        <row r="10704">
          <cell r="B10704" t="str">
            <v>288208-9R2</v>
          </cell>
          <cell r="C10704"/>
          <cell r="D10704" t="str">
            <v>381A</v>
          </cell>
        </row>
        <row r="10705">
          <cell r="B10705" t="str">
            <v>288208-9R3</v>
          </cell>
          <cell r="C10705"/>
          <cell r="D10705" t="str">
            <v>381A</v>
          </cell>
        </row>
        <row r="10706">
          <cell r="B10706" t="str">
            <v>288209-000</v>
          </cell>
          <cell r="C10706"/>
          <cell r="D10706" t="str">
            <v>381A</v>
          </cell>
        </row>
        <row r="10707">
          <cell r="B10707" t="str">
            <v>288209-001</v>
          </cell>
          <cell r="C10707"/>
          <cell r="D10707" t="str">
            <v>381A</v>
          </cell>
        </row>
        <row r="10708">
          <cell r="B10708" t="str">
            <v>288209-701</v>
          </cell>
          <cell r="C10708"/>
          <cell r="D10708" t="str">
            <v>381A</v>
          </cell>
        </row>
        <row r="10709">
          <cell r="B10709" t="str">
            <v>288223-013</v>
          </cell>
          <cell r="C10709"/>
          <cell r="D10709" t="str">
            <v>310A</v>
          </cell>
        </row>
        <row r="10710">
          <cell r="B10710" t="str">
            <v>288223-017</v>
          </cell>
          <cell r="C10710"/>
          <cell r="D10710" t="str">
            <v>381A</v>
          </cell>
        </row>
        <row r="10711">
          <cell r="B10711" t="str">
            <v>288223-021</v>
          </cell>
          <cell r="C10711"/>
          <cell r="D10711" t="str">
            <v>310A</v>
          </cell>
        </row>
        <row r="10712">
          <cell r="B10712" t="str">
            <v>288223-021</v>
          </cell>
          <cell r="C10712"/>
          <cell r="D10712" t="str">
            <v>310A</v>
          </cell>
        </row>
        <row r="10713">
          <cell r="B10713" t="str">
            <v>288223-022</v>
          </cell>
          <cell r="C10713"/>
          <cell r="D10713" t="str">
            <v>310A</v>
          </cell>
        </row>
        <row r="10714">
          <cell r="B10714" t="str">
            <v>288223-704</v>
          </cell>
          <cell r="C10714"/>
          <cell r="D10714" t="str">
            <v>310A</v>
          </cell>
        </row>
        <row r="10715">
          <cell r="B10715" t="str">
            <v>288223-705</v>
          </cell>
          <cell r="C10715"/>
          <cell r="D10715" t="str">
            <v>310A</v>
          </cell>
        </row>
        <row r="10716">
          <cell r="B10716" t="str">
            <v>288223-920</v>
          </cell>
          <cell r="C10716"/>
          <cell r="D10716" t="str">
            <v>370A</v>
          </cell>
        </row>
        <row r="10717">
          <cell r="B10717" t="str">
            <v>288223-921</v>
          </cell>
          <cell r="C10717"/>
          <cell r="D10717" t="str">
            <v>884A</v>
          </cell>
        </row>
        <row r="10718">
          <cell r="B10718" t="str">
            <v>288223-952</v>
          </cell>
          <cell r="C10718"/>
          <cell r="D10718" t="str">
            <v>310A</v>
          </cell>
        </row>
        <row r="10719">
          <cell r="B10719" t="str">
            <v>288223-972</v>
          </cell>
          <cell r="C10719"/>
          <cell r="D10719" t="str">
            <v>310A</v>
          </cell>
        </row>
        <row r="10720">
          <cell r="B10720" t="str">
            <v>288223-9A2</v>
          </cell>
          <cell r="C10720"/>
          <cell r="D10720" t="str">
            <v>310A</v>
          </cell>
        </row>
        <row r="10721">
          <cell r="B10721" t="str">
            <v>288223-9A3</v>
          </cell>
          <cell r="C10721"/>
          <cell r="D10721" t="str">
            <v>886A</v>
          </cell>
        </row>
        <row r="10722">
          <cell r="B10722" t="str">
            <v>288223-9A5</v>
          </cell>
          <cell r="C10722"/>
          <cell r="D10722" t="str">
            <v>310A</v>
          </cell>
        </row>
        <row r="10723">
          <cell r="B10723" t="str">
            <v>288223-9A7</v>
          </cell>
          <cell r="C10723"/>
          <cell r="D10723" t="str">
            <v>310A</v>
          </cell>
        </row>
        <row r="10724">
          <cell r="B10724" t="str">
            <v>288223-9E1</v>
          </cell>
          <cell r="C10724"/>
          <cell r="D10724"/>
        </row>
        <row r="10725">
          <cell r="B10725" t="str">
            <v>288223-9M3</v>
          </cell>
          <cell r="C10725"/>
          <cell r="D10725" t="str">
            <v>884A</v>
          </cell>
        </row>
        <row r="10726">
          <cell r="B10726" t="str">
            <v>288223-9M5</v>
          </cell>
          <cell r="C10726"/>
          <cell r="D10726" t="str">
            <v>310A</v>
          </cell>
        </row>
        <row r="10727">
          <cell r="B10727" t="str">
            <v>288223-9M7</v>
          </cell>
          <cell r="C10727"/>
          <cell r="D10727" t="str">
            <v>310A</v>
          </cell>
        </row>
        <row r="10728">
          <cell r="B10728" t="str">
            <v>288223-9P2</v>
          </cell>
          <cell r="C10728"/>
          <cell r="D10728" t="str">
            <v>886A</v>
          </cell>
        </row>
        <row r="10729">
          <cell r="B10729" t="str">
            <v>288260-000</v>
          </cell>
          <cell r="C10729"/>
          <cell r="D10729" t="str">
            <v>381A</v>
          </cell>
        </row>
        <row r="10730">
          <cell r="B10730" t="str">
            <v>288260-9E0</v>
          </cell>
          <cell r="C10730"/>
          <cell r="D10730" t="str">
            <v>381A</v>
          </cell>
        </row>
        <row r="10731">
          <cell r="B10731" t="str">
            <v>288260-9E1</v>
          </cell>
          <cell r="C10731"/>
          <cell r="D10731" t="str">
            <v>381A</v>
          </cell>
        </row>
        <row r="10732">
          <cell r="B10732" t="str">
            <v>288260-9W3</v>
          </cell>
          <cell r="C10732"/>
          <cell r="D10732" t="str">
            <v>381A</v>
          </cell>
        </row>
        <row r="10733">
          <cell r="B10733" t="str">
            <v>288260-9W6</v>
          </cell>
          <cell r="C10733"/>
          <cell r="D10733" t="str">
            <v>381A</v>
          </cell>
        </row>
        <row r="10734">
          <cell r="B10734" t="str">
            <v>288261-000</v>
          </cell>
          <cell r="C10734"/>
          <cell r="D10734" t="str">
            <v>381A</v>
          </cell>
        </row>
        <row r="10735">
          <cell r="B10735" t="str">
            <v>288261-9E0</v>
          </cell>
          <cell r="C10735"/>
          <cell r="D10735"/>
        </row>
        <row r="10736">
          <cell r="B10736" t="str">
            <v>288261-9W3</v>
          </cell>
          <cell r="C10736"/>
          <cell r="D10736" t="str">
            <v>381A</v>
          </cell>
        </row>
        <row r="10737">
          <cell r="B10737" t="str">
            <v>288280-000</v>
          </cell>
          <cell r="C10737"/>
          <cell r="D10737" t="str">
            <v>310A</v>
          </cell>
        </row>
        <row r="10738">
          <cell r="B10738" t="str">
            <v>288280-002</v>
          </cell>
          <cell r="C10738"/>
          <cell r="D10738" t="str">
            <v>310A</v>
          </cell>
        </row>
        <row r="10739">
          <cell r="B10739" t="str">
            <v>288280-002</v>
          </cell>
          <cell r="C10739"/>
          <cell r="D10739" t="str">
            <v>310A</v>
          </cell>
        </row>
        <row r="10740">
          <cell r="B10740" t="str">
            <v>288280-003</v>
          </cell>
          <cell r="C10740"/>
          <cell r="D10740" t="str">
            <v>310A</v>
          </cell>
        </row>
        <row r="10741">
          <cell r="B10741" t="str">
            <v>288280-004</v>
          </cell>
          <cell r="C10741"/>
          <cell r="D10741" t="str">
            <v>310A</v>
          </cell>
        </row>
        <row r="10742">
          <cell r="B10742" t="str">
            <v>288280-005</v>
          </cell>
          <cell r="C10742"/>
          <cell r="D10742" t="str">
            <v>310A</v>
          </cell>
        </row>
        <row r="10743">
          <cell r="B10743" t="str">
            <v>288280-006</v>
          </cell>
          <cell r="C10743"/>
          <cell r="D10743" t="str">
            <v>310A</v>
          </cell>
        </row>
        <row r="10744">
          <cell r="B10744" t="str">
            <v>288280-006</v>
          </cell>
          <cell r="C10744"/>
          <cell r="D10744" t="str">
            <v>310A</v>
          </cell>
        </row>
        <row r="10745">
          <cell r="B10745" t="str">
            <v>288280-007</v>
          </cell>
          <cell r="C10745"/>
          <cell r="D10745" t="str">
            <v>310A</v>
          </cell>
        </row>
        <row r="10746">
          <cell r="B10746" t="str">
            <v>288280-007</v>
          </cell>
          <cell r="C10746"/>
          <cell r="D10746" t="str">
            <v>310A</v>
          </cell>
        </row>
        <row r="10747">
          <cell r="B10747" t="str">
            <v>288280-008</v>
          </cell>
          <cell r="C10747"/>
          <cell r="D10747" t="str">
            <v>310A</v>
          </cell>
        </row>
        <row r="10748">
          <cell r="B10748" t="str">
            <v>288280-009</v>
          </cell>
          <cell r="C10748"/>
          <cell r="D10748" t="str">
            <v>310A</v>
          </cell>
        </row>
        <row r="10749">
          <cell r="B10749" t="str">
            <v>288280-009</v>
          </cell>
          <cell r="C10749"/>
          <cell r="D10749" t="str">
            <v>310A</v>
          </cell>
        </row>
        <row r="10750">
          <cell r="B10750" t="str">
            <v>288280-010</v>
          </cell>
          <cell r="C10750"/>
          <cell r="D10750" t="str">
            <v>310A</v>
          </cell>
        </row>
        <row r="10751">
          <cell r="B10751" t="str">
            <v>288280-011</v>
          </cell>
          <cell r="C10751"/>
          <cell r="D10751" t="str">
            <v>310A</v>
          </cell>
        </row>
        <row r="10752">
          <cell r="B10752" t="str">
            <v>288280-012</v>
          </cell>
          <cell r="C10752"/>
          <cell r="D10752" t="str">
            <v>310A</v>
          </cell>
        </row>
        <row r="10753">
          <cell r="B10753" t="str">
            <v>288280-013</v>
          </cell>
          <cell r="C10753"/>
          <cell r="D10753" t="str">
            <v>735A</v>
          </cell>
        </row>
        <row r="10754">
          <cell r="B10754" t="str">
            <v>288280-014</v>
          </cell>
          <cell r="C10754"/>
          <cell r="D10754" t="str">
            <v>735A</v>
          </cell>
        </row>
        <row r="10755">
          <cell r="B10755" t="str">
            <v>288280-701</v>
          </cell>
          <cell r="C10755"/>
          <cell r="D10755" t="str">
            <v>310A</v>
          </cell>
        </row>
        <row r="10756">
          <cell r="B10756" t="str">
            <v>288280-703</v>
          </cell>
          <cell r="C10756"/>
          <cell r="D10756" t="str">
            <v>310A</v>
          </cell>
        </row>
        <row r="10757">
          <cell r="B10757" t="str">
            <v>288280-705</v>
          </cell>
          <cell r="C10757"/>
          <cell r="D10757" t="str">
            <v>310A</v>
          </cell>
        </row>
        <row r="10758">
          <cell r="B10758" t="str">
            <v>288280-707</v>
          </cell>
          <cell r="C10758"/>
          <cell r="D10758" t="str">
            <v>310A</v>
          </cell>
        </row>
        <row r="10759">
          <cell r="B10759" t="str">
            <v>288280-708</v>
          </cell>
          <cell r="C10759"/>
          <cell r="D10759" t="str">
            <v>310A</v>
          </cell>
        </row>
        <row r="10760">
          <cell r="B10760" t="str">
            <v>288280-709</v>
          </cell>
          <cell r="C10760"/>
          <cell r="D10760" t="str">
            <v>310A</v>
          </cell>
        </row>
        <row r="10761">
          <cell r="B10761" t="str">
            <v>288280-901</v>
          </cell>
          <cell r="C10761"/>
          <cell r="D10761" t="str">
            <v>138B</v>
          </cell>
        </row>
        <row r="10762">
          <cell r="B10762" t="str">
            <v>288280-902</v>
          </cell>
          <cell r="C10762"/>
          <cell r="D10762" t="str">
            <v>338B</v>
          </cell>
        </row>
        <row r="10763">
          <cell r="B10763" t="str">
            <v>288280-903</v>
          </cell>
          <cell r="C10763"/>
          <cell r="D10763" t="str">
            <v>B93TA</v>
          </cell>
        </row>
        <row r="10764">
          <cell r="B10764" t="str">
            <v>288280-925</v>
          </cell>
          <cell r="C10764"/>
          <cell r="D10764" t="str">
            <v>310A</v>
          </cell>
        </row>
        <row r="10765">
          <cell r="B10765" t="str">
            <v>288280-950</v>
          </cell>
          <cell r="C10765"/>
          <cell r="D10765" t="str">
            <v>310A</v>
          </cell>
        </row>
        <row r="10766">
          <cell r="B10766" t="str">
            <v>288280-9E0</v>
          </cell>
          <cell r="C10766"/>
          <cell r="D10766"/>
        </row>
        <row r="10767">
          <cell r="B10767" t="str">
            <v>288280-9E1</v>
          </cell>
          <cell r="C10767"/>
          <cell r="D10767"/>
        </row>
        <row r="10768">
          <cell r="B10768" t="str">
            <v>288280-9E2</v>
          </cell>
          <cell r="C10768"/>
          <cell r="D10768"/>
        </row>
        <row r="10769">
          <cell r="B10769" t="str">
            <v>288280-9E3</v>
          </cell>
          <cell r="C10769"/>
          <cell r="D10769"/>
        </row>
        <row r="10770">
          <cell r="B10770" t="str">
            <v>288280-9J2</v>
          </cell>
          <cell r="C10770"/>
          <cell r="D10770" t="str">
            <v>310A</v>
          </cell>
        </row>
        <row r="10771">
          <cell r="B10771" t="str">
            <v>288280-9J5</v>
          </cell>
          <cell r="C10771"/>
          <cell r="D10771" t="str">
            <v>310A</v>
          </cell>
        </row>
        <row r="10772">
          <cell r="B10772" t="str">
            <v>288280-9P2</v>
          </cell>
          <cell r="C10772"/>
          <cell r="D10772" t="str">
            <v>370A</v>
          </cell>
        </row>
        <row r="10773">
          <cell r="B10773" t="str">
            <v>288280-9P3</v>
          </cell>
          <cell r="C10773"/>
          <cell r="D10773" t="str">
            <v>884A</v>
          </cell>
        </row>
        <row r="10774">
          <cell r="B10774" t="str">
            <v>288280-9P5</v>
          </cell>
          <cell r="C10774"/>
          <cell r="D10774" t="str">
            <v>310A</v>
          </cell>
        </row>
        <row r="10775">
          <cell r="B10775" t="str">
            <v>288280-9P7</v>
          </cell>
          <cell r="C10775"/>
          <cell r="D10775" t="str">
            <v>310A</v>
          </cell>
        </row>
        <row r="10776">
          <cell r="B10776" t="str">
            <v>288280-X70</v>
          </cell>
          <cell r="C10776"/>
          <cell r="D10776" t="str">
            <v>310A</v>
          </cell>
        </row>
        <row r="10777">
          <cell r="B10777" t="str">
            <v>288281-000</v>
          </cell>
          <cell r="C10777"/>
          <cell r="D10777" t="str">
            <v>310A</v>
          </cell>
        </row>
        <row r="10778">
          <cell r="B10778" t="str">
            <v>288281-9E0</v>
          </cell>
          <cell r="C10778"/>
          <cell r="D10778"/>
        </row>
        <row r="10779">
          <cell r="B10779" t="str">
            <v>288281-9W3</v>
          </cell>
          <cell r="C10779"/>
          <cell r="D10779" t="str">
            <v>310A</v>
          </cell>
        </row>
        <row r="10780">
          <cell r="B10780" t="str">
            <v>288282-000</v>
          </cell>
          <cell r="C10780"/>
          <cell r="D10780" t="str">
            <v>310A</v>
          </cell>
        </row>
        <row r="10781">
          <cell r="B10781" t="str">
            <v>288282-701</v>
          </cell>
          <cell r="C10781"/>
          <cell r="D10781" t="str">
            <v>310A</v>
          </cell>
        </row>
        <row r="10782">
          <cell r="B10782" t="str">
            <v>288282-9E0</v>
          </cell>
          <cell r="C10782"/>
          <cell r="D10782"/>
        </row>
        <row r="10783">
          <cell r="B10783" t="str">
            <v>288282-9E1</v>
          </cell>
          <cell r="C10783"/>
          <cell r="D10783"/>
        </row>
        <row r="10784">
          <cell r="B10784" t="str">
            <v>288282-9G2</v>
          </cell>
          <cell r="C10784"/>
          <cell r="D10784" t="str">
            <v>310A</v>
          </cell>
        </row>
        <row r="10785">
          <cell r="B10785" t="str">
            <v>288282-9G3</v>
          </cell>
          <cell r="C10785"/>
          <cell r="D10785" t="str">
            <v>310A</v>
          </cell>
        </row>
        <row r="10786">
          <cell r="B10786" t="str">
            <v>288290-000</v>
          </cell>
          <cell r="C10786"/>
          <cell r="D10786" t="str">
            <v>537A</v>
          </cell>
        </row>
        <row r="10787">
          <cell r="B10787" t="str">
            <v>288290-9W3</v>
          </cell>
          <cell r="C10787"/>
          <cell r="D10787" t="str">
            <v>537A</v>
          </cell>
        </row>
        <row r="10788">
          <cell r="B10788" t="str">
            <v>288293-001</v>
          </cell>
          <cell r="C10788"/>
          <cell r="D10788" t="str">
            <v>735A</v>
          </cell>
        </row>
        <row r="10789">
          <cell r="B10789" t="str">
            <v>288293-002</v>
          </cell>
          <cell r="C10789"/>
          <cell r="D10789" t="str">
            <v>310A</v>
          </cell>
        </row>
        <row r="10790">
          <cell r="B10790" t="str">
            <v>288293-004</v>
          </cell>
          <cell r="C10790"/>
          <cell r="D10790" t="str">
            <v>310A</v>
          </cell>
        </row>
        <row r="10791">
          <cell r="B10791" t="str">
            <v>288293-005</v>
          </cell>
          <cell r="C10791"/>
          <cell r="D10791" t="str">
            <v>310A</v>
          </cell>
        </row>
        <row r="10792">
          <cell r="B10792" t="str">
            <v>288293-006</v>
          </cell>
          <cell r="C10792"/>
          <cell r="D10792" t="str">
            <v>310A</v>
          </cell>
        </row>
        <row r="10793">
          <cell r="B10793" t="str">
            <v>288293-007</v>
          </cell>
          <cell r="C10793"/>
          <cell r="D10793" t="str">
            <v>310A</v>
          </cell>
        </row>
        <row r="10794">
          <cell r="B10794" t="str">
            <v>288293-701</v>
          </cell>
          <cell r="C10794"/>
          <cell r="D10794" t="str">
            <v>310A</v>
          </cell>
        </row>
        <row r="10795">
          <cell r="B10795" t="str">
            <v>288293-925</v>
          </cell>
          <cell r="C10795"/>
          <cell r="D10795" t="str">
            <v>735A</v>
          </cell>
        </row>
        <row r="10796">
          <cell r="B10796" t="str">
            <v>288293-950</v>
          </cell>
          <cell r="C10796"/>
          <cell r="D10796" t="str">
            <v>735A</v>
          </cell>
        </row>
        <row r="10797">
          <cell r="B10797" t="str">
            <v>288300-000</v>
          </cell>
          <cell r="C10797"/>
          <cell r="D10797" t="str">
            <v>381A</v>
          </cell>
        </row>
        <row r="10798">
          <cell r="B10798" t="str">
            <v>288300-9E0</v>
          </cell>
          <cell r="C10798"/>
          <cell r="D10798"/>
        </row>
        <row r="10799">
          <cell r="B10799" t="str">
            <v>288300-9W3</v>
          </cell>
          <cell r="C10799"/>
          <cell r="D10799" t="str">
            <v>381A</v>
          </cell>
        </row>
        <row r="10800">
          <cell r="B10800" t="str">
            <v>288301-000</v>
          </cell>
          <cell r="C10800"/>
          <cell r="D10800" t="str">
            <v>381A</v>
          </cell>
        </row>
        <row r="10801">
          <cell r="B10801" t="str">
            <v>288301-9E0</v>
          </cell>
          <cell r="C10801"/>
          <cell r="D10801"/>
        </row>
        <row r="10802">
          <cell r="B10802" t="str">
            <v>288301-9W3</v>
          </cell>
          <cell r="C10802"/>
          <cell r="D10802" t="str">
            <v>381A</v>
          </cell>
        </row>
        <row r="10803">
          <cell r="B10803" t="str">
            <v>288302-000</v>
          </cell>
          <cell r="C10803"/>
          <cell r="D10803" t="str">
            <v>381A</v>
          </cell>
        </row>
        <row r="10804">
          <cell r="B10804" t="str">
            <v>288302-001</v>
          </cell>
          <cell r="C10804"/>
          <cell r="D10804" t="str">
            <v>381A</v>
          </cell>
        </row>
        <row r="10805">
          <cell r="B10805" t="str">
            <v>288302-701</v>
          </cell>
          <cell r="C10805"/>
          <cell r="D10805" t="str">
            <v>381A</v>
          </cell>
        </row>
        <row r="10806">
          <cell r="B10806" t="str">
            <v>288310-701</v>
          </cell>
          <cell r="C10806"/>
          <cell r="D10806" t="str">
            <v>310A</v>
          </cell>
        </row>
        <row r="10807">
          <cell r="B10807" t="str">
            <v>288310-9J2</v>
          </cell>
          <cell r="C10807"/>
          <cell r="D10807" t="str">
            <v>310A</v>
          </cell>
        </row>
        <row r="10808">
          <cell r="B10808" t="str">
            <v>288310-9J7</v>
          </cell>
          <cell r="C10808"/>
          <cell r="D10808" t="str">
            <v>310A</v>
          </cell>
        </row>
        <row r="10809">
          <cell r="B10809" t="str">
            <v>288314-000</v>
          </cell>
          <cell r="C10809"/>
          <cell r="D10809" t="str">
            <v>310A</v>
          </cell>
        </row>
        <row r="10810">
          <cell r="B10810" t="str">
            <v>288314-9E0</v>
          </cell>
          <cell r="C10810"/>
          <cell r="D10810"/>
        </row>
        <row r="10811">
          <cell r="B10811" t="str">
            <v>288314-9W3</v>
          </cell>
          <cell r="C10811"/>
          <cell r="D10811" t="str">
            <v>310A</v>
          </cell>
        </row>
        <row r="10812">
          <cell r="B10812" t="str">
            <v>288315-000</v>
          </cell>
          <cell r="C10812"/>
          <cell r="D10812" t="str">
            <v>310A</v>
          </cell>
        </row>
        <row r="10813">
          <cell r="B10813" t="str">
            <v>288315-9W3</v>
          </cell>
          <cell r="C10813"/>
          <cell r="D10813" t="str">
            <v>310A</v>
          </cell>
        </row>
        <row r="10814">
          <cell r="B10814" t="str">
            <v>288317-001</v>
          </cell>
          <cell r="C10814"/>
          <cell r="D10814" t="str">
            <v>310A (TW)</v>
          </cell>
        </row>
        <row r="10815">
          <cell r="B10815" t="str">
            <v>288318-000</v>
          </cell>
          <cell r="C10815"/>
          <cell r="D10815" t="str">
            <v>310A</v>
          </cell>
        </row>
        <row r="10816">
          <cell r="B10816" t="str">
            <v>288318-701</v>
          </cell>
          <cell r="C10816"/>
          <cell r="D10816" t="str">
            <v>310A</v>
          </cell>
        </row>
        <row r="10817">
          <cell r="B10817" t="str">
            <v>288318-702</v>
          </cell>
          <cell r="C10817"/>
          <cell r="D10817" t="str">
            <v>310A</v>
          </cell>
        </row>
        <row r="10818">
          <cell r="B10818" t="str">
            <v>288319-000</v>
          </cell>
          <cell r="C10818"/>
          <cell r="D10818" t="str">
            <v>310A</v>
          </cell>
        </row>
        <row r="10819">
          <cell r="B10819" t="str">
            <v>288319-001</v>
          </cell>
          <cell r="C10819"/>
          <cell r="D10819" t="str">
            <v>310A (TW)</v>
          </cell>
        </row>
        <row r="10820">
          <cell r="B10820" t="str">
            <v>288319-701</v>
          </cell>
          <cell r="C10820"/>
          <cell r="D10820" t="str">
            <v>310A</v>
          </cell>
        </row>
        <row r="10821">
          <cell r="B10821" t="str">
            <v>288319-702</v>
          </cell>
          <cell r="C10821"/>
          <cell r="D10821" t="str">
            <v>310A</v>
          </cell>
        </row>
        <row r="10822">
          <cell r="B10822" t="str">
            <v>288319-9R2</v>
          </cell>
          <cell r="C10822"/>
          <cell r="D10822" t="str">
            <v>310A</v>
          </cell>
        </row>
        <row r="10823">
          <cell r="B10823" t="str">
            <v>288319-9R3</v>
          </cell>
          <cell r="C10823"/>
          <cell r="D10823" t="str">
            <v>310A</v>
          </cell>
        </row>
        <row r="10824">
          <cell r="B10824" t="str">
            <v>288321-001</v>
          </cell>
          <cell r="C10824"/>
          <cell r="D10824" t="str">
            <v>326A</v>
          </cell>
        </row>
        <row r="10825">
          <cell r="B10825" t="str">
            <v>288324-000</v>
          </cell>
          <cell r="C10825"/>
          <cell r="D10825" t="str">
            <v>326A</v>
          </cell>
        </row>
        <row r="10826">
          <cell r="B10826" t="str">
            <v>288324-701</v>
          </cell>
          <cell r="C10826"/>
          <cell r="D10826" t="str">
            <v>326A</v>
          </cell>
        </row>
        <row r="10827">
          <cell r="B10827" t="str">
            <v>288325-000</v>
          </cell>
          <cell r="C10827"/>
          <cell r="D10827" t="str">
            <v>326A</v>
          </cell>
        </row>
        <row r="10828">
          <cell r="B10828" t="str">
            <v>288325-9D3</v>
          </cell>
          <cell r="C10828"/>
          <cell r="D10828" t="str">
            <v>326A</v>
          </cell>
        </row>
        <row r="10829">
          <cell r="B10829" t="str">
            <v>288325-9E0</v>
          </cell>
          <cell r="C10829"/>
          <cell r="D10829"/>
        </row>
        <row r="10830">
          <cell r="B10830" t="str">
            <v>288325-9W3</v>
          </cell>
          <cell r="C10830"/>
          <cell r="D10830" t="str">
            <v>326A</v>
          </cell>
        </row>
        <row r="10831">
          <cell r="B10831" t="str">
            <v>288326-000</v>
          </cell>
          <cell r="C10831"/>
          <cell r="D10831" t="str">
            <v>326A</v>
          </cell>
        </row>
        <row r="10832">
          <cell r="B10832" t="str">
            <v>288327-000</v>
          </cell>
          <cell r="C10832"/>
          <cell r="D10832" t="str">
            <v>326A</v>
          </cell>
        </row>
        <row r="10833">
          <cell r="B10833" t="str">
            <v>288327-9W3</v>
          </cell>
          <cell r="C10833"/>
          <cell r="D10833" t="str">
            <v>326A</v>
          </cell>
        </row>
        <row r="10834">
          <cell r="B10834" t="str">
            <v>288337-911</v>
          </cell>
          <cell r="C10834"/>
          <cell r="D10834" t="str">
            <v>200A</v>
          </cell>
        </row>
        <row r="10835">
          <cell r="B10835" t="str">
            <v>288339-701</v>
          </cell>
          <cell r="C10835"/>
          <cell r="D10835" t="str">
            <v>440A</v>
          </cell>
        </row>
        <row r="10836">
          <cell r="B10836" t="str">
            <v>288339-9E0</v>
          </cell>
          <cell r="C10836"/>
          <cell r="D10836"/>
        </row>
        <row r="10837">
          <cell r="B10837" t="str">
            <v>288339-9E1</v>
          </cell>
          <cell r="C10837"/>
          <cell r="D10837"/>
        </row>
        <row r="10838">
          <cell r="B10838" t="str">
            <v>288339-9G2</v>
          </cell>
          <cell r="C10838"/>
          <cell r="D10838" t="str">
            <v>440A</v>
          </cell>
        </row>
        <row r="10839">
          <cell r="B10839" t="str">
            <v>288339-9G3</v>
          </cell>
          <cell r="C10839"/>
          <cell r="D10839" t="str">
            <v>440A</v>
          </cell>
        </row>
        <row r="10840">
          <cell r="B10840" t="str">
            <v>288340-001</v>
          </cell>
          <cell r="C10840"/>
          <cell r="D10840" t="str">
            <v>310A</v>
          </cell>
        </row>
        <row r="10841">
          <cell r="B10841" t="str">
            <v>288360-701</v>
          </cell>
          <cell r="C10841"/>
          <cell r="D10841" t="str">
            <v>735A</v>
          </cell>
        </row>
        <row r="10842">
          <cell r="B10842" t="str">
            <v>288388-000</v>
          </cell>
          <cell r="C10842"/>
          <cell r="D10842" t="str">
            <v>766A</v>
          </cell>
        </row>
        <row r="10843">
          <cell r="B10843" t="str">
            <v>288388-9E0</v>
          </cell>
          <cell r="C10843"/>
          <cell r="D10843"/>
        </row>
        <row r="10844">
          <cell r="B10844" t="str">
            <v>288388-9W3</v>
          </cell>
          <cell r="C10844"/>
          <cell r="D10844" t="str">
            <v>766A</v>
          </cell>
        </row>
        <row r="10845">
          <cell r="B10845" t="str">
            <v>288389-000</v>
          </cell>
          <cell r="C10845"/>
          <cell r="D10845" t="str">
            <v>766A</v>
          </cell>
        </row>
        <row r="10846">
          <cell r="B10846" t="str">
            <v>288389-701</v>
          </cell>
          <cell r="C10846"/>
          <cell r="D10846" t="str">
            <v>766A</v>
          </cell>
        </row>
        <row r="10847">
          <cell r="B10847" t="str">
            <v>288389-702</v>
          </cell>
          <cell r="C10847"/>
          <cell r="D10847" t="str">
            <v>766A</v>
          </cell>
        </row>
        <row r="10848">
          <cell r="B10848" t="str">
            <v>288389-9E0</v>
          </cell>
          <cell r="C10848"/>
          <cell r="D10848"/>
        </row>
        <row r="10849">
          <cell r="B10849" t="str">
            <v>288389-9E1</v>
          </cell>
          <cell r="C10849"/>
          <cell r="D10849"/>
        </row>
        <row r="10850">
          <cell r="B10850" t="str">
            <v>288389-9G2</v>
          </cell>
          <cell r="C10850"/>
          <cell r="D10850" t="str">
            <v>766A</v>
          </cell>
        </row>
        <row r="10851">
          <cell r="B10851" t="str">
            <v>288389-9G3</v>
          </cell>
          <cell r="C10851"/>
          <cell r="D10851" t="str">
            <v>766A</v>
          </cell>
        </row>
        <row r="10852">
          <cell r="B10852" t="str">
            <v>288399-001</v>
          </cell>
          <cell r="C10852"/>
          <cell r="D10852" t="str">
            <v>BF4</v>
          </cell>
        </row>
        <row r="10853">
          <cell r="B10853" t="str">
            <v>288399-701</v>
          </cell>
          <cell r="C10853"/>
          <cell r="D10853" t="str">
            <v>BF4</v>
          </cell>
        </row>
        <row r="10854">
          <cell r="B10854" t="str">
            <v>288399-702</v>
          </cell>
          <cell r="C10854"/>
          <cell r="D10854" t="str">
            <v>BF4</v>
          </cell>
        </row>
        <row r="10855">
          <cell r="B10855" t="str">
            <v>288399-703</v>
          </cell>
          <cell r="C10855"/>
          <cell r="D10855" t="str">
            <v>BF4</v>
          </cell>
        </row>
        <row r="10856">
          <cell r="B10856" t="str">
            <v>288399-704</v>
          </cell>
          <cell r="C10856"/>
          <cell r="D10856" t="str">
            <v>BF4</v>
          </cell>
        </row>
        <row r="10857">
          <cell r="B10857" t="str">
            <v>288399-9E0</v>
          </cell>
          <cell r="C10857"/>
          <cell r="D10857" t="str">
            <v>BF4/BB8</v>
          </cell>
        </row>
        <row r="10858">
          <cell r="B10858" t="str">
            <v>288399-9G3</v>
          </cell>
          <cell r="C10858"/>
          <cell r="D10858" t="str">
            <v>BF4/BB8</v>
          </cell>
        </row>
        <row r="10859">
          <cell r="B10859" t="str">
            <v>288399-9L3</v>
          </cell>
          <cell r="C10859"/>
          <cell r="D10859" t="str">
            <v>BF4</v>
          </cell>
        </row>
        <row r="10860">
          <cell r="B10860" t="str">
            <v>288399-X70</v>
          </cell>
          <cell r="C10860"/>
          <cell r="D10860" t="str">
            <v>BF4</v>
          </cell>
        </row>
        <row r="10861">
          <cell r="B10861" t="str">
            <v>288406-701</v>
          </cell>
          <cell r="C10861"/>
          <cell r="D10861" t="str">
            <v>3E00 13MY</v>
          </cell>
        </row>
        <row r="10862">
          <cell r="B10862" t="str">
            <v>288406-9E0</v>
          </cell>
          <cell r="C10862"/>
          <cell r="D10862" t="str">
            <v>3E00</v>
          </cell>
        </row>
        <row r="10863">
          <cell r="B10863" t="str">
            <v>288406-9G2</v>
          </cell>
          <cell r="C10863"/>
          <cell r="D10863" t="str">
            <v>3E00 13MY</v>
          </cell>
        </row>
        <row r="10864">
          <cell r="B10864" t="str">
            <v>288406-9W2</v>
          </cell>
          <cell r="C10864"/>
          <cell r="D10864" t="str">
            <v>3E00 13MY</v>
          </cell>
        </row>
        <row r="10865">
          <cell r="B10865" t="str">
            <v>288493-000</v>
          </cell>
          <cell r="C10865"/>
          <cell r="D10865" t="str">
            <v>640A</v>
          </cell>
        </row>
        <row r="10866">
          <cell r="B10866" t="str">
            <v>288493-001</v>
          </cell>
          <cell r="C10866"/>
          <cell r="D10866" t="str">
            <v>640A</v>
          </cell>
        </row>
        <row r="10867">
          <cell r="B10867" t="str">
            <v>288493-001</v>
          </cell>
          <cell r="C10867"/>
          <cell r="D10867" t="str">
            <v>640A</v>
          </cell>
        </row>
        <row r="10868">
          <cell r="B10868" t="str">
            <v>288493-001</v>
          </cell>
          <cell r="C10868"/>
          <cell r="D10868" t="str">
            <v>640A</v>
          </cell>
        </row>
        <row r="10869">
          <cell r="B10869" t="str">
            <v>288493-001</v>
          </cell>
          <cell r="C10869"/>
          <cell r="D10869" t="str">
            <v>640A</v>
          </cell>
        </row>
        <row r="10870">
          <cell r="B10870" t="str">
            <v>288493-002</v>
          </cell>
          <cell r="C10870"/>
          <cell r="D10870" t="str">
            <v>640A</v>
          </cell>
        </row>
        <row r="10871">
          <cell r="B10871" t="str">
            <v>288493-003</v>
          </cell>
          <cell r="C10871"/>
          <cell r="D10871" t="str">
            <v>640A</v>
          </cell>
        </row>
        <row r="10872">
          <cell r="B10872" t="str">
            <v>288493-003</v>
          </cell>
          <cell r="C10872"/>
          <cell r="D10872" t="str">
            <v>640A</v>
          </cell>
        </row>
        <row r="10873">
          <cell r="B10873" t="str">
            <v>288493-003</v>
          </cell>
          <cell r="C10873"/>
          <cell r="D10873" t="str">
            <v>640A</v>
          </cell>
        </row>
        <row r="10874">
          <cell r="B10874" t="str">
            <v>288493-003</v>
          </cell>
          <cell r="C10874"/>
          <cell r="D10874" t="str">
            <v>640A</v>
          </cell>
        </row>
        <row r="10875">
          <cell r="B10875" t="str">
            <v>288493-004</v>
          </cell>
          <cell r="C10875"/>
          <cell r="D10875" t="str">
            <v>640A</v>
          </cell>
        </row>
        <row r="10876">
          <cell r="B10876" t="str">
            <v>288493-005</v>
          </cell>
          <cell r="C10876"/>
          <cell r="D10876" t="str">
            <v>640A</v>
          </cell>
        </row>
        <row r="10877">
          <cell r="B10877" t="str">
            <v>288493-005</v>
          </cell>
          <cell r="C10877"/>
          <cell r="D10877" t="str">
            <v>640A</v>
          </cell>
        </row>
        <row r="10878">
          <cell r="B10878" t="str">
            <v>288493-005</v>
          </cell>
          <cell r="C10878"/>
          <cell r="D10878" t="str">
            <v>640A</v>
          </cell>
        </row>
        <row r="10879">
          <cell r="B10879" t="str">
            <v>288493-005</v>
          </cell>
          <cell r="C10879"/>
          <cell r="D10879" t="str">
            <v>640A</v>
          </cell>
        </row>
        <row r="10880">
          <cell r="B10880" t="str">
            <v>288493-006</v>
          </cell>
          <cell r="C10880"/>
          <cell r="D10880" t="str">
            <v>640A</v>
          </cell>
        </row>
        <row r="10881">
          <cell r="B10881" t="str">
            <v>288493-006</v>
          </cell>
          <cell r="C10881"/>
          <cell r="D10881" t="str">
            <v>640A</v>
          </cell>
        </row>
        <row r="10882">
          <cell r="B10882" t="str">
            <v>288493-006</v>
          </cell>
          <cell r="C10882"/>
          <cell r="D10882" t="str">
            <v>640A</v>
          </cell>
        </row>
        <row r="10883">
          <cell r="B10883" t="str">
            <v>288493-006</v>
          </cell>
          <cell r="C10883"/>
          <cell r="D10883" t="str">
            <v>640A</v>
          </cell>
        </row>
        <row r="10884">
          <cell r="B10884" t="str">
            <v>288493-007</v>
          </cell>
          <cell r="C10884"/>
          <cell r="D10884" t="str">
            <v>640A</v>
          </cell>
        </row>
        <row r="10885">
          <cell r="B10885" t="str">
            <v>288493-007</v>
          </cell>
          <cell r="C10885"/>
          <cell r="D10885" t="str">
            <v>640A</v>
          </cell>
        </row>
        <row r="10886">
          <cell r="B10886" t="str">
            <v>288493-701</v>
          </cell>
          <cell r="C10886"/>
          <cell r="D10886" t="str">
            <v>338B/645B</v>
          </cell>
        </row>
        <row r="10887">
          <cell r="B10887" t="str">
            <v>288493-702</v>
          </cell>
          <cell r="C10887"/>
          <cell r="D10887" t="str">
            <v>231B</v>
          </cell>
        </row>
        <row r="10888">
          <cell r="B10888" t="str">
            <v>288493-703</v>
          </cell>
          <cell r="C10888"/>
          <cell r="D10888" t="str">
            <v>231B</v>
          </cell>
        </row>
        <row r="10889">
          <cell r="B10889" t="str">
            <v>288493-705</v>
          </cell>
          <cell r="C10889"/>
          <cell r="D10889" t="str">
            <v>640A</v>
          </cell>
        </row>
        <row r="10890">
          <cell r="B10890" t="str">
            <v>288493-706</v>
          </cell>
          <cell r="C10890"/>
          <cell r="D10890" t="str">
            <v>640A</v>
          </cell>
        </row>
        <row r="10891">
          <cell r="B10891" t="str">
            <v>288493-921</v>
          </cell>
          <cell r="C10891"/>
          <cell r="D10891" t="str">
            <v>640A</v>
          </cell>
        </row>
        <row r="10892">
          <cell r="B10892" t="str">
            <v>288493-953</v>
          </cell>
          <cell r="C10892"/>
          <cell r="D10892" t="str">
            <v>640A</v>
          </cell>
        </row>
        <row r="10893">
          <cell r="B10893" t="str">
            <v>288493-9A3</v>
          </cell>
          <cell r="C10893"/>
          <cell r="D10893" t="str">
            <v>640A</v>
          </cell>
        </row>
        <row r="10894">
          <cell r="B10894" t="str">
            <v>288493-9A5</v>
          </cell>
          <cell r="C10894"/>
          <cell r="D10894" t="str">
            <v>640A</v>
          </cell>
        </row>
        <row r="10895">
          <cell r="B10895" t="str">
            <v>288493-9D3</v>
          </cell>
          <cell r="C10895"/>
          <cell r="D10895" t="str">
            <v>640A</v>
          </cell>
        </row>
        <row r="10896">
          <cell r="B10896" t="str">
            <v>288493-9D4</v>
          </cell>
          <cell r="C10896"/>
          <cell r="D10896" t="str">
            <v>640A</v>
          </cell>
        </row>
        <row r="10897">
          <cell r="B10897" t="str">
            <v>288493-9D6</v>
          </cell>
          <cell r="C10897"/>
          <cell r="D10897" t="str">
            <v>640A</v>
          </cell>
        </row>
        <row r="10898">
          <cell r="B10898" t="str">
            <v>288493-9E0</v>
          </cell>
          <cell r="C10898"/>
          <cell r="D10898"/>
        </row>
        <row r="10899">
          <cell r="B10899" t="str">
            <v>288493-9E2</v>
          </cell>
          <cell r="C10899"/>
          <cell r="D10899"/>
        </row>
        <row r="10900">
          <cell r="B10900" t="str">
            <v>288493-9E3</v>
          </cell>
          <cell r="C10900"/>
          <cell r="D10900" t="str">
            <v>230B</v>
          </cell>
        </row>
        <row r="10901">
          <cell r="B10901" t="str">
            <v>288493-9F3</v>
          </cell>
          <cell r="C10901"/>
          <cell r="D10901" t="str">
            <v>640A</v>
          </cell>
        </row>
        <row r="10902">
          <cell r="B10902" t="str">
            <v>288493-9F4</v>
          </cell>
          <cell r="C10902"/>
          <cell r="D10902" t="str">
            <v>640A</v>
          </cell>
        </row>
        <row r="10903">
          <cell r="B10903" t="str">
            <v>288493-9F5</v>
          </cell>
          <cell r="C10903"/>
          <cell r="D10903" t="str">
            <v>591B</v>
          </cell>
        </row>
        <row r="10904">
          <cell r="B10904" t="str">
            <v>288493-9F6</v>
          </cell>
          <cell r="C10904"/>
          <cell r="D10904" t="str">
            <v>640A</v>
          </cell>
        </row>
        <row r="10905">
          <cell r="B10905" t="str">
            <v>288493-9J3</v>
          </cell>
          <cell r="C10905"/>
          <cell r="D10905" t="str">
            <v>640A</v>
          </cell>
        </row>
        <row r="10906">
          <cell r="B10906" t="str">
            <v>288493-9M3</v>
          </cell>
          <cell r="C10906"/>
          <cell r="D10906" t="str">
            <v>640A</v>
          </cell>
        </row>
        <row r="10907">
          <cell r="B10907" t="str">
            <v>288493-9M5</v>
          </cell>
          <cell r="C10907"/>
          <cell r="D10907" t="str">
            <v>640A</v>
          </cell>
        </row>
        <row r="10908">
          <cell r="B10908" t="str">
            <v>288493-9P1</v>
          </cell>
          <cell r="C10908"/>
          <cell r="D10908" t="str">
            <v>230B</v>
          </cell>
        </row>
        <row r="10909">
          <cell r="B10909" t="str">
            <v>288493-9P3</v>
          </cell>
          <cell r="C10909"/>
          <cell r="D10909" t="str">
            <v>640A</v>
          </cell>
        </row>
        <row r="10910">
          <cell r="B10910" t="str">
            <v>288493-9P5</v>
          </cell>
          <cell r="C10910"/>
          <cell r="D10910" t="str">
            <v>640A</v>
          </cell>
        </row>
        <row r="10911">
          <cell r="B10911" t="str">
            <v>288493-D01</v>
          </cell>
          <cell r="C10911"/>
          <cell r="D10911" t="str">
            <v>640A</v>
          </cell>
        </row>
        <row r="10912">
          <cell r="B10912" t="str">
            <v>288493-D03</v>
          </cell>
          <cell r="C10912"/>
          <cell r="D10912" t="str">
            <v>640A</v>
          </cell>
        </row>
        <row r="10913">
          <cell r="B10913" t="str">
            <v>288493-D05</v>
          </cell>
          <cell r="C10913"/>
          <cell r="D10913" t="str">
            <v>640A</v>
          </cell>
        </row>
        <row r="10914">
          <cell r="B10914" t="str">
            <v>288493-D06</v>
          </cell>
          <cell r="C10914"/>
          <cell r="D10914" t="str">
            <v>640A</v>
          </cell>
        </row>
        <row r="10915">
          <cell r="B10915" t="str">
            <v>288493-M01</v>
          </cell>
          <cell r="C10915"/>
          <cell r="D10915" t="str">
            <v>640A</v>
          </cell>
        </row>
        <row r="10916">
          <cell r="B10916" t="str">
            <v>288493-M03</v>
          </cell>
          <cell r="C10916"/>
          <cell r="D10916" t="str">
            <v>640A</v>
          </cell>
        </row>
        <row r="10917">
          <cell r="B10917" t="str">
            <v>288493-M05</v>
          </cell>
          <cell r="C10917"/>
          <cell r="D10917" t="str">
            <v>640A</v>
          </cell>
        </row>
        <row r="10918">
          <cell r="B10918" t="str">
            <v>288493-M06</v>
          </cell>
          <cell r="C10918"/>
          <cell r="D10918" t="str">
            <v>640A</v>
          </cell>
        </row>
        <row r="10919">
          <cell r="B10919" t="str">
            <v>288493-SM0</v>
          </cell>
          <cell r="C10919"/>
          <cell r="D10919" t="str">
            <v>SILVEC</v>
          </cell>
        </row>
        <row r="10920">
          <cell r="B10920" t="str">
            <v>288493-SM0</v>
          </cell>
          <cell r="C10920"/>
          <cell r="D10920" t="str">
            <v>SILVEC</v>
          </cell>
        </row>
        <row r="10921">
          <cell r="B10921" t="str">
            <v>288493-SM0</v>
          </cell>
          <cell r="C10921"/>
          <cell r="D10921" t="str">
            <v>SILVEC</v>
          </cell>
        </row>
        <row r="10922">
          <cell r="B10922" t="str">
            <v>288493-SM0</v>
          </cell>
          <cell r="C10922"/>
          <cell r="D10922" t="str">
            <v>SILVEC</v>
          </cell>
        </row>
        <row r="10923">
          <cell r="B10923" t="str">
            <v>288493-XM0</v>
          </cell>
          <cell r="C10923"/>
          <cell r="D10923" t="str">
            <v>640A</v>
          </cell>
        </row>
        <row r="10924">
          <cell r="B10924" t="str">
            <v>288493-XM0</v>
          </cell>
          <cell r="C10924"/>
          <cell r="D10924" t="str">
            <v>640A</v>
          </cell>
        </row>
        <row r="10925">
          <cell r="B10925" t="str">
            <v>288493-XM0</v>
          </cell>
          <cell r="C10925"/>
          <cell r="D10925" t="str">
            <v>640A</v>
          </cell>
        </row>
        <row r="10926">
          <cell r="B10926" t="str">
            <v>288493-XM0</v>
          </cell>
          <cell r="C10926"/>
          <cell r="D10926" t="str">
            <v>640A</v>
          </cell>
        </row>
        <row r="10927">
          <cell r="B10927" t="str">
            <v>288494-9D5</v>
          </cell>
          <cell r="C10927"/>
          <cell r="D10927" t="str">
            <v>640A</v>
          </cell>
        </row>
        <row r="10928">
          <cell r="B10928" t="str">
            <v>288494-9F5</v>
          </cell>
          <cell r="C10928"/>
          <cell r="D10928" t="str">
            <v>640A</v>
          </cell>
        </row>
        <row r="10929">
          <cell r="B10929" t="str">
            <v>288494-9J5</v>
          </cell>
          <cell r="C10929"/>
          <cell r="D10929" t="str">
            <v>640A</v>
          </cell>
        </row>
        <row r="10930">
          <cell r="B10930" t="str">
            <v>288495-701</v>
          </cell>
          <cell r="C10930"/>
          <cell r="D10930" t="str">
            <v>640A</v>
          </cell>
        </row>
        <row r="10931">
          <cell r="B10931" t="str">
            <v>288495-702</v>
          </cell>
          <cell r="C10931"/>
          <cell r="D10931" t="str">
            <v>640A</v>
          </cell>
        </row>
        <row r="10932">
          <cell r="B10932" t="str">
            <v>288495-9D3</v>
          </cell>
          <cell r="C10932"/>
          <cell r="D10932" t="str">
            <v>640A</v>
          </cell>
        </row>
        <row r="10933">
          <cell r="B10933" t="str">
            <v>288495-9E0</v>
          </cell>
          <cell r="C10933"/>
          <cell r="D10933"/>
        </row>
        <row r="10934">
          <cell r="B10934" t="str">
            <v>288495-9J3</v>
          </cell>
          <cell r="C10934"/>
          <cell r="D10934" t="str">
            <v>640A</v>
          </cell>
        </row>
        <row r="10935">
          <cell r="B10935" t="str">
            <v>288496-9J5</v>
          </cell>
          <cell r="C10935"/>
          <cell r="D10935" t="str">
            <v>640A</v>
          </cell>
        </row>
        <row r="10936">
          <cell r="B10936" t="str">
            <v>288497-000</v>
          </cell>
          <cell r="C10936"/>
          <cell r="D10936" t="str">
            <v>640A</v>
          </cell>
        </row>
        <row r="10937">
          <cell r="B10937" t="str">
            <v>288497-001</v>
          </cell>
          <cell r="C10937"/>
          <cell r="D10937" t="str">
            <v>640A</v>
          </cell>
        </row>
        <row r="10938">
          <cell r="B10938" t="str">
            <v>288497-701</v>
          </cell>
          <cell r="C10938"/>
          <cell r="D10938" t="str">
            <v>640A</v>
          </cell>
        </row>
        <row r="10939">
          <cell r="B10939" t="str">
            <v>288497-9D3</v>
          </cell>
          <cell r="C10939"/>
          <cell r="D10939" t="str">
            <v>640A</v>
          </cell>
        </row>
        <row r="10940">
          <cell r="B10940" t="str">
            <v>288497-9E0</v>
          </cell>
          <cell r="C10940"/>
          <cell r="D10940"/>
        </row>
        <row r="10941">
          <cell r="B10941" t="str">
            <v>288497-9F3</v>
          </cell>
          <cell r="C10941"/>
          <cell r="D10941" t="str">
            <v>640A</v>
          </cell>
        </row>
        <row r="10942">
          <cell r="B10942" t="str">
            <v>288497-9J3</v>
          </cell>
          <cell r="C10942"/>
          <cell r="D10942" t="str">
            <v>640A</v>
          </cell>
        </row>
        <row r="10943">
          <cell r="B10943" t="str">
            <v>288498-9F5</v>
          </cell>
          <cell r="C10943"/>
          <cell r="D10943" t="str">
            <v>640A</v>
          </cell>
        </row>
        <row r="10944">
          <cell r="B10944" t="str">
            <v>288498-9J5</v>
          </cell>
          <cell r="C10944"/>
          <cell r="D10944" t="str">
            <v>640A</v>
          </cell>
        </row>
        <row r="10945">
          <cell r="B10945" t="str">
            <v>288499-000</v>
          </cell>
          <cell r="C10945"/>
          <cell r="D10945" t="str">
            <v>640A</v>
          </cell>
        </row>
        <row r="10946">
          <cell r="B10946" t="str">
            <v>288499-9D3</v>
          </cell>
          <cell r="C10946"/>
          <cell r="D10946" t="str">
            <v>640A</v>
          </cell>
        </row>
        <row r="10947">
          <cell r="B10947" t="str">
            <v>288499-9E0</v>
          </cell>
          <cell r="C10947"/>
          <cell r="D10947"/>
        </row>
        <row r="10948">
          <cell r="B10948" t="str">
            <v>288499-9F3</v>
          </cell>
          <cell r="C10948"/>
          <cell r="D10948" t="str">
            <v>640A</v>
          </cell>
        </row>
        <row r="10949">
          <cell r="B10949" t="str">
            <v>288499-9J3</v>
          </cell>
          <cell r="C10949"/>
          <cell r="D10949" t="str">
            <v>640A</v>
          </cell>
        </row>
        <row r="10950">
          <cell r="B10950" t="str">
            <v>288518-000</v>
          </cell>
          <cell r="C10950"/>
          <cell r="D10950" t="str">
            <v>755A</v>
          </cell>
        </row>
        <row r="10951">
          <cell r="B10951" t="str">
            <v>288518-9D3</v>
          </cell>
          <cell r="C10951"/>
          <cell r="D10951" t="str">
            <v>755A</v>
          </cell>
        </row>
        <row r="10952">
          <cell r="B10952" t="str">
            <v>288518-9E0</v>
          </cell>
          <cell r="C10952"/>
          <cell r="D10952"/>
        </row>
        <row r="10953">
          <cell r="B10953" t="str">
            <v>288518-9W3</v>
          </cell>
          <cell r="C10953"/>
          <cell r="D10953" t="str">
            <v>755A</v>
          </cell>
        </row>
        <row r="10954">
          <cell r="B10954" t="str">
            <v>288519-000</v>
          </cell>
          <cell r="C10954"/>
          <cell r="D10954" t="str">
            <v>755A</v>
          </cell>
        </row>
        <row r="10955">
          <cell r="B10955" t="str">
            <v>288519-001</v>
          </cell>
          <cell r="C10955"/>
          <cell r="D10955" t="str">
            <v>755A</v>
          </cell>
        </row>
        <row r="10956">
          <cell r="B10956" t="str">
            <v>288519-701</v>
          </cell>
          <cell r="C10956"/>
          <cell r="D10956" t="str">
            <v>755A</v>
          </cell>
        </row>
        <row r="10957">
          <cell r="B10957" t="str">
            <v>288520-000</v>
          </cell>
          <cell r="C10957"/>
          <cell r="D10957" t="str">
            <v>755A</v>
          </cell>
        </row>
        <row r="10958">
          <cell r="B10958" t="str">
            <v>288520-9E0</v>
          </cell>
          <cell r="C10958"/>
          <cell r="D10958"/>
        </row>
        <row r="10959">
          <cell r="B10959" t="str">
            <v>288520-9F3</v>
          </cell>
          <cell r="C10959"/>
          <cell r="D10959" t="str">
            <v>755A</v>
          </cell>
        </row>
        <row r="10960">
          <cell r="B10960" t="str">
            <v>288520-9W3</v>
          </cell>
          <cell r="C10960"/>
          <cell r="D10960" t="str">
            <v>755A</v>
          </cell>
        </row>
        <row r="10961">
          <cell r="B10961" t="str">
            <v>288521-000</v>
          </cell>
          <cell r="C10961"/>
          <cell r="D10961" t="str">
            <v>755A</v>
          </cell>
        </row>
        <row r="10962">
          <cell r="B10962" t="str">
            <v>288521-001</v>
          </cell>
          <cell r="C10962"/>
          <cell r="D10962" t="str">
            <v>755A</v>
          </cell>
        </row>
        <row r="10963">
          <cell r="B10963" t="str">
            <v>288521-701</v>
          </cell>
          <cell r="C10963"/>
          <cell r="D10963" t="str">
            <v>755A</v>
          </cell>
        </row>
        <row r="10964">
          <cell r="B10964" t="str">
            <v>288522-000</v>
          </cell>
          <cell r="C10964"/>
          <cell r="D10964" t="str">
            <v>755A</v>
          </cell>
        </row>
        <row r="10965">
          <cell r="B10965" t="str">
            <v>288522-9W3</v>
          </cell>
          <cell r="C10965"/>
          <cell r="D10965" t="str">
            <v>755A</v>
          </cell>
        </row>
        <row r="10966">
          <cell r="B10966" t="str">
            <v>288523-000</v>
          </cell>
          <cell r="C10966"/>
          <cell r="D10966" t="str">
            <v>755A</v>
          </cell>
        </row>
        <row r="10967">
          <cell r="B10967" t="str">
            <v>288524-000</v>
          </cell>
          <cell r="C10967"/>
          <cell r="D10967" t="str">
            <v>755A</v>
          </cell>
        </row>
        <row r="10968">
          <cell r="B10968" t="str">
            <v>288524-9E0</v>
          </cell>
          <cell r="C10968"/>
          <cell r="D10968"/>
        </row>
        <row r="10969">
          <cell r="B10969" t="str">
            <v>288524-9W3</v>
          </cell>
          <cell r="C10969"/>
          <cell r="D10969" t="str">
            <v>755A</v>
          </cell>
        </row>
        <row r="10970">
          <cell r="B10970" t="str">
            <v>288529-000</v>
          </cell>
          <cell r="C10970"/>
          <cell r="D10970" t="str">
            <v>755A</v>
          </cell>
        </row>
        <row r="10971">
          <cell r="B10971" t="str">
            <v>288529-9W3</v>
          </cell>
          <cell r="C10971"/>
          <cell r="D10971" t="str">
            <v>755A</v>
          </cell>
        </row>
        <row r="10972">
          <cell r="B10972" t="str">
            <v>288532-000</v>
          </cell>
          <cell r="C10972"/>
          <cell r="D10972" t="str">
            <v>310A</v>
          </cell>
        </row>
        <row r="10973">
          <cell r="B10973" t="str">
            <v>288532-701</v>
          </cell>
          <cell r="C10973"/>
          <cell r="D10973" t="str">
            <v>310A</v>
          </cell>
        </row>
        <row r="10974">
          <cell r="B10974" t="str">
            <v>288532-702</v>
          </cell>
          <cell r="C10974"/>
          <cell r="D10974" t="str">
            <v>310A</v>
          </cell>
        </row>
        <row r="10975">
          <cell r="B10975" t="str">
            <v>288532-703</v>
          </cell>
          <cell r="C10975"/>
          <cell r="D10975" t="str">
            <v>310A</v>
          </cell>
        </row>
        <row r="10976">
          <cell r="B10976" t="str">
            <v>288532-704</v>
          </cell>
          <cell r="C10976"/>
          <cell r="D10976" t="str">
            <v>310A</v>
          </cell>
        </row>
        <row r="10977">
          <cell r="B10977" t="str">
            <v>288532-901</v>
          </cell>
          <cell r="C10977"/>
          <cell r="D10977" t="str">
            <v>310A</v>
          </cell>
        </row>
        <row r="10978">
          <cell r="B10978" t="str">
            <v>288532-9E0</v>
          </cell>
          <cell r="C10978"/>
          <cell r="D10978" t="str">
            <v>310A</v>
          </cell>
        </row>
        <row r="10979">
          <cell r="B10979" t="str">
            <v>288532-9J1</v>
          </cell>
          <cell r="C10979"/>
          <cell r="D10979" t="str">
            <v>310A</v>
          </cell>
        </row>
        <row r="10980">
          <cell r="B10980" t="str">
            <v>288533-000</v>
          </cell>
          <cell r="C10980"/>
          <cell r="D10980" t="str">
            <v>310A</v>
          </cell>
        </row>
        <row r="10981">
          <cell r="B10981" t="str">
            <v>288533-701</v>
          </cell>
          <cell r="C10981"/>
          <cell r="D10981" t="str">
            <v>310A</v>
          </cell>
        </row>
        <row r="10982">
          <cell r="B10982" t="str">
            <v>288533-9J1</v>
          </cell>
          <cell r="C10982"/>
          <cell r="D10982" t="str">
            <v>310A</v>
          </cell>
        </row>
        <row r="10983">
          <cell r="B10983" t="str">
            <v>288552-701</v>
          </cell>
          <cell r="C10983"/>
          <cell r="D10983" t="str">
            <v>881A</v>
          </cell>
        </row>
        <row r="10984">
          <cell r="B10984" t="str">
            <v>288552-9E0</v>
          </cell>
          <cell r="C10984"/>
          <cell r="D10984"/>
        </row>
        <row r="10985">
          <cell r="B10985" t="str">
            <v>288552-9E1</v>
          </cell>
          <cell r="C10985"/>
          <cell r="D10985"/>
        </row>
        <row r="10986">
          <cell r="B10986" t="str">
            <v>288552-9G2</v>
          </cell>
          <cell r="C10986"/>
          <cell r="D10986" t="str">
            <v>881A</v>
          </cell>
        </row>
        <row r="10987">
          <cell r="B10987" t="str">
            <v>288552-9G3</v>
          </cell>
          <cell r="C10987"/>
          <cell r="D10987" t="str">
            <v>881A</v>
          </cell>
        </row>
        <row r="10988">
          <cell r="B10988" t="str">
            <v>288554-000</v>
          </cell>
          <cell r="C10988"/>
          <cell r="D10988" t="str">
            <v>884A</v>
          </cell>
        </row>
        <row r="10989">
          <cell r="B10989" t="str">
            <v>288554-001</v>
          </cell>
          <cell r="C10989"/>
          <cell r="D10989" t="str">
            <v>884A</v>
          </cell>
        </row>
        <row r="10990">
          <cell r="B10990" t="str">
            <v>288554-701</v>
          </cell>
          <cell r="C10990"/>
          <cell r="D10990" t="str">
            <v>884A</v>
          </cell>
        </row>
        <row r="10991">
          <cell r="B10991" t="str">
            <v>288554-9E0</v>
          </cell>
          <cell r="C10991"/>
          <cell r="D10991"/>
        </row>
        <row r="10992">
          <cell r="B10992" t="str">
            <v>288554-9J3</v>
          </cell>
          <cell r="C10992"/>
          <cell r="D10992" t="str">
            <v>884A</v>
          </cell>
        </row>
        <row r="10993">
          <cell r="B10993" t="str">
            <v>288559-000</v>
          </cell>
          <cell r="C10993"/>
          <cell r="D10993" t="str">
            <v>886A</v>
          </cell>
        </row>
        <row r="10994">
          <cell r="B10994" t="str">
            <v>288559-001</v>
          </cell>
          <cell r="C10994"/>
          <cell r="D10994" t="str">
            <v>886A</v>
          </cell>
        </row>
        <row r="10995">
          <cell r="B10995" t="str">
            <v>288559-9E0</v>
          </cell>
          <cell r="C10995"/>
          <cell r="D10995" t="str">
            <v>886A</v>
          </cell>
        </row>
        <row r="10996">
          <cell r="B10996" t="str">
            <v>288559-9E1</v>
          </cell>
          <cell r="C10996"/>
          <cell r="D10996" t="str">
            <v>886A</v>
          </cell>
        </row>
        <row r="10997">
          <cell r="B10997" t="str">
            <v>288559-9J2</v>
          </cell>
          <cell r="C10997"/>
          <cell r="D10997" t="str">
            <v>886A</v>
          </cell>
        </row>
        <row r="10998">
          <cell r="B10998" t="str">
            <v>288559-9J3</v>
          </cell>
          <cell r="C10998"/>
          <cell r="D10998" t="str">
            <v>886A</v>
          </cell>
        </row>
        <row r="10999">
          <cell r="B10999" t="str">
            <v>288563-000</v>
          </cell>
          <cell r="C10999"/>
          <cell r="D10999" t="str">
            <v>884A</v>
          </cell>
        </row>
        <row r="11000">
          <cell r="B11000" t="str">
            <v>288563-9E0</v>
          </cell>
          <cell r="C11000"/>
          <cell r="D11000" t="str">
            <v>884A</v>
          </cell>
        </row>
        <row r="11001">
          <cell r="B11001" t="str">
            <v>288563-9J1</v>
          </cell>
          <cell r="C11001"/>
          <cell r="D11001" t="str">
            <v>884A</v>
          </cell>
        </row>
        <row r="11002">
          <cell r="B11002" t="str">
            <v>288578-001</v>
          </cell>
          <cell r="C11002"/>
          <cell r="D11002" t="str">
            <v>640A</v>
          </cell>
        </row>
        <row r="11003">
          <cell r="B11003" t="str">
            <v>288578-701</v>
          </cell>
          <cell r="C11003"/>
          <cell r="D11003" t="str">
            <v>640A</v>
          </cell>
        </row>
        <row r="11004">
          <cell r="B11004" t="str">
            <v>288578-9E0</v>
          </cell>
          <cell r="C11004"/>
          <cell r="D11004"/>
        </row>
        <row r="11005">
          <cell r="B11005" t="str">
            <v>288578-9J3</v>
          </cell>
          <cell r="C11005"/>
          <cell r="D11005" t="str">
            <v>640A</v>
          </cell>
        </row>
        <row r="11006">
          <cell r="B11006" t="str">
            <v>288579-9J5</v>
          </cell>
          <cell r="C11006"/>
          <cell r="D11006" t="str">
            <v>640A</v>
          </cell>
        </row>
        <row r="11007">
          <cell r="B11007" t="str">
            <v>288581-000</v>
          </cell>
          <cell r="C11007"/>
          <cell r="D11007" t="str">
            <v>640A</v>
          </cell>
        </row>
        <row r="11008">
          <cell r="B11008" t="str">
            <v>288581-001</v>
          </cell>
          <cell r="C11008"/>
          <cell r="D11008" t="str">
            <v>640A</v>
          </cell>
        </row>
        <row r="11009">
          <cell r="B11009" t="str">
            <v>288581-701</v>
          </cell>
          <cell r="C11009"/>
          <cell r="D11009" t="str">
            <v>338B</v>
          </cell>
        </row>
        <row r="11010">
          <cell r="B11010" t="str">
            <v>288581-702</v>
          </cell>
          <cell r="C11010"/>
          <cell r="D11010" t="str">
            <v>338B</v>
          </cell>
        </row>
        <row r="11011">
          <cell r="B11011" t="str">
            <v>288581-703</v>
          </cell>
          <cell r="C11011"/>
          <cell r="D11011" t="str">
            <v>640A</v>
          </cell>
        </row>
        <row r="11012">
          <cell r="B11012" t="str">
            <v>288581-901</v>
          </cell>
          <cell r="C11012"/>
          <cell r="D11012" t="str">
            <v>640A</v>
          </cell>
        </row>
        <row r="11013">
          <cell r="B11013" t="str">
            <v>288581-9E0</v>
          </cell>
          <cell r="C11013"/>
          <cell r="D11013" t="str">
            <v>640A</v>
          </cell>
        </row>
        <row r="11014">
          <cell r="B11014" t="str">
            <v>288581-9J1</v>
          </cell>
          <cell r="C11014"/>
          <cell r="D11014" t="str">
            <v>640A</v>
          </cell>
        </row>
        <row r="11015">
          <cell r="B11015" t="str">
            <v>288582-000</v>
          </cell>
          <cell r="C11015"/>
          <cell r="D11015" t="str">
            <v>640A</v>
          </cell>
        </row>
        <row r="11016">
          <cell r="B11016" t="str">
            <v>288582-9J1</v>
          </cell>
          <cell r="C11016"/>
          <cell r="D11016" t="str">
            <v>640A</v>
          </cell>
        </row>
        <row r="11017">
          <cell r="B11017" t="str">
            <v>288583-000</v>
          </cell>
          <cell r="C11017"/>
          <cell r="D11017" t="str">
            <v>640A</v>
          </cell>
        </row>
        <row r="11018">
          <cell r="B11018" t="str">
            <v>288583-9E0</v>
          </cell>
          <cell r="C11018"/>
          <cell r="D11018" t="str">
            <v>640A</v>
          </cell>
        </row>
        <row r="11019">
          <cell r="B11019" t="str">
            <v>288583-9J1</v>
          </cell>
          <cell r="C11019"/>
          <cell r="D11019" t="str">
            <v>640A</v>
          </cell>
        </row>
        <row r="11020">
          <cell r="B11020" t="str">
            <v>288584-000</v>
          </cell>
          <cell r="C11020"/>
          <cell r="D11020" t="str">
            <v>640A</v>
          </cell>
        </row>
        <row r="11021">
          <cell r="B11021" t="str">
            <v>288584-9J1</v>
          </cell>
          <cell r="C11021"/>
          <cell r="D11021" t="str">
            <v>640A</v>
          </cell>
        </row>
        <row r="11022">
          <cell r="B11022" t="str">
            <v>288585-000</v>
          </cell>
          <cell r="C11022"/>
          <cell r="D11022" t="str">
            <v>640A</v>
          </cell>
        </row>
        <row r="11023">
          <cell r="B11023" t="str">
            <v>288585-9E0</v>
          </cell>
          <cell r="C11023"/>
          <cell r="D11023" t="str">
            <v>640A</v>
          </cell>
        </row>
        <row r="11024">
          <cell r="B11024" t="str">
            <v>288585-9J1</v>
          </cell>
          <cell r="C11024"/>
          <cell r="D11024" t="str">
            <v>640A</v>
          </cell>
        </row>
        <row r="11025">
          <cell r="B11025" t="str">
            <v>288586-000</v>
          </cell>
          <cell r="C11025"/>
          <cell r="D11025" t="str">
            <v>640A</v>
          </cell>
        </row>
        <row r="11026">
          <cell r="B11026" t="str">
            <v>288586-9J1</v>
          </cell>
          <cell r="C11026"/>
          <cell r="D11026" t="str">
            <v>640A</v>
          </cell>
        </row>
        <row r="11027">
          <cell r="B11027" t="str">
            <v>288587-000</v>
          </cell>
          <cell r="C11027"/>
          <cell r="D11027" t="str">
            <v>640A</v>
          </cell>
        </row>
        <row r="11028">
          <cell r="B11028" t="str">
            <v>288587-9E0</v>
          </cell>
          <cell r="C11028"/>
          <cell r="D11028" t="str">
            <v>640A</v>
          </cell>
        </row>
        <row r="11029">
          <cell r="B11029" t="str">
            <v>288587-9J1</v>
          </cell>
          <cell r="C11029"/>
          <cell r="D11029" t="str">
            <v>640A</v>
          </cell>
        </row>
        <row r="11030">
          <cell r="B11030" t="str">
            <v>288588-000</v>
          </cell>
          <cell r="C11030"/>
          <cell r="D11030" t="str">
            <v>640A</v>
          </cell>
        </row>
        <row r="11031">
          <cell r="B11031" t="str">
            <v>288588-9E0</v>
          </cell>
          <cell r="C11031"/>
          <cell r="D11031" t="str">
            <v>640A</v>
          </cell>
        </row>
        <row r="11032">
          <cell r="B11032" t="str">
            <v>288588-9J1</v>
          </cell>
          <cell r="C11032"/>
          <cell r="D11032" t="str">
            <v>640A</v>
          </cell>
        </row>
        <row r="11033">
          <cell r="B11033" t="str">
            <v>288589-000</v>
          </cell>
          <cell r="C11033"/>
          <cell r="D11033" t="str">
            <v>640A</v>
          </cell>
        </row>
        <row r="11034">
          <cell r="B11034" t="str">
            <v>288589-9J1</v>
          </cell>
          <cell r="C11034"/>
          <cell r="D11034" t="str">
            <v>640A</v>
          </cell>
        </row>
        <row r="11035">
          <cell r="B11035" t="str">
            <v>288602-000</v>
          </cell>
          <cell r="C11035"/>
          <cell r="D11035" t="str">
            <v>886A</v>
          </cell>
        </row>
        <row r="11036">
          <cell r="B11036" t="str">
            <v>288602-9E0</v>
          </cell>
          <cell r="C11036"/>
          <cell r="D11036" t="str">
            <v>886A</v>
          </cell>
        </row>
        <row r="11037">
          <cell r="B11037" t="str">
            <v>288602-9J1</v>
          </cell>
          <cell r="C11037"/>
          <cell r="D11037" t="str">
            <v>886A</v>
          </cell>
        </row>
        <row r="11038">
          <cell r="B11038" t="str">
            <v>288603-000</v>
          </cell>
          <cell r="C11038"/>
          <cell r="D11038" t="str">
            <v>886A</v>
          </cell>
        </row>
        <row r="11039">
          <cell r="B11039" t="str">
            <v>288603-001</v>
          </cell>
          <cell r="C11039"/>
          <cell r="D11039" t="str">
            <v>886A</v>
          </cell>
        </row>
        <row r="11040">
          <cell r="B11040" t="str">
            <v>288603-002</v>
          </cell>
          <cell r="C11040"/>
          <cell r="D11040" t="str">
            <v>886A</v>
          </cell>
        </row>
        <row r="11041">
          <cell r="B11041" t="str">
            <v>288603-701</v>
          </cell>
          <cell r="C11041"/>
          <cell r="D11041" t="str">
            <v>886A</v>
          </cell>
        </row>
        <row r="11042">
          <cell r="B11042" t="str">
            <v>288603-9E0</v>
          </cell>
          <cell r="C11042"/>
          <cell r="D11042" t="str">
            <v>886A</v>
          </cell>
        </row>
        <row r="11043">
          <cell r="B11043" t="str">
            <v>288603-9E1</v>
          </cell>
          <cell r="C11043"/>
          <cell r="D11043" t="str">
            <v>886A</v>
          </cell>
        </row>
        <row r="11044">
          <cell r="B11044" t="str">
            <v>288603-9J1</v>
          </cell>
          <cell r="C11044"/>
          <cell r="D11044" t="str">
            <v>886A</v>
          </cell>
        </row>
        <row r="11045">
          <cell r="B11045" t="str">
            <v>288603-9J3</v>
          </cell>
          <cell r="C11045"/>
          <cell r="D11045" t="str">
            <v>886A</v>
          </cell>
        </row>
        <row r="11046">
          <cell r="B11046" t="str">
            <v>288604-000</v>
          </cell>
          <cell r="C11046"/>
          <cell r="D11046" t="str">
            <v>886A</v>
          </cell>
        </row>
        <row r="11047">
          <cell r="B11047" t="str">
            <v>288604-9E0</v>
          </cell>
          <cell r="C11047"/>
          <cell r="D11047" t="str">
            <v>886A</v>
          </cell>
        </row>
        <row r="11048">
          <cell r="B11048" t="str">
            <v>288604-9J1</v>
          </cell>
          <cell r="C11048"/>
          <cell r="D11048" t="str">
            <v>886A</v>
          </cell>
        </row>
        <row r="11049">
          <cell r="B11049" t="str">
            <v>288605-000</v>
          </cell>
          <cell r="C11049"/>
          <cell r="D11049" t="str">
            <v>370A</v>
          </cell>
        </row>
        <row r="11050">
          <cell r="B11050" t="str">
            <v>288605-9E0</v>
          </cell>
          <cell r="C11050"/>
          <cell r="D11050"/>
        </row>
        <row r="11051">
          <cell r="B11051" t="str">
            <v>288605-9J2</v>
          </cell>
          <cell r="C11051"/>
          <cell r="D11051" t="str">
            <v>370A</v>
          </cell>
        </row>
        <row r="11052">
          <cell r="B11052" t="str">
            <v>288606-000</v>
          </cell>
          <cell r="C11052"/>
          <cell r="D11052" t="str">
            <v>370A</v>
          </cell>
        </row>
        <row r="11053">
          <cell r="B11053" t="str">
            <v>288606-9E0</v>
          </cell>
          <cell r="C11053"/>
          <cell r="D11053" t="str">
            <v>370A</v>
          </cell>
        </row>
        <row r="11054">
          <cell r="B11054" t="str">
            <v>288606-9J1</v>
          </cell>
          <cell r="C11054"/>
          <cell r="D11054" t="str">
            <v>370A</v>
          </cell>
        </row>
        <row r="11055">
          <cell r="B11055" t="str">
            <v>288617-000</v>
          </cell>
          <cell r="C11055"/>
          <cell r="D11055" t="str">
            <v>RT76</v>
          </cell>
        </row>
        <row r="11056">
          <cell r="B11056" t="str">
            <v>288617-001</v>
          </cell>
          <cell r="C11056"/>
          <cell r="D11056" t="str">
            <v>RT76</v>
          </cell>
        </row>
        <row r="11057">
          <cell r="B11057" t="str">
            <v>288625-9E0</v>
          </cell>
          <cell r="C11057"/>
          <cell r="D11057"/>
        </row>
        <row r="11058">
          <cell r="B11058" t="str">
            <v>288625-9J3</v>
          </cell>
          <cell r="C11058"/>
          <cell r="D11058" t="str">
            <v>640A</v>
          </cell>
        </row>
        <row r="11059">
          <cell r="B11059" t="str">
            <v>288626-000</v>
          </cell>
          <cell r="C11059"/>
          <cell r="D11059" t="str">
            <v>640A</v>
          </cell>
        </row>
        <row r="11060">
          <cell r="B11060" t="str">
            <v>288626-9E0</v>
          </cell>
          <cell r="C11060"/>
          <cell r="D11060" t="str">
            <v>640A</v>
          </cell>
        </row>
        <row r="11061">
          <cell r="B11061" t="str">
            <v>288626-9J1</v>
          </cell>
          <cell r="C11061"/>
          <cell r="D11061" t="str">
            <v>640A</v>
          </cell>
        </row>
        <row r="11062">
          <cell r="B11062" t="str">
            <v>288627-000</v>
          </cell>
          <cell r="C11062"/>
          <cell r="D11062" t="str">
            <v>918A</v>
          </cell>
        </row>
        <row r="11063">
          <cell r="B11063" t="str">
            <v>288627-9E0</v>
          </cell>
          <cell r="C11063"/>
          <cell r="D11063" t="str">
            <v>918A</v>
          </cell>
        </row>
        <row r="11064">
          <cell r="B11064" t="str">
            <v>288627-9W3</v>
          </cell>
          <cell r="C11064"/>
          <cell r="D11064" t="str">
            <v>918A</v>
          </cell>
        </row>
        <row r="11065">
          <cell r="B11065" t="str">
            <v>288628-000</v>
          </cell>
          <cell r="C11065"/>
          <cell r="D11065" t="str">
            <v>918A</v>
          </cell>
        </row>
        <row r="11066">
          <cell r="B11066" t="str">
            <v>288628-001</v>
          </cell>
          <cell r="C11066"/>
          <cell r="D11066" t="str">
            <v>918A</v>
          </cell>
        </row>
        <row r="11067">
          <cell r="B11067" t="str">
            <v>288628-701</v>
          </cell>
          <cell r="C11067"/>
          <cell r="D11067" t="str">
            <v>918A</v>
          </cell>
        </row>
        <row r="11068">
          <cell r="B11068" t="str">
            <v>288634-000</v>
          </cell>
          <cell r="C11068"/>
          <cell r="D11068" t="str">
            <v>RT76</v>
          </cell>
        </row>
        <row r="11069">
          <cell r="B11069" t="str">
            <v>288648-000</v>
          </cell>
          <cell r="C11069"/>
          <cell r="D11069" t="str">
            <v>RT80</v>
          </cell>
        </row>
        <row r="11070">
          <cell r="B11070" t="str">
            <v>288648-701</v>
          </cell>
          <cell r="C11070"/>
          <cell r="D11070" t="str">
            <v>RT80</v>
          </cell>
        </row>
        <row r="11071">
          <cell r="B11071" t="str">
            <v>288648-9D3</v>
          </cell>
          <cell r="C11071"/>
          <cell r="D11071" t="str">
            <v>08TF</v>
          </cell>
        </row>
        <row r="11072">
          <cell r="B11072" t="str">
            <v>288648-9E0</v>
          </cell>
          <cell r="C11072"/>
          <cell r="D11072" t="str">
            <v>08TF</v>
          </cell>
        </row>
        <row r="11073">
          <cell r="B11073" t="str">
            <v>288648-9W3</v>
          </cell>
          <cell r="C11073"/>
          <cell r="D11073" t="str">
            <v>RT80</v>
          </cell>
        </row>
        <row r="11074">
          <cell r="B11074" t="str">
            <v>288649-000</v>
          </cell>
          <cell r="C11074"/>
          <cell r="D11074" t="str">
            <v>RT80</v>
          </cell>
        </row>
        <row r="11075">
          <cell r="B11075" t="str">
            <v>288650-000</v>
          </cell>
          <cell r="C11075"/>
          <cell r="D11075" t="str">
            <v>RT80</v>
          </cell>
        </row>
        <row r="11076">
          <cell r="B11076" t="str">
            <v>288651-000</v>
          </cell>
          <cell r="C11076"/>
          <cell r="D11076" t="str">
            <v>RT80</v>
          </cell>
        </row>
        <row r="11077">
          <cell r="B11077" t="str">
            <v>288651-701</v>
          </cell>
          <cell r="C11077"/>
          <cell r="D11077" t="str">
            <v>RT80</v>
          </cell>
        </row>
        <row r="11078">
          <cell r="B11078" t="str">
            <v>288651-9D2</v>
          </cell>
          <cell r="C11078"/>
          <cell r="D11078" t="str">
            <v>RT85</v>
          </cell>
        </row>
        <row r="11079">
          <cell r="B11079" t="str">
            <v>288651-9D3</v>
          </cell>
          <cell r="C11079"/>
          <cell r="D11079" t="str">
            <v>RT80</v>
          </cell>
        </row>
        <row r="11080">
          <cell r="B11080" t="str">
            <v>288651-9E0</v>
          </cell>
          <cell r="C11080"/>
          <cell r="D11080" t="str">
            <v>RT80</v>
          </cell>
        </row>
        <row r="11081">
          <cell r="B11081" t="str">
            <v>288651-9E1</v>
          </cell>
          <cell r="C11081"/>
          <cell r="D11081" t="str">
            <v>RT80</v>
          </cell>
        </row>
        <row r="11082">
          <cell r="B11082" t="str">
            <v>288651-9F3</v>
          </cell>
          <cell r="C11082"/>
          <cell r="D11082" t="str">
            <v>RT80</v>
          </cell>
        </row>
        <row r="11083">
          <cell r="B11083" t="str">
            <v>288651-9W2</v>
          </cell>
          <cell r="C11083"/>
          <cell r="D11083" t="str">
            <v>RT80</v>
          </cell>
        </row>
        <row r="11084">
          <cell r="B11084" t="str">
            <v>288651-9W3</v>
          </cell>
          <cell r="C11084"/>
          <cell r="D11084" t="str">
            <v>RT80</v>
          </cell>
        </row>
        <row r="11085">
          <cell r="B11085" t="str">
            <v>288652-000</v>
          </cell>
          <cell r="C11085"/>
          <cell r="D11085" t="str">
            <v>RT80</v>
          </cell>
        </row>
        <row r="11086">
          <cell r="B11086" t="str">
            <v>288682-9E3</v>
          </cell>
          <cell r="C11086"/>
          <cell r="D11086" t="str">
            <v>230B</v>
          </cell>
        </row>
        <row r="11087">
          <cell r="B11087" t="str">
            <v>288698-002</v>
          </cell>
          <cell r="C11087"/>
          <cell r="D11087"/>
        </row>
        <row r="11088">
          <cell r="B11088" t="str">
            <v>288698-002</v>
          </cell>
          <cell r="C11088"/>
          <cell r="D11088" t="str">
            <v>010B/350B</v>
          </cell>
        </row>
        <row r="11089">
          <cell r="B11089" t="str">
            <v>288698-002</v>
          </cell>
          <cell r="C11089"/>
          <cell r="D11089" t="str">
            <v>010B/350B</v>
          </cell>
        </row>
        <row r="11090">
          <cell r="B11090" t="str">
            <v>288698-002</v>
          </cell>
          <cell r="C11090"/>
          <cell r="D11090" t="str">
            <v>010B/350B</v>
          </cell>
        </row>
        <row r="11091">
          <cell r="B11091" t="str">
            <v>288698-002</v>
          </cell>
          <cell r="C11091"/>
          <cell r="D11091" t="str">
            <v>010B/350B</v>
          </cell>
        </row>
        <row r="11092">
          <cell r="B11092" t="str">
            <v>288698-003</v>
          </cell>
          <cell r="C11092"/>
          <cell r="D11092" t="str">
            <v>010B/350B</v>
          </cell>
        </row>
        <row r="11093">
          <cell r="B11093" t="str">
            <v>288698-003</v>
          </cell>
          <cell r="C11093"/>
          <cell r="D11093" t="str">
            <v>010B/350B</v>
          </cell>
        </row>
        <row r="11094">
          <cell r="B11094" t="str">
            <v>288698-003</v>
          </cell>
          <cell r="C11094"/>
          <cell r="D11094" t="str">
            <v>010B/350B</v>
          </cell>
        </row>
        <row r="11095">
          <cell r="B11095" t="str">
            <v>288698-003</v>
          </cell>
          <cell r="C11095"/>
          <cell r="D11095" t="str">
            <v>010B/350B</v>
          </cell>
        </row>
        <row r="11096">
          <cell r="B11096" t="str">
            <v>288698-003</v>
          </cell>
          <cell r="C11096"/>
          <cell r="D11096" t="str">
            <v>010B/350B</v>
          </cell>
        </row>
        <row r="11097">
          <cell r="B11097" t="str">
            <v>288698-004</v>
          </cell>
          <cell r="C11097"/>
          <cell r="D11097" t="str">
            <v>010B/350B</v>
          </cell>
        </row>
        <row r="11098">
          <cell r="B11098" t="str">
            <v>288698-004</v>
          </cell>
          <cell r="C11098"/>
          <cell r="D11098" t="str">
            <v>010B/350B</v>
          </cell>
        </row>
        <row r="11099">
          <cell r="B11099" t="str">
            <v>288698-004</v>
          </cell>
          <cell r="C11099"/>
          <cell r="D11099" t="str">
            <v>010B/350B</v>
          </cell>
        </row>
        <row r="11100">
          <cell r="B11100" t="str">
            <v>288698-004</v>
          </cell>
          <cell r="C11100"/>
          <cell r="D11100" t="str">
            <v>010B/350B</v>
          </cell>
        </row>
        <row r="11101">
          <cell r="B11101" t="str">
            <v>288698-004</v>
          </cell>
          <cell r="C11101"/>
          <cell r="D11101" t="str">
            <v>010B/350B</v>
          </cell>
        </row>
        <row r="11102">
          <cell r="B11102" t="str">
            <v>288698-006</v>
          </cell>
          <cell r="C11102"/>
          <cell r="D11102" t="str">
            <v>010B/350B</v>
          </cell>
        </row>
        <row r="11103">
          <cell r="B11103" t="str">
            <v>288698-006</v>
          </cell>
          <cell r="C11103"/>
          <cell r="D11103" t="str">
            <v>010B/350B</v>
          </cell>
        </row>
        <row r="11104">
          <cell r="B11104" t="str">
            <v>288698-006</v>
          </cell>
          <cell r="C11104"/>
          <cell r="D11104" t="str">
            <v>010B/350B</v>
          </cell>
        </row>
        <row r="11105">
          <cell r="B11105" t="str">
            <v>288698-006</v>
          </cell>
          <cell r="C11105"/>
          <cell r="D11105" t="str">
            <v>010B/350B</v>
          </cell>
        </row>
        <row r="11106">
          <cell r="B11106" t="str">
            <v>288698-006</v>
          </cell>
          <cell r="C11106"/>
          <cell r="D11106" t="str">
            <v>010B/350B</v>
          </cell>
        </row>
        <row r="11107">
          <cell r="B11107" t="str">
            <v>288698-D02</v>
          </cell>
          <cell r="C11107"/>
          <cell r="D11107" t="str">
            <v>010B</v>
          </cell>
        </row>
        <row r="11108">
          <cell r="B11108" t="str">
            <v>288698-D03</v>
          </cell>
          <cell r="C11108"/>
          <cell r="D11108" t="str">
            <v>010B</v>
          </cell>
        </row>
        <row r="11109">
          <cell r="B11109" t="str">
            <v>288698-D04</v>
          </cell>
          <cell r="C11109"/>
          <cell r="D11109" t="str">
            <v>010B</v>
          </cell>
        </row>
        <row r="11110">
          <cell r="B11110" t="str">
            <v>288698-D06</v>
          </cell>
          <cell r="C11110"/>
          <cell r="D11110" t="str">
            <v>010B</v>
          </cell>
        </row>
        <row r="11111">
          <cell r="B11111" t="str">
            <v>288698-M02</v>
          </cell>
          <cell r="C11111"/>
          <cell r="D11111" t="str">
            <v>010B</v>
          </cell>
        </row>
        <row r="11112">
          <cell r="B11112" t="str">
            <v>288698-M03</v>
          </cell>
          <cell r="C11112"/>
          <cell r="D11112" t="str">
            <v>010B</v>
          </cell>
        </row>
        <row r="11113">
          <cell r="B11113" t="str">
            <v>288698-M04</v>
          </cell>
          <cell r="C11113"/>
          <cell r="D11113" t="str">
            <v>010B</v>
          </cell>
        </row>
        <row r="11114">
          <cell r="B11114" t="str">
            <v>288698-M06</v>
          </cell>
          <cell r="C11114"/>
          <cell r="D11114" t="str">
            <v>010B</v>
          </cell>
        </row>
        <row r="11115">
          <cell r="B11115" t="str">
            <v>288698-SM0</v>
          </cell>
          <cell r="C11115"/>
          <cell r="D11115" t="str">
            <v>SILVEC</v>
          </cell>
        </row>
        <row r="11116">
          <cell r="B11116" t="str">
            <v>288698-SM0</v>
          </cell>
          <cell r="C11116"/>
          <cell r="D11116" t="str">
            <v>SILVEC</v>
          </cell>
        </row>
        <row r="11117">
          <cell r="B11117" t="str">
            <v>288698-SM0</v>
          </cell>
          <cell r="C11117"/>
          <cell r="D11117" t="str">
            <v>SILVEC</v>
          </cell>
        </row>
        <row r="11118">
          <cell r="B11118" t="str">
            <v>288698-SM0</v>
          </cell>
          <cell r="C11118"/>
          <cell r="D11118" t="str">
            <v>SILVEC</v>
          </cell>
        </row>
        <row r="11119">
          <cell r="B11119" t="str">
            <v>288698-XM0</v>
          </cell>
          <cell r="C11119"/>
          <cell r="D11119" t="str">
            <v>010B</v>
          </cell>
        </row>
        <row r="11120">
          <cell r="B11120" t="str">
            <v>288698-XM0</v>
          </cell>
          <cell r="C11120"/>
          <cell r="D11120" t="str">
            <v>010B</v>
          </cell>
        </row>
        <row r="11121">
          <cell r="B11121" t="str">
            <v>288698-XM0</v>
          </cell>
          <cell r="C11121"/>
          <cell r="D11121" t="str">
            <v>010B</v>
          </cell>
        </row>
        <row r="11122">
          <cell r="B11122" t="str">
            <v>288698-XM0</v>
          </cell>
          <cell r="C11122"/>
          <cell r="D11122" t="str">
            <v>010B</v>
          </cell>
        </row>
        <row r="11123">
          <cell r="B11123" t="str">
            <v>288740-001</v>
          </cell>
          <cell r="C11123"/>
          <cell r="D11123" t="str">
            <v>HR3</v>
          </cell>
        </row>
        <row r="11124">
          <cell r="B11124" t="str">
            <v>288740-701</v>
          </cell>
          <cell r="C11124"/>
          <cell r="D11124" t="str">
            <v>TR8</v>
          </cell>
        </row>
        <row r="11125">
          <cell r="B11125" t="str">
            <v>288740-702</v>
          </cell>
          <cell r="C11125"/>
          <cell r="D11125" t="str">
            <v>HR3</v>
          </cell>
        </row>
        <row r="11126">
          <cell r="B11126" t="str">
            <v>288740-9E0</v>
          </cell>
          <cell r="C11126"/>
          <cell r="D11126" t="str">
            <v>HR3/HP5</v>
          </cell>
        </row>
        <row r="11127">
          <cell r="B11127" t="str">
            <v>288740-9E1</v>
          </cell>
          <cell r="C11127"/>
          <cell r="D11127" t="str">
            <v>TR8</v>
          </cell>
        </row>
        <row r="11128">
          <cell r="B11128" t="str">
            <v>288740-9G3</v>
          </cell>
          <cell r="C11128"/>
          <cell r="D11128" t="str">
            <v>HR3/HP5</v>
          </cell>
        </row>
        <row r="11129">
          <cell r="B11129" t="str">
            <v>288740-9G6</v>
          </cell>
          <cell r="C11129"/>
          <cell r="D11129" t="str">
            <v>TR8/GC7</v>
          </cell>
        </row>
        <row r="11130">
          <cell r="B11130" t="str">
            <v>288740-X70</v>
          </cell>
          <cell r="C11130"/>
          <cell r="D11130" t="str">
            <v>HR3</v>
          </cell>
        </row>
        <row r="11131">
          <cell r="B11131" t="str">
            <v>288762-701</v>
          </cell>
          <cell r="C11131"/>
          <cell r="D11131" t="str">
            <v>989A</v>
          </cell>
        </row>
        <row r="11132">
          <cell r="B11132" t="str">
            <v>288762-9R2</v>
          </cell>
          <cell r="C11132"/>
          <cell r="D11132" t="str">
            <v>989A</v>
          </cell>
        </row>
        <row r="11133">
          <cell r="B11133" t="str">
            <v>288775-000</v>
          </cell>
          <cell r="C11133"/>
          <cell r="D11133" t="str">
            <v>138B</v>
          </cell>
        </row>
        <row r="11134">
          <cell r="B11134" t="str">
            <v>288775-9E0</v>
          </cell>
          <cell r="C11134"/>
          <cell r="D11134" t="str">
            <v>138B</v>
          </cell>
        </row>
        <row r="11135">
          <cell r="B11135" t="str">
            <v>288775-9W3</v>
          </cell>
          <cell r="C11135"/>
          <cell r="D11135" t="str">
            <v>138B</v>
          </cell>
        </row>
        <row r="11136">
          <cell r="B11136" t="str">
            <v>288775-X00</v>
          </cell>
          <cell r="C11136"/>
          <cell r="D11136" t="str">
            <v>138B</v>
          </cell>
        </row>
        <row r="11137">
          <cell r="B11137" t="str">
            <v>288776-000</v>
          </cell>
          <cell r="C11137"/>
          <cell r="D11137" t="str">
            <v>138B</v>
          </cell>
        </row>
        <row r="11138">
          <cell r="B11138" t="str">
            <v>288776-001</v>
          </cell>
          <cell r="C11138"/>
          <cell r="D11138" t="str">
            <v>138B</v>
          </cell>
        </row>
        <row r="11139">
          <cell r="B11139" t="str">
            <v>288776-8J5</v>
          </cell>
          <cell r="C11139"/>
          <cell r="D11139" t="str">
            <v>138B</v>
          </cell>
        </row>
        <row r="11140">
          <cell r="B11140" t="str">
            <v>288776-9E0</v>
          </cell>
          <cell r="C11140"/>
          <cell r="D11140" t="str">
            <v>138B</v>
          </cell>
        </row>
        <row r="11141">
          <cell r="B11141" t="str">
            <v>288776-9E1</v>
          </cell>
          <cell r="C11141"/>
          <cell r="D11141" t="str">
            <v>138B</v>
          </cell>
        </row>
        <row r="11142">
          <cell r="B11142" t="str">
            <v>288776-9J1</v>
          </cell>
          <cell r="C11142"/>
          <cell r="D11142" t="str">
            <v>138B</v>
          </cell>
        </row>
        <row r="11143">
          <cell r="B11143" t="str">
            <v>288776-9J5</v>
          </cell>
          <cell r="C11143"/>
          <cell r="D11143" t="str">
            <v>138B</v>
          </cell>
        </row>
        <row r="11144">
          <cell r="B11144" t="str">
            <v>288777-000</v>
          </cell>
          <cell r="C11144"/>
          <cell r="D11144" t="str">
            <v>138B</v>
          </cell>
        </row>
        <row r="11145">
          <cell r="B11145" t="str">
            <v>288777-9E0</v>
          </cell>
          <cell r="C11145"/>
          <cell r="D11145" t="str">
            <v>138B</v>
          </cell>
        </row>
        <row r="11146">
          <cell r="B11146" t="str">
            <v>288777-9J1</v>
          </cell>
          <cell r="C11146"/>
          <cell r="D11146" t="str">
            <v>138B</v>
          </cell>
        </row>
        <row r="11147">
          <cell r="B11147" t="str">
            <v>288788-008</v>
          </cell>
          <cell r="C11147"/>
          <cell r="D11147" t="str">
            <v>350B</v>
          </cell>
        </row>
        <row r="11148">
          <cell r="B11148" t="str">
            <v>288788-014</v>
          </cell>
          <cell r="C11148"/>
          <cell r="D11148" t="str">
            <v>350B</v>
          </cell>
        </row>
        <row r="11149">
          <cell r="B11149" t="str">
            <v>288788-703</v>
          </cell>
          <cell r="C11149"/>
          <cell r="D11149" t="str">
            <v>350B</v>
          </cell>
        </row>
        <row r="11150">
          <cell r="B11150" t="str">
            <v>288788-704</v>
          </cell>
          <cell r="C11150"/>
          <cell r="D11150" t="str">
            <v>350B</v>
          </cell>
        </row>
        <row r="11151">
          <cell r="B11151" t="str">
            <v>288788-705</v>
          </cell>
          <cell r="C11151"/>
          <cell r="D11151" t="str">
            <v>350B</v>
          </cell>
        </row>
        <row r="11152">
          <cell r="B11152" t="str">
            <v>288788-920</v>
          </cell>
          <cell r="C11152"/>
          <cell r="D11152" t="str">
            <v>350B</v>
          </cell>
        </row>
        <row r="11153">
          <cell r="B11153" t="str">
            <v>288788-9A2</v>
          </cell>
          <cell r="C11153"/>
          <cell r="D11153" t="str">
            <v>350B</v>
          </cell>
        </row>
        <row r="11154">
          <cell r="B11154" t="str">
            <v>288797-000</v>
          </cell>
          <cell r="C11154"/>
          <cell r="D11154" t="str">
            <v>FJ8-F</v>
          </cell>
        </row>
        <row r="11155">
          <cell r="B11155" t="str">
            <v>288797-701</v>
          </cell>
          <cell r="C11155"/>
          <cell r="D11155" t="str">
            <v>FJ8-F</v>
          </cell>
        </row>
        <row r="11156">
          <cell r="B11156" t="str">
            <v>288797-702</v>
          </cell>
          <cell r="C11156"/>
          <cell r="D11156" t="str">
            <v>FJ8-F</v>
          </cell>
        </row>
        <row r="11157">
          <cell r="B11157" t="str">
            <v>288797-703</v>
          </cell>
          <cell r="C11157"/>
          <cell r="D11157" t="str">
            <v>FJ8-F</v>
          </cell>
        </row>
        <row r="11158">
          <cell r="B11158" t="str">
            <v>288797-9E0</v>
          </cell>
          <cell r="C11158"/>
          <cell r="D11158" t="str">
            <v>FJ8-F</v>
          </cell>
        </row>
        <row r="11159">
          <cell r="B11159" t="str">
            <v>288797-9W2</v>
          </cell>
          <cell r="C11159"/>
          <cell r="D11159" t="str">
            <v>FJ8-F</v>
          </cell>
        </row>
        <row r="11160">
          <cell r="B11160" t="str">
            <v>288807-000</v>
          </cell>
          <cell r="C11160"/>
          <cell r="D11160" t="str">
            <v>080B</v>
          </cell>
        </row>
        <row r="11161">
          <cell r="B11161" t="str">
            <v>288807-9E0</v>
          </cell>
          <cell r="C11161"/>
          <cell r="D11161" t="str">
            <v>080B</v>
          </cell>
        </row>
        <row r="11162">
          <cell r="B11162" t="str">
            <v>288807-9W3</v>
          </cell>
          <cell r="C11162"/>
          <cell r="D11162" t="str">
            <v>080B</v>
          </cell>
        </row>
        <row r="11163">
          <cell r="B11163" t="str">
            <v>288808-000</v>
          </cell>
          <cell r="C11163"/>
          <cell r="D11163" t="str">
            <v>080B</v>
          </cell>
        </row>
        <row r="11164">
          <cell r="B11164" t="str">
            <v>288808-001</v>
          </cell>
          <cell r="C11164"/>
          <cell r="D11164" t="str">
            <v>080B</v>
          </cell>
        </row>
        <row r="11165">
          <cell r="B11165" t="str">
            <v>288808-701</v>
          </cell>
          <cell r="C11165"/>
          <cell r="D11165" t="str">
            <v>080B</v>
          </cell>
        </row>
        <row r="11166">
          <cell r="B11166" t="str">
            <v>288848-703</v>
          </cell>
          <cell r="C11166"/>
          <cell r="D11166" t="str">
            <v>350B</v>
          </cell>
        </row>
        <row r="11167">
          <cell r="B11167" t="str">
            <v>288848-704</v>
          </cell>
          <cell r="C11167"/>
          <cell r="D11167" t="str">
            <v>350B</v>
          </cell>
        </row>
        <row r="11168">
          <cell r="B11168" t="str">
            <v>288849-703</v>
          </cell>
          <cell r="C11168"/>
          <cell r="D11168" t="str">
            <v>350B</v>
          </cell>
        </row>
        <row r="11169">
          <cell r="B11169" t="str">
            <v>288849-704</v>
          </cell>
          <cell r="C11169"/>
          <cell r="D11169" t="str">
            <v>350B</v>
          </cell>
        </row>
        <row r="11170">
          <cell r="B11170" t="str">
            <v>288856-001</v>
          </cell>
          <cell r="C11170"/>
          <cell r="D11170" t="str">
            <v>350B</v>
          </cell>
        </row>
        <row r="11171">
          <cell r="B11171" t="str">
            <v>288856-901</v>
          </cell>
          <cell r="C11171"/>
          <cell r="D11171" t="str">
            <v>350B</v>
          </cell>
        </row>
        <row r="11172">
          <cell r="B11172" t="str">
            <v>288860-000</v>
          </cell>
          <cell r="C11172"/>
          <cell r="D11172" t="str">
            <v>231B</v>
          </cell>
        </row>
        <row r="11173">
          <cell r="B11173" t="str">
            <v>288860-9E0</v>
          </cell>
          <cell r="C11173"/>
          <cell r="D11173" t="str">
            <v>231B</v>
          </cell>
        </row>
        <row r="11174">
          <cell r="B11174" t="str">
            <v>288860-9W3</v>
          </cell>
          <cell r="C11174"/>
          <cell r="D11174" t="str">
            <v>231B</v>
          </cell>
        </row>
        <row r="11175">
          <cell r="B11175" t="str">
            <v>288862-000</v>
          </cell>
          <cell r="C11175"/>
          <cell r="D11175" t="str">
            <v>231B</v>
          </cell>
        </row>
        <row r="11176">
          <cell r="B11176" t="str">
            <v>288862-701</v>
          </cell>
          <cell r="C11176"/>
          <cell r="D11176" t="str">
            <v>231B</v>
          </cell>
        </row>
        <row r="11177">
          <cell r="B11177" t="str">
            <v>288862-9E0</v>
          </cell>
          <cell r="C11177"/>
          <cell r="D11177" t="str">
            <v>231B</v>
          </cell>
        </row>
        <row r="11178">
          <cell r="B11178" t="str">
            <v>288862-9E1</v>
          </cell>
          <cell r="C11178"/>
          <cell r="D11178" t="str">
            <v>231B</v>
          </cell>
        </row>
        <row r="11179">
          <cell r="B11179" t="str">
            <v>288862-9E2</v>
          </cell>
          <cell r="C11179"/>
          <cell r="D11179" t="str">
            <v>230B</v>
          </cell>
        </row>
        <row r="11180">
          <cell r="B11180" t="str">
            <v>288862-9E3</v>
          </cell>
          <cell r="C11180"/>
          <cell r="D11180" t="str">
            <v>230B</v>
          </cell>
        </row>
        <row r="11181">
          <cell r="B11181" t="str">
            <v>288862-9G0</v>
          </cell>
          <cell r="C11181"/>
          <cell r="D11181" t="str">
            <v>231B</v>
          </cell>
        </row>
        <row r="11182">
          <cell r="B11182" t="str">
            <v>288862-9G2</v>
          </cell>
          <cell r="C11182"/>
          <cell r="D11182" t="str">
            <v>230B</v>
          </cell>
        </row>
        <row r="11183">
          <cell r="B11183" t="str">
            <v>288862-9G3</v>
          </cell>
          <cell r="C11183"/>
          <cell r="D11183" t="str">
            <v>231B</v>
          </cell>
        </row>
        <row r="11184">
          <cell r="B11184" t="str">
            <v>288862-9G6</v>
          </cell>
          <cell r="C11184"/>
          <cell r="D11184" t="str">
            <v>230B</v>
          </cell>
        </row>
        <row r="11185">
          <cell r="B11185" t="str">
            <v>288865-000</v>
          </cell>
          <cell r="C11185"/>
          <cell r="D11185" t="str">
            <v>520W(AG)</v>
          </cell>
        </row>
        <row r="11186">
          <cell r="B11186" t="str">
            <v>288865-9D3</v>
          </cell>
          <cell r="C11186"/>
          <cell r="D11186" t="str">
            <v>520W(AG)</v>
          </cell>
        </row>
        <row r="11187">
          <cell r="B11187" t="str">
            <v>288865-9E0</v>
          </cell>
          <cell r="C11187"/>
          <cell r="D11187" t="str">
            <v>520W(AG)</v>
          </cell>
        </row>
        <row r="11188">
          <cell r="B11188" t="str">
            <v>288865-9W3</v>
          </cell>
          <cell r="C11188"/>
          <cell r="D11188" t="str">
            <v>520W(AG)</v>
          </cell>
        </row>
        <row r="11189">
          <cell r="B11189" t="str">
            <v>288866-000</v>
          </cell>
          <cell r="C11189"/>
          <cell r="D11189" t="str">
            <v>520W(AG)</v>
          </cell>
        </row>
        <row r="11190">
          <cell r="B11190" t="str">
            <v>288866-9W3</v>
          </cell>
          <cell r="C11190"/>
          <cell r="D11190" t="str">
            <v>520W(AG)</v>
          </cell>
        </row>
        <row r="11191">
          <cell r="B11191" t="str">
            <v>288868-000</v>
          </cell>
          <cell r="C11191"/>
          <cell r="D11191" t="str">
            <v>520W(AG)</v>
          </cell>
        </row>
        <row r="11192">
          <cell r="B11192" t="str">
            <v>288868-001</v>
          </cell>
          <cell r="C11192"/>
          <cell r="D11192" t="str">
            <v>520W(AG)</v>
          </cell>
        </row>
        <row r="11193">
          <cell r="B11193" t="str">
            <v>288868-001</v>
          </cell>
          <cell r="C11193"/>
          <cell r="D11193" t="str">
            <v>520W(AG)</v>
          </cell>
        </row>
        <row r="11194">
          <cell r="B11194" t="str">
            <v>288868-701</v>
          </cell>
          <cell r="C11194"/>
          <cell r="D11194" t="str">
            <v>502W(AG)</v>
          </cell>
        </row>
        <row r="11195">
          <cell r="B11195" t="str">
            <v>288868-X00</v>
          </cell>
          <cell r="C11195"/>
          <cell r="D11195" t="str">
            <v>520W(AG)</v>
          </cell>
        </row>
        <row r="11196">
          <cell r="B11196" t="str">
            <v>288869-000</v>
          </cell>
          <cell r="C11196"/>
          <cell r="D11196" t="str">
            <v>520W(AG)</v>
          </cell>
        </row>
        <row r="11197">
          <cell r="B11197" t="str">
            <v>288871-000</v>
          </cell>
          <cell r="C11197"/>
          <cell r="D11197" t="str">
            <v>520W(AG)</v>
          </cell>
        </row>
        <row r="11198">
          <cell r="B11198" t="str">
            <v>288871-9E0</v>
          </cell>
          <cell r="C11198"/>
          <cell r="D11198" t="str">
            <v>520W(AG)</v>
          </cell>
        </row>
        <row r="11199">
          <cell r="B11199" t="str">
            <v>288871-9W3</v>
          </cell>
          <cell r="C11199"/>
          <cell r="D11199" t="str">
            <v>520W(AG)</v>
          </cell>
        </row>
        <row r="11200">
          <cell r="B11200" t="str">
            <v>288872-000</v>
          </cell>
          <cell r="C11200"/>
          <cell r="D11200" t="str">
            <v>520W(AG)</v>
          </cell>
        </row>
        <row r="11201">
          <cell r="B11201" t="str">
            <v>288872-001</v>
          </cell>
          <cell r="C11201"/>
          <cell r="D11201" t="str">
            <v>520W(AG)</v>
          </cell>
        </row>
        <row r="11202">
          <cell r="B11202" t="str">
            <v>288872-701</v>
          </cell>
          <cell r="C11202"/>
          <cell r="D11202" t="str">
            <v>502W(AG)</v>
          </cell>
        </row>
        <row r="11203">
          <cell r="B11203" t="str">
            <v>288872-X00</v>
          </cell>
          <cell r="C11203"/>
          <cell r="D11203" t="str">
            <v>520W(AG)</v>
          </cell>
        </row>
        <row r="11204">
          <cell r="B11204" t="str">
            <v>288887-000</v>
          </cell>
          <cell r="C11204"/>
          <cell r="D11204" t="str">
            <v>755A</v>
          </cell>
        </row>
        <row r="11205">
          <cell r="B11205" t="str">
            <v>288887-9D3</v>
          </cell>
          <cell r="C11205"/>
          <cell r="D11205" t="str">
            <v>755A</v>
          </cell>
        </row>
        <row r="11206">
          <cell r="B11206" t="str">
            <v>288887-9E0</v>
          </cell>
          <cell r="C11206"/>
          <cell r="D11206" t="str">
            <v>755A</v>
          </cell>
        </row>
        <row r="11207">
          <cell r="B11207" t="str">
            <v>288887-9W3</v>
          </cell>
          <cell r="C11207"/>
          <cell r="D11207" t="str">
            <v>755A</v>
          </cell>
        </row>
        <row r="11208">
          <cell r="B11208" t="str">
            <v>288888-000</v>
          </cell>
          <cell r="C11208"/>
          <cell r="D11208" t="str">
            <v>755A</v>
          </cell>
        </row>
        <row r="11209">
          <cell r="B11209" t="str">
            <v>288888-9W3</v>
          </cell>
          <cell r="C11209"/>
          <cell r="D11209" t="str">
            <v>755A</v>
          </cell>
        </row>
        <row r="11210">
          <cell r="B11210" t="str">
            <v>288890-000</v>
          </cell>
          <cell r="C11210"/>
          <cell r="D11210" t="str">
            <v>669L</v>
          </cell>
        </row>
        <row r="11211">
          <cell r="B11211" t="str">
            <v>288890-9D3</v>
          </cell>
          <cell r="C11211"/>
          <cell r="D11211" t="str">
            <v>669L</v>
          </cell>
        </row>
        <row r="11212">
          <cell r="B11212" t="str">
            <v>288890-9E0</v>
          </cell>
          <cell r="C11212"/>
          <cell r="D11212" t="str">
            <v>669L</v>
          </cell>
        </row>
        <row r="11213">
          <cell r="B11213" t="str">
            <v>288890-9W3</v>
          </cell>
          <cell r="C11213"/>
          <cell r="D11213" t="str">
            <v>669L</v>
          </cell>
        </row>
        <row r="11214">
          <cell r="B11214" t="str">
            <v>288891-000</v>
          </cell>
          <cell r="C11214"/>
          <cell r="D11214" t="str">
            <v>669L</v>
          </cell>
        </row>
        <row r="11215">
          <cell r="B11215" t="str">
            <v>288891-9E0</v>
          </cell>
          <cell r="C11215"/>
          <cell r="D11215" t="str">
            <v>669L</v>
          </cell>
        </row>
        <row r="11216">
          <cell r="B11216" t="str">
            <v>288891-9W3</v>
          </cell>
          <cell r="C11216"/>
          <cell r="D11216" t="str">
            <v>669L</v>
          </cell>
        </row>
        <row r="11217">
          <cell r="B11217" t="str">
            <v>288892-000</v>
          </cell>
          <cell r="C11217"/>
          <cell r="D11217" t="str">
            <v>669L</v>
          </cell>
        </row>
        <row r="11218">
          <cell r="B11218" t="str">
            <v>288892-9W3</v>
          </cell>
          <cell r="C11218"/>
          <cell r="D11218" t="str">
            <v>669L</v>
          </cell>
        </row>
        <row r="11219">
          <cell r="B11219" t="str">
            <v>288897-000</v>
          </cell>
          <cell r="C11219"/>
          <cell r="D11219" t="str">
            <v>755A</v>
          </cell>
        </row>
        <row r="11220">
          <cell r="B11220" t="str">
            <v>288897-9E0</v>
          </cell>
          <cell r="C11220"/>
          <cell r="D11220" t="str">
            <v>755A</v>
          </cell>
        </row>
        <row r="11221">
          <cell r="B11221" t="str">
            <v>288897-9E1</v>
          </cell>
          <cell r="C11221"/>
          <cell r="D11221" t="str">
            <v>120A</v>
          </cell>
        </row>
        <row r="11222">
          <cell r="B11222" t="str">
            <v>288897-9W3</v>
          </cell>
          <cell r="C11222"/>
          <cell r="D11222" t="str">
            <v>755A</v>
          </cell>
        </row>
        <row r="11223">
          <cell r="B11223" t="str">
            <v>288897-9W6</v>
          </cell>
          <cell r="C11223"/>
          <cell r="D11223" t="str">
            <v>120A</v>
          </cell>
        </row>
        <row r="11224">
          <cell r="B11224" t="str">
            <v>288899-000</v>
          </cell>
          <cell r="C11224"/>
          <cell r="D11224" t="str">
            <v>755A</v>
          </cell>
        </row>
        <row r="11225">
          <cell r="B11225" t="str">
            <v>288899-9W3</v>
          </cell>
          <cell r="C11225"/>
          <cell r="D11225" t="str">
            <v>755A</v>
          </cell>
        </row>
        <row r="11226">
          <cell r="B11226" t="str">
            <v>288900-000</v>
          </cell>
          <cell r="C11226"/>
          <cell r="D11226" t="str">
            <v>755A</v>
          </cell>
        </row>
        <row r="11227">
          <cell r="B11227" t="str">
            <v>288900-9W3</v>
          </cell>
          <cell r="C11227"/>
          <cell r="D11227" t="str">
            <v>755A</v>
          </cell>
        </row>
        <row r="11228">
          <cell r="B11228" t="str">
            <v>288902-000</v>
          </cell>
          <cell r="C11228"/>
          <cell r="D11228" t="str">
            <v>755A</v>
          </cell>
        </row>
        <row r="11229">
          <cell r="B11229" t="str">
            <v>288902-9E0</v>
          </cell>
          <cell r="C11229"/>
          <cell r="D11229" t="str">
            <v>755A</v>
          </cell>
        </row>
        <row r="11230">
          <cell r="B11230" t="str">
            <v>288902-9W3</v>
          </cell>
          <cell r="C11230"/>
          <cell r="D11230" t="str">
            <v>755A</v>
          </cell>
        </row>
        <row r="11231">
          <cell r="B11231" t="str">
            <v>288903-000</v>
          </cell>
          <cell r="C11231"/>
          <cell r="D11231" t="str">
            <v>669L</v>
          </cell>
        </row>
        <row r="11232">
          <cell r="B11232" t="str">
            <v>288903-9E0</v>
          </cell>
          <cell r="C11232"/>
          <cell r="D11232" t="str">
            <v>669L</v>
          </cell>
        </row>
        <row r="11233">
          <cell r="B11233" t="str">
            <v>288903-9F3</v>
          </cell>
          <cell r="C11233"/>
          <cell r="D11233" t="str">
            <v>669L</v>
          </cell>
        </row>
        <row r="11234">
          <cell r="B11234" t="str">
            <v>288903-9W3</v>
          </cell>
          <cell r="C11234"/>
          <cell r="D11234" t="str">
            <v>669L</v>
          </cell>
        </row>
        <row r="11235">
          <cell r="B11235" t="str">
            <v>288905-000</v>
          </cell>
          <cell r="C11235"/>
          <cell r="D11235" t="str">
            <v>301L</v>
          </cell>
        </row>
        <row r="11236">
          <cell r="B11236" t="str">
            <v>288905-9E0</v>
          </cell>
          <cell r="C11236"/>
          <cell r="D11236" t="str">
            <v>301L</v>
          </cell>
        </row>
        <row r="11237">
          <cell r="B11237" t="str">
            <v>288905-9F3</v>
          </cell>
          <cell r="C11237"/>
          <cell r="D11237" t="str">
            <v>669L</v>
          </cell>
        </row>
        <row r="11238">
          <cell r="B11238" t="str">
            <v>288905-9L3</v>
          </cell>
          <cell r="C11238"/>
          <cell r="D11238" t="str">
            <v>301L</v>
          </cell>
        </row>
        <row r="11239">
          <cell r="B11239" t="str">
            <v>288905-9W3</v>
          </cell>
          <cell r="C11239"/>
          <cell r="D11239" t="str">
            <v>301L</v>
          </cell>
        </row>
        <row r="11240">
          <cell r="B11240" t="str">
            <v>288906-000</v>
          </cell>
          <cell r="C11240"/>
          <cell r="D11240" t="str">
            <v>301L</v>
          </cell>
        </row>
        <row r="11241">
          <cell r="B11241" t="str">
            <v>288906-9E0</v>
          </cell>
          <cell r="C11241"/>
          <cell r="D11241" t="str">
            <v>301L</v>
          </cell>
        </row>
        <row r="11242">
          <cell r="B11242" t="str">
            <v>288906-9L3</v>
          </cell>
          <cell r="C11242"/>
          <cell r="D11242" t="str">
            <v>301L</v>
          </cell>
        </row>
        <row r="11243">
          <cell r="B11243" t="str">
            <v>288906-9W3</v>
          </cell>
          <cell r="C11243"/>
          <cell r="D11243" t="str">
            <v>301L</v>
          </cell>
        </row>
        <row r="11244">
          <cell r="B11244" t="str">
            <v>288907-000</v>
          </cell>
          <cell r="C11244"/>
          <cell r="D11244" t="str">
            <v>669L</v>
          </cell>
        </row>
        <row r="11245">
          <cell r="B11245" t="str">
            <v>288907-9W3</v>
          </cell>
          <cell r="C11245"/>
          <cell r="D11245" t="str">
            <v>669L</v>
          </cell>
        </row>
        <row r="11246">
          <cell r="B11246" t="str">
            <v>288908-000</v>
          </cell>
          <cell r="C11246"/>
          <cell r="D11246" t="str">
            <v>755A</v>
          </cell>
        </row>
        <row r="11247">
          <cell r="B11247" t="str">
            <v>288908-9E0</v>
          </cell>
          <cell r="C11247"/>
          <cell r="D11247" t="str">
            <v>755A</v>
          </cell>
        </row>
        <row r="11248">
          <cell r="B11248" t="str">
            <v>288908-9W3</v>
          </cell>
          <cell r="C11248"/>
          <cell r="D11248" t="str">
            <v>755A</v>
          </cell>
        </row>
        <row r="11249">
          <cell r="B11249" t="str">
            <v>288909-000</v>
          </cell>
          <cell r="C11249"/>
          <cell r="D11249" t="str">
            <v>068A</v>
          </cell>
        </row>
        <row r="11250">
          <cell r="B11250" t="str">
            <v>288909-9E0</v>
          </cell>
          <cell r="C11250"/>
          <cell r="D11250" t="str">
            <v>068A</v>
          </cell>
        </row>
        <row r="11251">
          <cell r="B11251" t="str">
            <v>288909-9L3</v>
          </cell>
          <cell r="C11251"/>
          <cell r="D11251" t="str">
            <v>068A</v>
          </cell>
        </row>
        <row r="11252">
          <cell r="B11252" t="str">
            <v>288909-9W3</v>
          </cell>
          <cell r="C11252"/>
          <cell r="D11252" t="str">
            <v>068A</v>
          </cell>
        </row>
        <row r="11253">
          <cell r="B11253" t="str">
            <v>288909-X00</v>
          </cell>
          <cell r="C11253"/>
          <cell r="D11253" t="str">
            <v>068A</v>
          </cell>
        </row>
        <row r="11254">
          <cell r="B11254" t="str">
            <v>288910-000</v>
          </cell>
          <cell r="C11254"/>
          <cell r="D11254" t="str">
            <v>755A</v>
          </cell>
        </row>
        <row r="11255">
          <cell r="B11255" t="str">
            <v>288910-9L3</v>
          </cell>
          <cell r="C11255"/>
          <cell r="D11255" t="str">
            <v>301L</v>
          </cell>
        </row>
        <row r="11256">
          <cell r="B11256" t="str">
            <v>288910-9W3</v>
          </cell>
          <cell r="C11256"/>
          <cell r="D11256" t="str">
            <v>755A</v>
          </cell>
        </row>
        <row r="11257">
          <cell r="B11257" t="str">
            <v>288911-000</v>
          </cell>
          <cell r="C11257"/>
          <cell r="D11257"/>
        </row>
        <row r="11258">
          <cell r="B11258" t="str">
            <v>288911-9E0</v>
          </cell>
          <cell r="C11258"/>
          <cell r="D11258" t="str">
            <v>068A</v>
          </cell>
        </row>
        <row r="11259">
          <cell r="B11259" t="str">
            <v>288911-9L3</v>
          </cell>
          <cell r="C11259"/>
          <cell r="D11259" t="str">
            <v>068A</v>
          </cell>
        </row>
        <row r="11260">
          <cell r="B11260" t="str">
            <v>288911-9W3</v>
          </cell>
          <cell r="C11260"/>
          <cell r="D11260" t="str">
            <v>068A</v>
          </cell>
        </row>
        <row r="11261">
          <cell r="B11261" t="str">
            <v>288911-X00</v>
          </cell>
          <cell r="C11261"/>
          <cell r="D11261" t="str">
            <v>068A</v>
          </cell>
        </row>
        <row r="11262">
          <cell r="B11262" t="str">
            <v>288912-000</v>
          </cell>
          <cell r="C11262"/>
          <cell r="D11262"/>
        </row>
        <row r="11263">
          <cell r="B11263" t="str">
            <v>288913-000</v>
          </cell>
          <cell r="C11263"/>
          <cell r="D11263"/>
        </row>
        <row r="11264">
          <cell r="B11264" t="str">
            <v>288914-000</v>
          </cell>
          <cell r="C11264"/>
          <cell r="D11264"/>
        </row>
        <row r="11265">
          <cell r="B11265" t="str">
            <v>288915-000</v>
          </cell>
          <cell r="C11265"/>
          <cell r="D11265"/>
        </row>
        <row r="11266">
          <cell r="B11266" t="str">
            <v>288916-000</v>
          </cell>
          <cell r="C11266"/>
          <cell r="D11266"/>
        </row>
        <row r="11267">
          <cell r="B11267" t="str">
            <v>288919-000</v>
          </cell>
          <cell r="C11267"/>
          <cell r="D11267" t="str">
            <v>766A</v>
          </cell>
        </row>
        <row r="11268">
          <cell r="B11268" t="str">
            <v>288919-9E0</v>
          </cell>
          <cell r="C11268"/>
          <cell r="D11268" t="str">
            <v>766A</v>
          </cell>
        </row>
        <row r="11269">
          <cell r="B11269" t="str">
            <v>288919-9W3</v>
          </cell>
          <cell r="C11269"/>
          <cell r="D11269" t="str">
            <v>766A</v>
          </cell>
        </row>
        <row r="11270">
          <cell r="B11270" t="str">
            <v>288919-X00</v>
          </cell>
          <cell r="C11270"/>
          <cell r="D11270" t="str">
            <v>766A</v>
          </cell>
        </row>
        <row r="11271">
          <cell r="B11271" t="str">
            <v>288930-000</v>
          </cell>
          <cell r="C11271"/>
          <cell r="D11271" t="str">
            <v>231B</v>
          </cell>
        </row>
        <row r="11272">
          <cell r="B11272" t="str">
            <v>288930-9W3</v>
          </cell>
          <cell r="C11272"/>
          <cell r="D11272" t="str">
            <v>231B</v>
          </cell>
        </row>
        <row r="11273">
          <cell r="B11273" t="str">
            <v>288931-000</v>
          </cell>
          <cell r="C11273"/>
          <cell r="D11273" t="str">
            <v>231B</v>
          </cell>
        </row>
        <row r="11274">
          <cell r="B11274" t="str">
            <v>288931-9E0</v>
          </cell>
          <cell r="C11274"/>
          <cell r="D11274" t="str">
            <v>231B</v>
          </cell>
        </row>
        <row r="11275">
          <cell r="B11275" t="str">
            <v>288931-9W3</v>
          </cell>
          <cell r="C11275"/>
          <cell r="D11275" t="str">
            <v>231B</v>
          </cell>
        </row>
        <row r="11276">
          <cell r="B11276" t="str">
            <v>288932-000</v>
          </cell>
          <cell r="C11276"/>
          <cell r="D11276" t="str">
            <v>231B</v>
          </cell>
        </row>
        <row r="11277">
          <cell r="B11277" t="str">
            <v>288932-9E0</v>
          </cell>
          <cell r="C11277"/>
          <cell r="D11277" t="str">
            <v>231B</v>
          </cell>
        </row>
        <row r="11278">
          <cell r="B11278" t="str">
            <v>288932-9W3</v>
          </cell>
          <cell r="C11278"/>
          <cell r="D11278" t="str">
            <v>231B</v>
          </cell>
        </row>
        <row r="11279">
          <cell r="B11279" t="str">
            <v>288933-000</v>
          </cell>
          <cell r="C11279"/>
          <cell r="D11279" t="str">
            <v>231B</v>
          </cell>
        </row>
        <row r="11280">
          <cell r="B11280" t="str">
            <v>288933-9E0</v>
          </cell>
          <cell r="C11280"/>
          <cell r="D11280" t="str">
            <v>231B</v>
          </cell>
        </row>
        <row r="11281">
          <cell r="B11281" t="str">
            <v>288933-9W3</v>
          </cell>
          <cell r="C11281"/>
          <cell r="D11281" t="str">
            <v>231B</v>
          </cell>
        </row>
        <row r="11282">
          <cell r="B11282" t="str">
            <v>288934-000</v>
          </cell>
          <cell r="C11282"/>
          <cell r="D11282" t="str">
            <v>231B</v>
          </cell>
        </row>
        <row r="11283">
          <cell r="B11283" t="str">
            <v>288934-701</v>
          </cell>
          <cell r="C11283"/>
          <cell r="D11283" t="str">
            <v>231B</v>
          </cell>
        </row>
        <row r="11284">
          <cell r="B11284" t="str">
            <v>288934-9R0</v>
          </cell>
          <cell r="C11284"/>
          <cell r="D11284" t="str">
            <v>231B</v>
          </cell>
        </row>
        <row r="11285">
          <cell r="B11285" t="str">
            <v>288934-9R3</v>
          </cell>
          <cell r="C11285"/>
          <cell r="D11285" t="str">
            <v>231B</v>
          </cell>
        </row>
        <row r="11286">
          <cell r="B11286" t="str">
            <v>288935-000</v>
          </cell>
          <cell r="C11286"/>
          <cell r="D11286" t="str">
            <v>231B</v>
          </cell>
        </row>
        <row r="11287">
          <cell r="B11287" t="str">
            <v>288936-000</v>
          </cell>
          <cell r="C11287"/>
          <cell r="D11287" t="str">
            <v>231B</v>
          </cell>
        </row>
        <row r="11288">
          <cell r="B11288" t="str">
            <v>288979-000</v>
          </cell>
          <cell r="C11288"/>
          <cell r="D11288" t="str">
            <v>231B</v>
          </cell>
        </row>
        <row r="11289">
          <cell r="B11289" t="str">
            <v>288979-701</v>
          </cell>
          <cell r="C11289"/>
          <cell r="D11289" t="str">
            <v>231B</v>
          </cell>
        </row>
        <row r="11290">
          <cell r="B11290" t="str">
            <v>288979-702</v>
          </cell>
          <cell r="C11290"/>
          <cell r="D11290" t="str">
            <v>231B</v>
          </cell>
        </row>
        <row r="11291">
          <cell r="B11291" t="str">
            <v>288979-9E0</v>
          </cell>
          <cell r="C11291"/>
          <cell r="D11291" t="str">
            <v>231B</v>
          </cell>
        </row>
        <row r="11292">
          <cell r="B11292" t="str">
            <v>288979-9E1</v>
          </cell>
          <cell r="C11292"/>
          <cell r="D11292" t="str">
            <v>230B</v>
          </cell>
        </row>
        <row r="11293">
          <cell r="B11293" t="str">
            <v>288979-9J1</v>
          </cell>
          <cell r="C11293"/>
          <cell r="D11293" t="str">
            <v>231B</v>
          </cell>
        </row>
        <row r="11294">
          <cell r="B11294" t="str">
            <v>288979-9J3</v>
          </cell>
          <cell r="C11294"/>
          <cell r="D11294" t="str">
            <v>230B</v>
          </cell>
        </row>
        <row r="11295">
          <cell r="B11295" t="str">
            <v>288980-000</v>
          </cell>
          <cell r="C11295"/>
          <cell r="D11295" t="str">
            <v>231B</v>
          </cell>
        </row>
        <row r="11296">
          <cell r="B11296" t="str">
            <v>288980-9E0</v>
          </cell>
          <cell r="C11296"/>
          <cell r="D11296" t="str">
            <v>231B</v>
          </cell>
        </row>
        <row r="11297">
          <cell r="B11297" t="str">
            <v>288980-9E1</v>
          </cell>
          <cell r="C11297"/>
          <cell r="D11297" t="str">
            <v>230B</v>
          </cell>
        </row>
        <row r="11298">
          <cell r="B11298" t="str">
            <v>288980-9J1</v>
          </cell>
          <cell r="C11298"/>
          <cell r="D11298" t="str">
            <v>231B</v>
          </cell>
        </row>
        <row r="11299">
          <cell r="B11299" t="str">
            <v>288980-9J3</v>
          </cell>
          <cell r="C11299"/>
          <cell r="D11299" t="str">
            <v>230B</v>
          </cell>
        </row>
        <row r="11300">
          <cell r="B11300" t="str">
            <v>288981-005</v>
          </cell>
          <cell r="C11300"/>
          <cell r="D11300" t="str">
            <v>160B/350B</v>
          </cell>
        </row>
        <row r="11301">
          <cell r="B11301" t="str">
            <v>288981-005</v>
          </cell>
          <cell r="C11301"/>
          <cell r="D11301" t="str">
            <v>160B/350B</v>
          </cell>
        </row>
        <row r="11302">
          <cell r="B11302" t="str">
            <v>288983-000</v>
          </cell>
          <cell r="C11302"/>
          <cell r="D11302" t="str">
            <v>338B</v>
          </cell>
        </row>
        <row r="11303">
          <cell r="B11303" t="str">
            <v>288983-001</v>
          </cell>
          <cell r="C11303"/>
          <cell r="D11303" t="str">
            <v>338B</v>
          </cell>
        </row>
        <row r="11304">
          <cell r="B11304" t="str">
            <v>288983-701</v>
          </cell>
          <cell r="C11304"/>
          <cell r="D11304" t="str">
            <v>338B</v>
          </cell>
        </row>
        <row r="11305">
          <cell r="B11305" t="str">
            <v>288983-8J3</v>
          </cell>
          <cell r="C11305"/>
          <cell r="D11305" t="str">
            <v>338B</v>
          </cell>
        </row>
        <row r="11306">
          <cell r="B11306" t="str">
            <v>288983-925</v>
          </cell>
          <cell r="C11306"/>
          <cell r="D11306" t="str">
            <v>338B</v>
          </cell>
        </row>
        <row r="11307">
          <cell r="B11307" t="str">
            <v>288983-950</v>
          </cell>
          <cell r="C11307"/>
          <cell r="D11307" t="str">
            <v>338B</v>
          </cell>
        </row>
        <row r="11308">
          <cell r="B11308" t="str">
            <v>288983-9E0</v>
          </cell>
          <cell r="C11308"/>
          <cell r="D11308" t="str">
            <v>338B</v>
          </cell>
        </row>
        <row r="11309">
          <cell r="B11309" t="str">
            <v>288983-9E1</v>
          </cell>
          <cell r="C11309"/>
          <cell r="D11309" t="str">
            <v>338B</v>
          </cell>
        </row>
        <row r="11310">
          <cell r="B11310" t="str">
            <v>288983-9J1</v>
          </cell>
          <cell r="C11310"/>
          <cell r="D11310" t="str">
            <v>338B</v>
          </cell>
        </row>
        <row r="11311">
          <cell r="B11311" t="str">
            <v>288983-9J3</v>
          </cell>
          <cell r="C11311"/>
          <cell r="D11311" t="str">
            <v>338B</v>
          </cell>
        </row>
        <row r="11312">
          <cell r="B11312" t="str">
            <v>288984-000</v>
          </cell>
          <cell r="C11312"/>
          <cell r="D11312" t="str">
            <v>338B</v>
          </cell>
        </row>
        <row r="11313">
          <cell r="B11313" t="str">
            <v>288984-9E0</v>
          </cell>
          <cell r="C11313"/>
          <cell r="D11313" t="str">
            <v>338B</v>
          </cell>
        </row>
        <row r="11314">
          <cell r="B11314" t="str">
            <v>288984-9J1</v>
          </cell>
          <cell r="C11314"/>
          <cell r="D11314" t="str">
            <v>338B</v>
          </cell>
        </row>
        <row r="11315">
          <cell r="B11315" t="str">
            <v>288994-000</v>
          </cell>
          <cell r="C11315"/>
          <cell r="D11315" t="str">
            <v>492B</v>
          </cell>
        </row>
        <row r="11316">
          <cell r="B11316" t="str">
            <v>288994-001</v>
          </cell>
          <cell r="C11316"/>
          <cell r="D11316" t="str">
            <v>492B</v>
          </cell>
        </row>
        <row r="11317">
          <cell r="B11317" t="str">
            <v>288994-002</v>
          </cell>
          <cell r="C11317"/>
          <cell r="D11317" t="str">
            <v>492B/693B</v>
          </cell>
        </row>
        <row r="11318">
          <cell r="B11318" t="str">
            <v>288994-701</v>
          </cell>
          <cell r="C11318"/>
          <cell r="D11318" t="str">
            <v>492B</v>
          </cell>
        </row>
        <row r="11319">
          <cell r="B11319" t="str">
            <v>288994-702</v>
          </cell>
          <cell r="C11319"/>
          <cell r="D11319" t="str">
            <v>492B</v>
          </cell>
        </row>
        <row r="11320">
          <cell r="B11320" t="str">
            <v>288994-925</v>
          </cell>
          <cell r="C11320"/>
          <cell r="D11320" t="str">
            <v>492B</v>
          </cell>
        </row>
        <row r="11321">
          <cell r="B11321" t="str">
            <v>288994-950</v>
          </cell>
          <cell r="C11321"/>
          <cell r="D11321" t="str">
            <v>492B</v>
          </cell>
        </row>
        <row r="11322">
          <cell r="B11322" t="str">
            <v>288994-9E0</v>
          </cell>
          <cell r="C11322"/>
          <cell r="D11322" t="str">
            <v>492B</v>
          </cell>
        </row>
        <row r="11323">
          <cell r="B11323" t="str">
            <v>288994-9E1</v>
          </cell>
          <cell r="C11323"/>
          <cell r="D11323" t="str">
            <v>492B</v>
          </cell>
        </row>
        <row r="11324">
          <cell r="B11324" t="str">
            <v>288994-9J1</v>
          </cell>
          <cell r="C11324"/>
          <cell r="D11324" t="str">
            <v>492B</v>
          </cell>
        </row>
        <row r="11325">
          <cell r="B11325" t="str">
            <v>288994-9J2</v>
          </cell>
          <cell r="C11325"/>
          <cell r="D11325" t="str">
            <v>492B</v>
          </cell>
        </row>
        <row r="11326">
          <cell r="B11326" t="str">
            <v>288995-000</v>
          </cell>
          <cell r="C11326"/>
          <cell r="D11326" t="str">
            <v>231B</v>
          </cell>
        </row>
        <row r="11327">
          <cell r="B11327" t="str">
            <v>288995-9E0</v>
          </cell>
          <cell r="C11327"/>
          <cell r="D11327" t="str">
            <v>231B</v>
          </cell>
        </row>
        <row r="11328">
          <cell r="B11328" t="str">
            <v>288995-9J1</v>
          </cell>
          <cell r="C11328"/>
          <cell r="D11328" t="str">
            <v>231B</v>
          </cell>
        </row>
        <row r="11329">
          <cell r="B11329" t="str">
            <v>288996-000</v>
          </cell>
          <cell r="C11329"/>
          <cell r="D11329" t="str">
            <v>231B</v>
          </cell>
        </row>
        <row r="11330">
          <cell r="B11330" t="str">
            <v>288996-9E0</v>
          </cell>
          <cell r="C11330"/>
          <cell r="D11330" t="str">
            <v>231B</v>
          </cell>
        </row>
        <row r="11331">
          <cell r="B11331" t="str">
            <v>288996-9J1</v>
          </cell>
          <cell r="C11331"/>
          <cell r="D11331" t="str">
            <v>231B</v>
          </cell>
        </row>
        <row r="11332">
          <cell r="B11332" t="str">
            <v>289141-9E0</v>
          </cell>
          <cell r="C11332"/>
          <cell r="D11332" t="str">
            <v>380N</v>
          </cell>
        </row>
        <row r="11333">
          <cell r="B11333" t="str">
            <v>289141-9L7</v>
          </cell>
          <cell r="C11333"/>
          <cell r="D11333" t="str">
            <v>380N</v>
          </cell>
        </row>
        <row r="11334">
          <cell r="B11334" t="str">
            <v>289141-9L8</v>
          </cell>
          <cell r="C11334"/>
          <cell r="D11334" t="str">
            <v>380N</v>
          </cell>
        </row>
        <row r="11335">
          <cell r="B11335" t="str">
            <v>289141-9T2</v>
          </cell>
          <cell r="C11335"/>
          <cell r="D11335" t="str">
            <v>380N</v>
          </cell>
        </row>
        <row r="11336">
          <cell r="B11336" t="str">
            <v>289141-9T7</v>
          </cell>
          <cell r="C11336"/>
          <cell r="D11336" t="str">
            <v>380N</v>
          </cell>
        </row>
        <row r="11337">
          <cell r="B11337" t="str">
            <v>289182-701</v>
          </cell>
          <cell r="C11337"/>
          <cell r="D11337" t="str">
            <v>351L</v>
          </cell>
        </row>
        <row r="11338">
          <cell r="B11338" t="str">
            <v>289182-9B1</v>
          </cell>
          <cell r="C11338"/>
          <cell r="D11338" t="str">
            <v>429L</v>
          </cell>
        </row>
        <row r="11339">
          <cell r="B11339" t="str">
            <v>289182-9B9</v>
          </cell>
          <cell r="C11339"/>
          <cell r="D11339" t="str">
            <v>896L</v>
          </cell>
        </row>
        <row r="11340">
          <cell r="B11340" t="str">
            <v>289182-9T0</v>
          </cell>
          <cell r="C11340"/>
          <cell r="D11340" t="str">
            <v>482L</v>
          </cell>
        </row>
        <row r="11341">
          <cell r="B11341" t="str">
            <v>289182-9T1</v>
          </cell>
          <cell r="C11341"/>
          <cell r="D11341" t="str">
            <v>482L</v>
          </cell>
        </row>
        <row r="11342">
          <cell r="B11342" t="str">
            <v>289182-9T2</v>
          </cell>
          <cell r="C11342"/>
          <cell r="D11342" t="str">
            <v>692N/407L</v>
          </cell>
        </row>
        <row r="11343">
          <cell r="B11343" t="str">
            <v>289182-9T3</v>
          </cell>
          <cell r="C11343"/>
          <cell r="D11343" t="str">
            <v>692N/407L</v>
          </cell>
        </row>
        <row r="11344">
          <cell r="B11344" t="str">
            <v>289182-9T9</v>
          </cell>
          <cell r="C11344"/>
          <cell r="D11344" t="str">
            <v>896L</v>
          </cell>
        </row>
        <row r="11345">
          <cell r="B11345" t="str">
            <v>289191-701</v>
          </cell>
          <cell r="C11345"/>
          <cell r="D11345"/>
        </row>
        <row r="11346">
          <cell r="B11346" t="str">
            <v>289195-000</v>
          </cell>
          <cell r="C11346"/>
          <cell r="D11346"/>
        </row>
        <row r="11347">
          <cell r="B11347" t="str">
            <v>289195-701</v>
          </cell>
          <cell r="C11347"/>
          <cell r="D11347"/>
        </row>
        <row r="11348">
          <cell r="B11348" t="str">
            <v>289195-912</v>
          </cell>
          <cell r="C11348"/>
          <cell r="D11348"/>
        </row>
        <row r="11349">
          <cell r="B11349" t="str">
            <v>289196-000</v>
          </cell>
          <cell r="C11349"/>
          <cell r="D11349" t="str">
            <v>557N</v>
          </cell>
        </row>
        <row r="11350">
          <cell r="B11350" t="str">
            <v>289196-912</v>
          </cell>
          <cell r="C11350"/>
          <cell r="D11350" t="str">
            <v>557N</v>
          </cell>
        </row>
        <row r="11351">
          <cell r="B11351" t="str">
            <v>289282-000</v>
          </cell>
          <cell r="C11351"/>
          <cell r="D11351" t="str">
            <v>043L</v>
          </cell>
        </row>
        <row r="11352">
          <cell r="B11352" t="str">
            <v>289282-9E0</v>
          </cell>
          <cell r="C11352"/>
          <cell r="D11352"/>
        </row>
        <row r="11353">
          <cell r="B11353" t="str">
            <v>289282-9E1</v>
          </cell>
          <cell r="C11353"/>
          <cell r="D11353"/>
        </row>
        <row r="11354">
          <cell r="B11354" t="str">
            <v>289282-9E2</v>
          </cell>
          <cell r="C11354"/>
          <cell r="D11354"/>
        </row>
        <row r="11355">
          <cell r="B11355" t="str">
            <v>289282-9E3</v>
          </cell>
          <cell r="C11355"/>
          <cell r="D11355"/>
        </row>
        <row r="11356">
          <cell r="B11356" t="str">
            <v>289282-9M7</v>
          </cell>
          <cell r="C11356"/>
          <cell r="D11356" t="str">
            <v>043L</v>
          </cell>
        </row>
        <row r="11357">
          <cell r="B11357" t="str">
            <v>289282-9W3</v>
          </cell>
          <cell r="C11357"/>
          <cell r="D11357" t="str">
            <v>043L</v>
          </cell>
        </row>
        <row r="11358">
          <cell r="B11358" t="str">
            <v>289282-9W7</v>
          </cell>
          <cell r="C11358"/>
          <cell r="D11358" t="str">
            <v>043L</v>
          </cell>
        </row>
        <row r="11359">
          <cell r="B11359" t="str">
            <v>289283-701</v>
          </cell>
          <cell r="C11359"/>
          <cell r="D11359" t="str">
            <v>043L</v>
          </cell>
        </row>
        <row r="11360">
          <cell r="B11360" t="str">
            <v>289327-9E0</v>
          </cell>
          <cell r="C11360"/>
          <cell r="D11360"/>
        </row>
        <row r="11361">
          <cell r="B11361" t="str">
            <v>289327-9E1</v>
          </cell>
          <cell r="C11361"/>
          <cell r="D11361"/>
        </row>
        <row r="11362">
          <cell r="B11362" t="str">
            <v>289327-9G0</v>
          </cell>
          <cell r="C11362"/>
          <cell r="D11362" t="str">
            <v>692N/407L</v>
          </cell>
        </row>
        <row r="11363">
          <cell r="B11363" t="str">
            <v>289327-9G1</v>
          </cell>
          <cell r="C11363"/>
          <cell r="D11363" t="str">
            <v>692N/407L</v>
          </cell>
        </row>
        <row r="11364">
          <cell r="B11364" t="str">
            <v>289327-9M6</v>
          </cell>
          <cell r="C11364"/>
          <cell r="D11364" t="str">
            <v>692N/407L</v>
          </cell>
        </row>
        <row r="11365">
          <cell r="B11365" t="str">
            <v>289327-9W6</v>
          </cell>
          <cell r="C11365"/>
          <cell r="D11365" t="str">
            <v>692N/407L</v>
          </cell>
        </row>
        <row r="11366">
          <cell r="B11366" t="str">
            <v>289328-9W3</v>
          </cell>
          <cell r="C11366"/>
          <cell r="D11366" t="str">
            <v>692N/407L</v>
          </cell>
        </row>
        <row r="11367">
          <cell r="B11367" t="str">
            <v>289329-9W3</v>
          </cell>
          <cell r="C11367"/>
          <cell r="D11367" t="str">
            <v>692N/407L</v>
          </cell>
        </row>
        <row r="11368">
          <cell r="B11368" t="str">
            <v>289330-9E0</v>
          </cell>
          <cell r="C11368"/>
          <cell r="D11368"/>
        </row>
        <row r="11369">
          <cell r="B11369" t="str">
            <v>289330-9E1</v>
          </cell>
          <cell r="C11369"/>
          <cell r="D11369"/>
        </row>
        <row r="11370">
          <cell r="B11370" t="str">
            <v>289330-9M3</v>
          </cell>
          <cell r="C11370"/>
          <cell r="D11370" t="str">
            <v>692N/407L</v>
          </cell>
        </row>
        <row r="11371">
          <cell r="B11371" t="str">
            <v>289330-9W3</v>
          </cell>
          <cell r="C11371"/>
          <cell r="D11371" t="str">
            <v>692N/407L</v>
          </cell>
        </row>
        <row r="11372">
          <cell r="B11372" t="str">
            <v>289331-9E0</v>
          </cell>
          <cell r="C11372"/>
          <cell r="D11372"/>
        </row>
        <row r="11373">
          <cell r="B11373" t="str">
            <v>289331-9E1</v>
          </cell>
          <cell r="C11373"/>
          <cell r="D11373"/>
        </row>
        <row r="11374">
          <cell r="B11374" t="str">
            <v>289331-9G0</v>
          </cell>
          <cell r="C11374"/>
          <cell r="D11374" t="str">
            <v>692N/407L</v>
          </cell>
        </row>
        <row r="11375">
          <cell r="B11375" t="str">
            <v>289331-9M3</v>
          </cell>
          <cell r="C11375"/>
          <cell r="D11375" t="str">
            <v>692N/407L</v>
          </cell>
        </row>
        <row r="11376">
          <cell r="B11376" t="str">
            <v>289331-9W3</v>
          </cell>
          <cell r="C11376"/>
          <cell r="D11376" t="str">
            <v>692N/407L</v>
          </cell>
        </row>
        <row r="11377">
          <cell r="B11377" t="str">
            <v>289332-001</v>
          </cell>
          <cell r="C11377"/>
          <cell r="D11377" t="str">
            <v>692N/407L_Change from TRJ</v>
          </cell>
        </row>
        <row r="11378">
          <cell r="B11378" t="str">
            <v>289332-702</v>
          </cell>
          <cell r="C11378"/>
          <cell r="D11378" t="str">
            <v>407L</v>
          </cell>
        </row>
        <row r="11379">
          <cell r="B11379" t="str">
            <v>289332-9E0</v>
          </cell>
          <cell r="C11379"/>
          <cell r="D11379"/>
        </row>
        <row r="11380">
          <cell r="B11380" t="str">
            <v>289332-9E1</v>
          </cell>
          <cell r="C11380"/>
          <cell r="D11380"/>
        </row>
        <row r="11381">
          <cell r="B11381" t="str">
            <v>289332-9E2</v>
          </cell>
          <cell r="C11381"/>
          <cell r="D11381"/>
        </row>
        <row r="11382">
          <cell r="B11382" t="str">
            <v>289332-9E3</v>
          </cell>
          <cell r="C11382"/>
          <cell r="D11382"/>
        </row>
        <row r="11383">
          <cell r="B11383" t="str">
            <v>289332-9E4</v>
          </cell>
          <cell r="C11383"/>
          <cell r="D11383"/>
        </row>
        <row r="11384">
          <cell r="B11384" t="str">
            <v>289332-9E5</v>
          </cell>
          <cell r="C11384"/>
          <cell r="D11384"/>
        </row>
        <row r="11385">
          <cell r="B11385" t="str">
            <v>289332-9G0</v>
          </cell>
          <cell r="C11385"/>
          <cell r="D11385" t="str">
            <v>407L</v>
          </cell>
        </row>
        <row r="11386">
          <cell r="B11386" t="str">
            <v>289332-9G1</v>
          </cell>
          <cell r="C11386"/>
          <cell r="D11386" t="str">
            <v>407L</v>
          </cell>
        </row>
        <row r="11387">
          <cell r="B11387" t="str">
            <v>289332-9M5</v>
          </cell>
          <cell r="C11387"/>
          <cell r="D11387" t="str">
            <v>482L</v>
          </cell>
        </row>
        <row r="11388">
          <cell r="B11388" t="str">
            <v>289332-9M6</v>
          </cell>
          <cell r="C11388"/>
          <cell r="D11388" t="str">
            <v>692N/407L</v>
          </cell>
        </row>
        <row r="11389">
          <cell r="B11389" t="str">
            <v>289332-9M7</v>
          </cell>
          <cell r="C11389"/>
          <cell r="D11389" t="str">
            <v>482L</v>
          </cell>
        </row>
        <row r="11390">
          <cell r="B11390" t="str">
            <v>289334-702</v>
          </cell>
          <cell r="C11390"/>
          <cell r="D11390" t="str">
            <v>043L</v>
          </cell>
        </row>
        <row r="11391">
          <cell r="B11391" t="str">
            <v>289334-9L3</v>
          </cell>
          <cell r="C11391"/>
          <cell r="D11391" t="str">
            <v>429L</v>
          </cell>
        </row>
        <row r="11392">
          <cell r="B11392" t="str">
            <v>289334-9T2</v>
          </cell>
          <cell r="C11392"/>
          <cell r="D11392" t="str">
            <v>692N/407L</v>
          </cell>
        </row>
        <row r="11393">
          <cell r="B11393" t="str">
            <v>289334-9T3</v>
          </cell>
          <cell r="C11393"/>
          <cell r="D11393" t="str">
            <v>692N/407L</v>
          </cell>
        </row>
        <row r="11394">
          <cell r="B11394" t="str">
            <v>289335-92G</v>
          </cell>
          <cell r="C11394"/>
          <cell r="D11394" t="str">
            <v>692N/407L</v>
          </cell>
        </row>
        <row r="11395">
          <cell r="B11395" t="str">
            <v>289335-92T</v>
          </cell>
          <cell r="C11395"/>
          <cell r="D11395" t="str">
            <v>692N/407L</v>
          </cell>
        </row>
        <row r="11396">
          <cell r="B11396" t="str">
            <v>289335-9E0</v>
          </cell>
          <cell r="C11396"/>
          <cell r="D11396"/>
        </row>
        <row r="11397">
          <cell r="B11397" t="str">
            <v>289335-9E1</v>
          </cell>
          <cell r="C11397"/>
          <cell r="D11397"/>
        </row>
        <row r="11398">
          <cell r="B11398" t="str">
            <v>289335-9E2</v>
          </cell>
          <cell r="C11398"/>
          <cell r="D11398"/>
        </row>
        <row r="11399">
          <cell r="B11399" t="str">
            <v>289335-9E4</v>
          </cell>
          <cell r="C11399"/>
          <cell r="D11399"/>
        </row>
        <row r="11400">
          <cell r="B11400" t="str">
            <v>289335-9G0</v>
          </cell>
          <cell r="C11400"/>
          <cell r="D11400" t="str">
            <v>407L</v>
          </cell>
        </row>
        <row r="11401">
          <cell r="B11401" t="str">
            <v>289335-9G3</v>
          </cell>
          <cell r="C11401"/>
          <cell r="D11401" t="str">
            <v>692N/407L</v>
          </cell>
        </row>
        <row r="11402">
          <cell r="B11402" t="str">
            <v>289335-9M3</v>
          </cell>
          <cell r="C11402"/>
          <cell r="D11402" t="str">
            <v>692N/407L</v>
          </cell>
        </row>
        <row r="11403">
          <cell r="B11403" t="str">
            <v>289335-9T3</v>
          </cell>
          <cell r="C11403"/>
          <cell r="D11403" t="str">
            <v>692N/407L</v>
          </cell>
        </row>
        <row r="11404">
          <cell r="B11404" t="str">
            <v>289336-701</v>
          </cell>
          <cell r="C11404"/>
          <cell r="D11404" t="str">
            <v>692N/407L</v>
          </cell>
        </row>
        <row r="11405">
          <cell r="B11405" t="str">
            <v>289336-X70</v>
          </cell>
          <cell r="C11405"/>
          <cell r="D11405" t="str">
            <v>692N/407L</v>
          </cell>
        </row>
        <row r="11406">
          <cell r="B11406" t="str">
            <v>289343-001</v>
          </cell>
          <cell r="C11406"/>
          <cell r="D11406" t="str">
            <v>755A</v>
          </cell>
        </row>
        <row r="11407">
          <cell r="B11407" t="str">
            <v>289343-701</v>
          </cell>
          <cell r="C11407"/>
          <cell r="D11407" t="str">
            <v>482L</v>
          </cell>
        </row>
        <row r="11408">
          <cell r="B11408" t="str">
            <v>289345-9B0</v>
          </cell>
          <cell r="C11408"/>
          <cell r="D11408" t="str">
            <v>351L</v>
          </cell>
        </row>
        <row r="11409">
          <cell r="B11409" t="str">
            <v>289345-9B9</v>
          </cell>
          <cell r="C11409"/>
          <cell r="D11409" t="str">
            <v>896L</v>
          </cell>
        </row>
        <row r="11410">
          <cell r="B11410" t="str">
            <v>289345-9W0</v>
          </cell>
          <cell r="C11410"/>
          <cell r="D11410" t="str">
            <v>482L</v>
          </cell>
        </row>
        <row r="11411">
          <cell r="B11411" t="str">
            <v>289345-9W1</v>
          </cell>
          <cell r="C11411"/>
          <cell r="D11411" t="str">
            <v>482L</v>
          </cell>
        </row>
        <row r="11412">
          <cell r="B11412" t="str">
            <v>289345-9W9</v>
          </cell>
          <cell r="C11412"/>
          <cell r="D11412" t="str">
            <v>896L</v>
          </cell>
        </row>
        <row r="11413">
          <cell r="B11413" t="str">
            <v>289346-9E0</v>
          </cell>
          <cell r="C11413"/>
          <cell r="D11413"/>
        </row>
        <row r="11414">
          <cell r="B11414" t="str">
            <v>289346-9E1</v>
          </cell>
          <cell r="C11414"/>
          <cell r="D11414"/>
        </row>
        <row r="11415">
          <cell r="B11415" t="str">
            <v>289346-9M7</v>
          </cell>
          <cell r="C11415"/>
          <cell r="D11415" t="str">
            <v>482L</v>
          </cell>
        </row>
        <row r="11416">
          <cell r="B11416" t="str">
            <v>289346-9W7</v>
          </cell>
          <cell r="C11416"/>
          <cell r="D11416" t="str">
            <v>482L</v>
          </cell>
        </row>
        <row r="11417">
          <cell r="B11417" t="str">
            <v>289351-9E0</v>
          </cell>
          <cell r="C11417"/>
          <cell r="D11417"/>
        </row>
        <row r="11418">
          <cell r="B11418" t="str">
            <v>289351-9E1</v>
          </cell>
          <cell r="C11418"/>
          <cell r="D11418"/>
        </row>
        <row r="11419">
          <cell r="B11419" t="str">
            <v>289351-9M6</v>
          </cell>
          <cell r="C11419"/>
          <cell r="D11419" t="str">
            <v>692N/407L</v>
          </cell>
        </row>
        <row r="11420">
          <cell r="B11420" t="str">
            <v>289351-9W6</v>
          </cell>
          <cell r="C11420"/>
          <cell r="D11420" t="str">
            <v>692N/407L</v>
          </cell>
        </row>
        <row r="11421">
          <cell r="B11421" t="str">
            <v>289352-701</v>
          </cell>
          <cell r="C11421"/>
          <cell r="D11421"/>
        </row>
        <row r="11422">
          <cell r="B11422" t="str">
            <v>289368-000</v>
          </cell>
          <cell r="C11422"/>
          <cell r="D11422" t="str">
            <v>043L</v>
          </cell>
        </row>
        <row r="11423">
          <cell r="B11423" t="str">
            <v>289368-9E0</v>
          </cell>
          <cell r="C11423"/>
          <cell r="D11423"/>
        </row>
        <row r="11424">
          <cell r="B11424" t="str">
            <v>289368-9E1</v>
          </cell>
          <cell r="C11424"/>
          <cell r="D11424"/>
        </row>
        <row r="11425">
          <cell r="B11425" t="str">
            <v>289368-9E2</v>
          </cell>
          <cell r="C11425"/>
          <cell r="D11425"/>
        </row>
        <row r="11426">
          <cell r="B11426" t="str">
            <v>289368-9E3</v>
          </cell>
          <cell r="C11426"/>
          <cell r="D11426"/>
        </row>
        <row r="11427">
          <cell r="B11427" t="str">
            <v>289368-9M7</v>
          </cell>
          <cell r="C11427"/>
          <cell r="D11427" t="str">
            <v>043L</v>
          </cell>
        </row>
        <row r="11428">
          <cell r="B11428" t="str">
            <v>289368-9W3</v>
          </cell>
          <cell r="C11428"/>
          <cell r="D11428" t="str">
            <v>043L</v>
          </cell>
        </row>
        <row r="11429">
          <cell r="B11429" t="str">
            <v>289368-9W7</v>
          </cell>
          <cell r="C11429"/>
          <cell r="D11429" t="str">
            <v>043L</v>
          </cell>
        </row>
        <row r="11430">
          <cell r="B11430" t="str">
            <v>289380-701</v>
          </cell>
          <cell r="C11430"/>
          <cell r="D11430"/>
        </row>
        <row r="11431">
          <cell r="B11431" t="str">
            <v>289380-9E0</v>
          </cell>
          <cell r="C11431"/>
          <cell r="D11431"/>
        </row>
        <row r="11432">
          <cell r="B11432" t="str">
            <v>289380-9E1</v>
          </cell>
          <cell r="C11432"/>
          <cell r="D11432"/>
        </row>
        <row r="11433">
          <cell r="B11433" t="str">
            <v>289380-9E2</v>
          </cell>
          <cell r="C11433"/>
          <cell r="D11433"/>
        </row>
        <row r="11434">
          <cell r="B11434" t="str">
            <v>289380-9E3</v>
          </cell>
          <cell r="C11434"/>
          <cell r="D11434"/>
        </row>
        <row r="11435">
          <cell r="B11435" t="str">
            <v>289380-9G2</v>
          </cell>
          <cell r="C11435"/>
          <cell r="D11435" t="str">
            <v>150L</v>
          </cell>
        </row>
        <row r="11436">
          <cell r="B11436" t="str">
            <v>289380-9G3</v>
          </cell>
          <cell r="C11436"/>
          <cell r="D11436" t="str">
            <v>575L</v>
          </cell>
        </row>
        <row r="11437">
          <cell r="B11437" t="str">
            <v>289380-9L3</v>
          </cell>
          <cell r="C11437"/>
          <cell r="D11437" t="str">
            <v>150L</v>
          </cell>
        </row>
        <row r="11438">
          <cell r="B11438" t="str">
            <v>289381-000</v>
          </cell>
          <cell r="C11438"/>
          <cell r="D11438" t="str">
            <v>08TF</v>
          </cell>
        </row>
        <row r="11439">
          <cell r="B11439" t="str">
            <v>289381-001</v>
          </cell>
          <cell r="C11439"/>
          <cell r="D11439" t="str">
            <v>08TF</v>
          </cell>
        </row>
        <row r="11440">
          <cell r="B11440" t="str">
            <v>289381-002</v>
          </cell>
          <cell r="C11440"/>
          <cell r="D11440" t="str">
            <v>08TF</v>
          </cell>
        </row>
        <row r="11441">
          <cell r="B11441" t="str">
            <v>289381-003</v>
          </cell>
          <cell r="C11441"/>
          <cell r="D11441" t="str">
            <v>08TF</v>
          </cell>
        </row>
        <row r="11442">
          <cell r="B11442" t="str">
            <v>289381-004</v>
          </cell>
          <cell r="C11442"/>
          <cell r="D11442" t="str">
            <v>08TF</v>
          </cell>
        </row>
        <row r="11443">
          <cell r="B11443" t="str">
            <v>289381-005</v>
          </cell>
          <cell r="C11443"/>
          <cell r="D11443" t="str">
            <v>09TF</v>
          </cell>
        </row>
        <row r="11444">
          <cell r="B11444" t="str">
            <v>289381-701</v>
          </cell>
          <cell r="C11444"/>
          <cell r="D11444" t="str">
            <v>08TF</v>
          </cell>
        </row>
        <row r="11445">
          <cell r="B11445" t="str">
            <v>289381-702</v>
          </cell>
          <cell r="C11445"/>
          <cell r="D11445" t="str">
            <v>08TF</v>
          </cell>
        </row>
        <row r="11446">
          <cell r="B11446" t="str">
            <v>289381-703</v>
          </cell>
          <cell r="C11446"/>
          <cell r="D11446" t="str">
            <v>08TF</v>
          </cell>
        </row>
        <row r="11447">
          <cell r="B11447" t="str">
            <v>289381-9D3</v>
          </cell>
          <cell r="C11447"/>
          <cell r="D11447" t="str">
            <v>08TF</v>
          </cell>
        </row>
        <row r="11448">
          <cell r="B11448" t="str">
            <v>289381-9E0</v>
          </cell>
          <cell r="C11448"/>
          <cell r="D11448" t="str">
            <v>08TF</v>
          </cell>
        </row>
        <row r="11449">
          <cell r="B11449" t="str">
            <v>289381-9W3</v>
          </cell>
          <cell r="C11449"/>
          <cell r="D11449" t="str">
            <v>08TF</v>
          </cell>
        </row>
        <row r="11450">
          <cell r="B11450" t="str">
            <v>289409-701</v>
          </cell>
          <cell r="C11450"/>
          <cell r="D11450" t="str">
            <v>3E 00 07MY</v>
          </cell>
        </row>
        <row r="11451">
          <cell r="B11451" t="str">
            <v>289409-9E0</v>
          </cell>
          <cell r="C11451"/>
          <cell r="D11451" t="str">
            <v>3E00</v>
          </cell>
        </row>
        <row r="11452">
          <cell r="B11452" t="str">
            <v>289409-9R2</v>
          </cell>
          <cell r="C11452"/>
          <cell r="D11452" t="str">
            <v>3E 00 07MY</v>
          </cell>
        </row>
        <row r="11453">
          <cell r="B11453" t="str">
            <v>289409-9W2</v>
          </cell>
          <cell r="C11453"/>
          <cell r="D11453" t="str">
            <v>3E 00 07MY</v>
          </cell>
        </row>
        <row r="11454">
          <cell r="B11454" t="str">
            <v>289410-701</v>
          </cell>
          <cell r="C11454"/>
          <cell r="D11454" t="str">
            <v>150L</v>
          </cell>
        </row>
        <row r="11455">
          <cell r="B11455" t="str">
            <v>289410-9E0</v>
          </cell>
          <cell r="C11455"/>
          <cell r="D11455"/>
        </row>
        <row r="11456">
          <cell r="B11456" t="str">
            <v>289410-9E1</v>
          </cell>
          <cell r="C11456"/>
          <cell r="D11456"/>
        </row>
        <row r="11457">
          <cell r="B11457" t="str">
            <v>289410-9G2</v>
          </cell>
          <cell r="C11457"/>
          <cell r="D11457" t="str">
            <v>150L</v>
          </cell>
        </row>
        <row r="11458">
          <cell r="B11458" t="str">
            <v>289423-701</v>
          </cell>
          <cell r="C11458"/>
          <cell r="D11458" t="str">
            <v>150L</v>
          </cell>
        </row>
        <row r="11459">
          <cell r="B11459" t="str">
            <v>289423-9R2</v>
          </cell>
          <cell r="C11459"/>
          <cell r="D11459" t="str">
            <v>152L</v>
          </cell>
        </row>
        <row r="11460">
          <cell r="B11460" t="str">
            <v>289437-001</v>
          </cell>
          <cell r="C11460"/>
          <cell r="D11460"/>
        </row>
        <row r="11461">
          <cell r="B11461" t="str">
            <v>289437-702</v>
          </cell>
          <cell r="C11461"/>
          <cell r="D11461" t="str">
            <v>942L</v>
          </cell>
        </row>
        <row r="11462">
          <cell r="B11462" t="str">
            <v>289443-000</v>
          </cell>
          <cell r="C11462"/>
          <cell r="D11462" t="str">
            <v>08TF</v>
          </cell>
        </row>
        <row r="11463">
          <cell r="B11463" t="str">
            <v>289443-701</v>
          </cell>
          <cell r="C11463"/>
          <cell r="D11463" t="str">
            <v>08TF</v>
          </cell>
        </row>
        <row r="11464">
          <cell r="B11464" t="str">
            <v>289443-9D1</v>
          </cell>
          <cell r="C11464"/>
          <cell r="D11464" t="str">
            <v>10MY TF</v>
          </cell>
        </row>
        <row r="11465">
          <cell r="B11465" t="str">
            <v>289443-9D3</v>
          </cell>
          <cell r="C11465"/>
          <cell r="D11465" t="str">
            <v>08TF</v>
          </cell>
        </row>
        <row r="11466">
          <cell r="B11466" t="str">
            <v>289443-9E0</v>
          </cell>
          <cell r="C11466"/>
          <cell r="D11466" t="str">
            <v>10MY TF</v>
          </cell>
        </row>
        <row r="11467">
          <cell r="B11467" t="str">
            <v>289443-9E1</v>
          </cell>
          <cell r="C11467"/>
          <cell r="D11467" t="str">
            <v>08TF</v>
          </cell>
        </row>
        <row r="11468">
          <cell r="B11468" t="str">
            <v>289443-9W1</v>
          </cell>
          <cell r="C11468"/>
          <cell r="D11468" t="str">
            <v>10MY TF</v>
          </cell>
        </row>
        <row r="11469">
          <cell r="B11469" t="str">
            <v>289443-9W3</v>
          </cell>
          <cell r="C11469"/>
          <cell r="D11469" t="str">
            <v>08TF</v>
          </cell>
        </row>
        <row r="11470">
          <cell r="B11470" t="str">
            <v>289444-000</v>
          </cell>
          <cell r="C11470"/>
          <cell r="D11470" t="str">
            <v>08TF</v>
          </cell>
        </row>
        <row r="11471">
          <cell r="B11471" t="str">
            <v>289444-701</v>
          </cell>
          <cell r="C11471"/>
          <cell r="D11471" t="str">
            <v>08TF</v>
          </cell>
        </row>
        <row r="11472">
          <cell r="B11472" t="str">
            <v>289445-000</v>
          </cell>
          <cell r="C11472"/>
          <cell r="D11472" t="str">
            <v>08TF</v>
          </cell>
        </row>
        <row r="11473">
          <cell r="B11473" t="str">
            <v>289445-001</v>
          </cell>
          <cell r="C11473"/>
          <cell r="D11473" t="str">
            <v>09TF</v>
          </cell>
        </row>
        <row r="11474">
          <cell r="B11474" t="str">
            <v>289445-002</v>
          </cell>
          <cell r="C11474"/>
          <cell r="D11474" t="str">
            <v>08TF</v>
          </cell>
        </row>
        <row r="11475">
          <cell r="B11475" t="str">
            <v>289445-701</v>
          </cell>
          <cell r="C11475"/>
          <cell r="D11475" t="str">
            <v>08TF</v>
          </cell>
        </row>
        <row r="11476">
          <cell r="B11476" t="str">
            <v>289445-702</v>
          </cell>
          <cell r="C11476"/>
          <cell r="D11476" t="str">
            <v>08TF</v>
          </cell>
        </row>
        <row r="11477">
          <cell r="B11477" t="str">
            <v>289446-000</v>
          </cell>
          <cell r="C11477"/>
          <cell r="D11477" t="str">
            <v>08TF</v>
          </cell>
        </row>
        <row r="11478">
          <cell r="B11478" t="str">
            <v>289447-000</v>
          </cell>
          <cell r="C11478"/>
          <cell r="D11478" t="str">
            <v>08TF</v>
          </cell>
        </row>
        <row r="11479">
          <cell r="B11479" t="str">
            <v>289447-001</v>
          </cell>
          <cell r="C11479"/>
          <cell r="D11479" t="str">
            <v>08TF</v>
          </cell>
        </row>
        <row r="11480">
          <cell r="B11480" t="str">
            <v>289490-000</v>
          </cell>
          <cell r="C11480"/>
          <cell r="D11480" t="str">
            <v>301L</v>
          </cell>
        </row>
        <row r="11481">
          <cell r="B11481" t="str">
            <v>289490-9E0</v>
          </cell>
          <cell r="C11481"/>
          <cell r="D11481"/>
        </row>
        <row r="11482">
          <cell r="B11482" t="str">
            <v>289490-9E1</v>
          </cell>
          <cell r="C11482"/>
          <cell r="D11482"/>
        </row>
        <row r="11483">
          <cell r="B11483" t="str">
            <v>289490-9G0</v>
          </cell>
          <cell r="C11483"/>
          <cell r="D11483" t="str">
            <v>669L</v>
          </cell>
        </row>
        <row r="11484">
          <cell r="B11484" t="str">
            <v>289490-9W3</v>
          </cell>
          <cell r="C11484"/>
          <cell r="D11484" t="str">
            <v>301L</v>
          </cell>
        </row>
        <row r="11485">
          <cell r="B11485" t="str">
            <v>289491-000</v>
          </cell>
          <cell r="C11485"/>
          <cell r="D11485" t="str">
            <v>301L</v>
          </cell>
        </row>
        <row r="11486">
          <cell r="B11486" t="str">
            <v>289491-9E0</v>
          </cell>
          <cell r="C11486"/>
          <cell r="D11486"/>
        </row>
        <row r="11487">
          <cell r="B11487" t="str">
            <v>289491-9E1</v>
          </cell>
          <cell r="C11487"/>
          <cell r="D11487"/>
        </row>
        <row r="11488">
          <cell r="B11488" t="str">
            <v>289491-9W3</v>
          </cell>
          <cell r="C11488"/>
          <cell r="D11488" t="str">
            <v>301L</v>
          </cell>
        </row>
        <row r="11489">
          <cell r="B11489" t="str">
            <v>289492-000</v>
          </cell>
          <cell r="C11489"/>
          <cell r="D11489" t="str">
            <v>301L</v>
          </cell>
        </row>
        <row r="11490">
          <cell r="B11490" t="str">
            <v>289492-9W3</v>
          </cell>
          <cell r="C11490"/>
          <cell r="D11490" t="str">
            <v>301L</v>
          </cell>
        </row>
        <row r="11491">
          <cell r="B11491" t="str">
            <v>289493-000</v>
          </cell>
          <cell r="C11491"/>
          <cell r="D11491" t="str">
            <v>301L</v>
          </cell>
        </row>
        <row r="11492">
          <cell r="B11492" t="str">
            <v>289493-001</v>
          </cell>
          <cell r="C11492"/>
          <cell r="D11492" t="str">
            <v>301L(IJP)</v>
          </cell>
        </row>
        <row r="11493">
          <cell r="B11493" t="str">
            <v>289493-701</v>
          </cell>
          <cell r="C11493"/>
          <cell r="D11493" t="str">
            <v>301L</v>
          </cell>
        </row>
        <row r="11494">
          <cell r="B11494" t="str">
            <v>289493-702</v>
          </cell>
          <cell r="C11494"/>
          <cell r="D11494" t="str">
            <v>301L</v>
          </cell>
        </row>
        <row r="11495">
          <cell r="B11495" t="str">
            <v>289493-9E0</v>
          </cell>
          <cell r="C11495"/>
          <cell r="D11495"/>
        </row>
        <row r="11496">
          <cell r="B11496" t="str">
            <v>289493-9E1</v>
          </cell>
          <cell r="C11496"/>
          <cell r="D11496"/>
        </row>
        <row r="11497">
          <cell r="B11497" t="str">
            <v>289493-9E2</v>
          </cell>
          <cell r="C11497"/>
          <cell r="D11497"/>
        </row>
        <row r="11498">
          <cell r="B11498" t="str">
            <v>289493-9E3</v>
          </cell>
          <cell r="C11498"/>
          <cell r="D11498"/>
        </row>
        <row r="11499">
          <cell r="B11499" t="str">
            <v>289493-9G0</v>
          </cell>
          <cell r="C11499"/>
          <cell r="D11499" t="str">
            <v>669L</v>
          </cell>
        </row>
        <row r="11500">
          <cell r="B11500" t="str">
            <v>289493-9G2</v>
          </cell>
          <cell r="C11500"/>
          <cell r="D11500" t="str">
            <v>301L</v>
          </cell>
        </row>
        <row r="11501">
          <cell r="B11501" t="str">
            <v>289493-9G3</v>
          </cell>
          <cell r="C11501"/>
          <cell r="D11501" t="str">
            <v>301L</v>
          </cell>
        </row>
        <row r="11502">
          <cell r="B11502" t="str">
            <v>289493-9L3</v>
          </cell>
          <cell r="C11502"/>
          <cell r="D11502" t="str">
            <v>301L</v>
          </cell>
        </row>
        <row r="11503">
          <cell r="B11503" t="str">
            <v>289494-000</v>
          </cell>
          <cell r="C11503"/>
          <cell r="D11503" t="str">
            <v>301L</v>
          </cell>
        </row>
        <row r="11504">
          <cell r="B11504" t="str">
            <v>289494-001</v>
          </cell>
          <cell r="C11504"/>
          <cell r="D11504" t="str">
            <v>301L(IJP)</v>
          </cell>
        </row>
        <row r="11505">
          <cell r="B11505" t="str">
            <v>289494-701</v>
          </cell>
          <cell r="C11505"/>
          <cell r="D11505" t="str">
            <v>301L</v>
          </cell>
        </row>
        <row r="11506">
          <cell r="B11506" t="str">
            <v>289494-702</v>
          </cell>
          <cell r="C11506"/>
          <cell r="D11506" t="str">
            <v>715L</v>
          </cell>
        </row>
        <row r="11507">
          <cell r="B11507" t="str">
            <v>289494-X70</v>
          </cell>
          <cell r="C11507"/>
          <cell r="D11507" t="str">
            <v>301L</v>
          </cell>
        </row>
        <row r="11508">
          <cell r="B11508" t="str">
            <v>289497-9W0</v>
          </cell>
          <cell r="C11508"/>
          <cell r="D11508" t="str">
            <v>D40D</v>
          </cell>
        </row>
        <row r="11509">
          <cell r="B11509" t="str">
            <v>289536-000</v>
          </cell>
          <cell r="C11509"/>
          <cell r="D11509" t="str">
            <v>301L</v>
          </cell>
        </row>
        <row r="11510">
          <cell r="B11510" t="str">
            <v>289536-701</v>
          </cell>
          <cell r="C11510"/>
          <cell r="D11510" t="str">
            <v>301L</v>
          </cell>
        </row>
        <row r="11511">
          <cell r="B11511" t="str">
            <v>289536-9L3</v>
          </cell>
          <cell r="C11511"/>
          <cell r="D11511" t="str">
            <v>301L</v>
          </cell>
        </row>
        <row r="11512">
          <cell r="B11512" t="str">
            <v>289536-9R2</v>
          </cell>
          <cell r="C11512"/>
          <cell r="D11512" t="str">
            <v>301L</v>
          </cell>
        </row>
        <row r="11513">
          <cell r="B11513" t="str">
            <v>289536-9R3</v>
          </cell>
          <cell r="C11513"/>
          <cell r="D11513" t="str">
            <v>301L</v>
          </cell>
        </row>
        <row r="11514">
          <cell r="B11514" t="str">
            <v>289542-9W3</v>
          </cell>
          <cell r="C11514"/>
          <cell r="D11514" t="str">
            <v>429L</v>
          </cell>
        </row>
        <row r="11515">
          <cell r="B11515" t="str">
            <v>289543-001</v>
          </cell>
          <cell r="C11515"/>
          <cell r="D11515" t="str">
            <v>235L</v>
          </cell>
        </row>
        <row r="11516">
          <cell r="B11516" t="str">
            <v>289543-9E0</v>
          </cell>
          <cell r="C11516"/>
          <cell r="D11516" t="str">
            <v>429L</v>
          </cell>
        </row>
        <row r="11517">
          <cell r="B11517" t="str">
            <v>289543-9E1</v>
          </cell>
          <cell r="C11517"/>
          <cell r="D11517" t="str">
            <v>429L</v>
          </cell>
        </row>
        <row r="11518">
          <cell r="B11518" t="str">
            <v>289543-9G2</v>
          </cell>
          <cell r="C11518"/>
          <cell r="D11518" t="str">
            <v>429L</v>
          </cell>
        </row>
        <row r="11519">
          <cell r="B11519" t="str">
            <v>289543-9G3</v>
          </cell>
          <cell r="C11519"/>
          <cell r="D11519" t="str">
            <v>429L</v>
          </cell>
        </row>
        <row r="11520">
          <cell r="B11520" t="str">
            <v>289543-9L3</v>
          </cell>
          <cell r="C11520"/>
          <cell r="D11520" t="str">
            <v>429L</v>
          </cell>
        </row>
        <row r="11521">
          <cell r="B11521" t="str">
            <v>289543-9T0</v>
          </cell>
          <cell r="C11521"/>
          <cell r="D11521" t="str">
            <v>235L</v>
          </cell>
        </row>
        <row r="11522">
          <cell r="B11522" t="str">
            <v>289543-9T2</v>
          </cell>
          <cell r="C11522"/>
          <cell r="D11522" t="str">
            <v>429L</v>
          </cell>
        </row>
        <row r="11523">
          <cell r="B11523" t="str">
            <v>289543-9T3</v>
          </cell>
          <cell r="C11523"/>
          <cell r="D11523" t="str">
            <v>429L</v>
          </cell>
        </row>
        <row r="11524">
          <cell r="B11524" t="str">
            <v>289543-9T6</v>
          </cell>
          <cell r="C11524"/>
          <cell r="D11524" t="str">
            <v>235L</v>
          </cell>
        </row>
        <row r="11525">
          <cell r="B11525" t="str">
            <v>289544-9W6</v>
          </cell>
          <cell r="C11525"/>
          <cell r="D11525" t="str">
            <v>235L</v>
          </cell>
        </row>
        <row r="11526">
          <cell r="B11526" t="str">
            <v>289545-9E0</v>
          </cell>
          <cell r="C11526"/>
          <cell r="D11526" t="str">
            <v>235L</v>
          </cell>
        </row>
        <row r="11527">
          <cell r="B11527" t="str">
            <v>289545-9L6</v>
          </cell>
          <cell r="C11527"/>
          <cell r="D11527" t="str">
            <v>235L</v>
          </cell>
        </row>
        <row r="11528">
          <cell r="B11528" t="str">
            <v>289545-9W0</v>
          </cell>
          <cell r="C11528"/>
          <cell r="D11528" t="str">
            <v>235L</v>
          </cell>
        </row>
        <row r="11529">
          <cell r="B11529" t="str">
            <v>289545-9W6</v>
          </cell>
          <cell r="C11529"/>
          <cell r="D11529" t="str">
            <v>235L</v>
          </cell>
        </row>
        <row r="11530">
          <cell r="B11530" t="str">
            <v>289611-000</v>
          </cell>
          <cell r="C11530"/>
          <cell r="D11530" t="str">
            <v>669L</v>
          </cell>
        </row>
        <row r="11531">
          <cell r="B11531" t="str">
            <v>289611-9E0</v>
          </cell>
          <cell r="C11531"/>
          <cell r="D11531"/>
        </row>
        <row r="11532">
          <cell r="B11532" t="str">
            <v>289611-9E1</v>
          </cell>
          <cell r="C11532"/>
          <cell r="D11532"/>
        </row>
        <row r="11533">
          <cell r="B11533" t="str">
            <v>289611-9G0</v>
          </cell>
          <cell r="C11533"/>
          <cell r="D11533" t="str">
            <v>669L</v>
          </cell>
        </row>
        <row r="11534">
          <cell r="B11534" t="str">
            <v>289611-9G1</v>
          </cell>
          <cell r="C11534"/>
          <cell r="D11534" t="str">
            <v>669L</v>
          </cell>
        </row>
        <row r="11535">
          <cell r="B11535" t="str">
            <v>289611-9W3</v>
          </cell>
          <cell r="C11535"/>
          <cell r="D11535" t="str">
            <v>669L</v>
          </cell>
        </row>
        <row r="11536">
          <cell r="B11536" t="str">
            <v>289617-001</v>
          </cell>
          <cell r="C11536"/>
          <cell r="D11536" t="str">
            <v>715L</v>
          </cell>
        </row>
        <row r="11537">
          <cell r="B11537" t="str">
            <v>289617-701</v>
          </cell>
          <cell r="C11537"/>
          <cell r="D11537" t="str">
            <v>715L</v>
          </cell>
        </row>
        <row r="11538">
          <cell r="B11538" t="str">
            <v>289618-000</v>
          </cell>
          <cell r="C11538"/>
          <cell r="D11538" t="str">
            <v>669L</v>
          </cell>
        </row>
        <row r="11539">
          <cell r="B11539" t="str">
            <v>289618-9E0</v>
          </cell>
          <cell r="C11539"/>
          <cell r="D11539"/>
        </row>
        <row r="11540">
          <cell r="B11540" t="str">
            <v>289618-9E1</v>
          </cell>
          <cell r="C11540"/>
          <cell r="D11540"/>
        </row>
        <row r="11541">
          <cell r="B11541" t="str">
            <v>289618-9G0</v>
          </cell>
          <cell r="C11541"/>
          <cell r="D11541" t="str">
            <v>669L</v>
          </cell>
        </row>
        <row r="11542">
          <cell r="B11542" t="str">
            <v>289618-9W3</v>
          </cell>
          <cell r="C11542"/>
          <cell r="D11542" t="str">
            <v>669L</v>
          </cell>
        </row>
        <row r="11543">
          <cell r="B11543" t="str">
            <v>289619-000</v>
          </cell>
          <cell r="C11543"/>
          <cell r="D11543" t="str">
            <v>669L</v>
          </cell>
        </row>
        <row r="11544">
          <cell r="B11544" t="str">
            <v>289619-701</v>
          </cell>
          <cell r="C11544"/>
          <cell r="D11544" t="str">
            <v>669L</v>
          </cell>
        </row>
        <row r="11545">
          <cell r="B11545" t="str">
            <v>289619-9E0</v>
          </cell>
          <cell r="C11545"/>
          <cell r="D11545"/>
        </row>
        <row r="11546">
          <cell r="B11546" t="str">
            <v>289619-9E1</v>
          </cell>
          <cell r="C11546"/>
          <cell r="D11546"/>
        </row>
        <row r="11547">
          <cell r="B11547" t="str">
            <v>289619-9E2</v>
          </cell>
          <cell r="C11547"/>
          <cell r="D11547"/>
        </row>
        <row r="11548">
          <cell r="B11548" t="str">
            <v>289619-9E3</v>
          </cell>
          <cell r="C11548"/>
          <cell r="D11548"/>
        </row>
        <row r="11549">
          <cell r="B11549" t="str">
            <v>289619-9G0</v>
          </cell>
          <cell r="C11549"/>
          <cell r="D11549" t="str">
            <v>669L</v>
          </cell>
        </row>
        <row r="11550">
          <cell r="B11550" t="str">
            <v>289619-9G1</v>
          </cell>
          <cell r="C11550"/>
          <cell r="D11550" t="str">
            <v>669L</v>
          </cell>
        </row>
        <row r="11551">
          <cell r="B11551" t="str">
            <v>289619-9G2</v>
          </cell>
          <cell r="C11551"/>
          <cell r="D11551" t="str">
            <v>669L</v>
          </cell>
        </row>
        <row r="11552">
          <cell r="B11552" t="str">
            <v>289619-9G3</v>
          </cell>
          <cell r="C11552"/>
          <cell r="D11552" t="str">
            <v>669L</v>
          </cell>
        </row>
        <row r="11553">
          <cell r="B11553" t="str">
            <v>289620-000</v>
          </cell>
          <cell r="C11553"/>
          <cell r="D11553" t="str">
            <v>669L</v>
          </cell>
        </row>
        <row r="11554">
          <cell r="B11554" t="str">
            <v>289620-9E0</v>
          </cell>
          <cell r="C11554"/>
          <cell r="D11554"/>
        </row>
        <row r="11555">
          <cell r="B11555" t="str">
            <v>289620-9E1</v>
          </cell>
          <cell r="C11555"/>
          <cell r="D11555"/>
        </row>
        <row r="11556">
          <cell r="B11556" t="str">
            <v>289620-9W3</v>
          </cell>
          <cell r="C11556"/>
          <cell r="D11556" t="str">
            <v>669L</v>
          </cell>
        </row>
        <row r="11557">
          <cell r="B11557" t="str">
            <v>289621-000</v>
          </cell>
          <cell r="C11557"/>
          <cell r="D11557" t="str">
            <v>669L</v>
          </cell>
        </row>
        <row r="11558">
          <cell r="B11558" t="str">
            <v>289622-000</v>
          </cell>
          <cell r="C11558"/>
          <cell r="D11558" t="str">
            <v>669L</v>
          </cell>
        </row>
        <row r="11559">
          <cell r="B11559" t="str">
            <v>289622-9W3</v>
          </cell>
          <cell r="C11559"/>
          <cell r="D11559" t="str">
            <v>669L</v>
          </cell>
        </row>
        <row r="11560">
          <cell r="B11560" t="str">
            <v>289623-000</v>
          </cell>
          <cell r="C11560"/>
          <cell r="D11560" t="str">
            <v>669L</v>
          </cell>
        </row>
        <row r="11561">
          <cell r="B11561" t="str">
            <v>289623-701</v>
          </cell>
          <cell r="C11561"/>
          <cell r="D11561" t="str">
            <v>669L</v>
          </cell>
        </row>
        <row r="11562">
          <cell r="B11562" t="str">
            <v>289623-9B1</v>
          </cell>
          <cell r="C11562"/>
          <cell r="D11562" t="str">
            <v>429L</v>
          </cell>
        </row>
        <row r="11563">
          <cell r="B11563" t="str">
            <v>289623-9B3</v>
          </cell>
          <cell r="C11563"/>
          <cell r="D11563" t="str">
            <v>564A</v>
          </cell>
        </row>
        <row r="11564">
          <cell r="B11564" t="str">
            <v>289623-9R0</v>
          </cell>
          <cell r="C11564"/>
          <cell r="D11564" t="str">
            <v>351L</v>
          </cell>
        </row>
        <row r="11565">
          <cell r="B11565" t="str">
            <v>289623-9R1</v>
          </cell>
          <cell r="C11565"/>
          <cell r="D11565" t="str">
            <v>351L</v>
          </cell>
        </row>
        <row r="11566">
          <cell r="B11566" t="str">
            <v>289623-9R2</v>
          </cell>
          <cell r="C11566"/>
          <cell r="D11566" t="str">
            <v>692N</v>
          </cell>
        </row>
        <row r="11567">
          <cell r="B11567" t="str">
            <v>289623-9R3</v>
          </cell>
          <cell r="C11567"/>
          <cell r="D11567" t="str">
            <v>669L</v>
          </cell>
        </row>
        <row r="11568">
          <cell r="B11568" t="str">
            <v>289623-9R6</v>
          </cell>
          <cell r="C11568"/>
          <cell r="D11568" t="str">
            <v>564A</v>
          </cell>
        </row>
        <row r="11569">
          <cell r="B11569" t="str">
            <v>289624-000</v>
          </cell>
          <cell r="C11569"/>
          <cell r="D11569" t="str">
            <v>669L</v>
          </cell>
        </row>
        <row r="11570">
          <cell r="B11570" t="str">
            <v>289624-9E0</v>
          </cell>
          <cell r="C11570"/>
          <cell r="D11570"/>
        </row>
        <row r="11571">
          <cell r="B11571" t="str">
            <v>289624-9E1</v>
          </cell>
          <cell r="C11571"/>
          <cell r="D11571"/>
        </row>
        <row r="11572">
          <cell r="B11572" t="str">
            <v>289624-9G0</v>
          </cell>
          <cell r="C11572"/>
          <cell r="D11572" t="str">
            <v>669L</v>
          </cell>
        </row>
        <row r="11573">
          <cell r="B11573" t="str">
            <v>289624-9W3</v>
          </cell>
          <cell r="C11573"/>
          <cell r="D11573" t="str">
            <v>669L</v>
          </cell>
        </row>
        <row r="11574">
          <cell r="B11574" t="str">
            <v>289625-000</v>
          </cell>
          <cell r="C11574"/>
          <cell r="D11574" t="str">
            <v>669L</v>
          </cell>
        </row>
        <row r="11575">
          <cell r="B11575" t="str">
            <v>289625-701</v>
          </cell>
          <cell r="C11575"/>
          <cell r="D11575" t="str">
            <v>669L</v>
          </cell>
        </row>
        <row r="11576">
          <cell r="B11576" t="str">
            <v>289642-702</v>
          </cell>
          <cell r="C11576"/>
          <cell r="D11576" t="str">
            <v>3E45 12MY</v>
          </cell>
        </row>
        <row r="11577">
          <cell r="B11577" t="str">
            <v>289643-9E0</v>
          </cell>
          <cell r="C11577"/>
          <cell r="D11577"/>
        </row>
        <row r="11578">
          <cell r="B11578" t="str">
            <v>289643-9E1</v>
          </cell>
          <cell r="C11578"/>
          <cell r="D11578"/>
        </row>
        <row r="11579">
          <cell r="B11579" t="str">
            <v>289643-9E2</v>
          </cell>
          <cell r="C11579"/>
          <cell r="D11579"/>
        </row>
        <row r="11580">
          <cell r="B11580" t="str">
            <v>289643-9E3</v>
          </cell>
          <cell r="C11580"/>
          <cell r="D11580"/>
        </row>
        <row r="11581">
          <cell r="B11581" t="str">
            <v>289643-9M3</v>
          </cell>
          <cell r="C11581"/>
          <cell r="D11581" t="str">
            <v>044L</v>
          </cell>
        </row>
        <row r="11582">
          <cell r="B11582" t="str">
            <v>289643-9T2</v>
          </cell>
          <cell r="C11582"/>
          <cell r="D11582" t="str">
            <v>044L</v>
          </cell>
        </row>
        <row r="11583">
          <cell r="B11583" t="str">
            <v>289643-9T3</v>
          </cell>
          <cell r="C11583"/>
          <cell r="D11583" t="str">
            <v>044L</v>
          </cell>
        </row>
        <row r="11584">
          <cell r="B11584" t="str">
            <v>289654-9B1</v>
          </cell>
          <cell r="C11584"/>
          <cell r="D11584" t="str">
            <v>351L</v>
          </cell>
        </row>
        <row r="11585">
          <cell r="B11585" t="str">
            <v>289654-9B9</v>
          </cell>
          <cell r="C11585"/>
          <cell r="D11585" t="str">
            <v>351L</v>
          </cell>
        </row>
        <row r="11586">
          <cell r="B11586" t="str">
            <v>289654-9W0</v>
          </cell>
          <cell r="C11586"/>
          <cell r="D11586" t="str">
            <v>482L</v>
          </cell>
        </row>
        <row r="11587">
          <cell r="B11587" t="str">
            <v>289654-9W1</v>
          </cell>
          <cell r="C11587"/>
          <cell r="D11587" t="str">
            <v>482L</v>
          </cell>
        </row>
        <row r="11588">
          <cell r="B11588" t="str">
            <v>289654-9W9</v>
          </cell>
          <cell r="C11588"/>
          <cell r="D11588" t="str">
            <v>482L</v>
          </cell>
        </row>
        <row r="11589">
          <cell r="B11589" t="str">
            <v>289655-9E0</v>
          </cell>
          <cell r="C11589"/>
          <cell r="D11589"/>
        </row>
        <row r="11590">
          <cell r="B11590" t="str">
            <v>289655-9E1</v>
          </cell>
          <cell r="C11590"/>
          <cell r="D11590"/>
        </row>
        <row r="11591">
          <cell r="B11591" t="str">
            <v>289655-9M7</v>
          </cell>
          <cell r="C11591"/>
          <cell r="D11591" t="str">
            <v>482L</v>
          </cell>
        </row>
        <row r="11592">
          <cell r="B11592" t="str">
            <v>289655-9W7</v>
          </cell>
          <cell r="C11592"/>
          <cell r="D11592" t="str">
            <v>482L</v>
          </cell>
        </row>
        <row r="11593">
          <cell r="B11593" t="str">
            <v>289657-9E0</v>
          </cell>
          <cell r="C11593"/>
          <cell r="D11593"/>
        </row>
        <row r="11594">
          <cell r="B11594" t="str">
            <v>289657-9E1</v>
          </cell>
          <cell r="C11594"/>
          <cell r="D11594"/>
        </row>
        <row r="11595">
          <cell r="B11595" t="str">
            <v>289657-9G0</v>
          </cell>
          <cell r="C11595"/>
          <cell r="D11595" t="str">
            <v>692N/407L</v>
          </cell>
        </row>
        <row r="11596">
          <cell r="B11596" t="str">
            <v>289657-9G1</v>
          </cell>
          <cell r="C11596"/>
          <cell r="D11596" t="str">
            <v>692N/407L</v>
          </cell>
        </row>
        <row r="11597">
          <cell r="B11597" t="str">
            <v>289657-9M6</v>
          </cell>
          <cell r="C11597"/>
          <cell r="D11597" t="str">
            <v>692N/407L</v>
          </cell>
        </row>
        <row r="11598">
          <cell r="B11598" t="str">
            <v>289657-9W6</v>
          </cell>
          <cell r="C11598"/>
          <cell r="D11598" t="str">
            <v>692N/407L</v>
          </cell>
        </row>
        <row r="11599">
          <cell r="B11599" t="str">
            <v>289658-9W3</v>
          </cell>
          <cell r="C11599"/>
          <cell r="D11599" t="str">
            <v>692N/407L</v>
          </cell>
        </row>
        <row r="11600">
          <cell r="B11600" t="str">
            <v>289659-9E0</v>
          </cell>
          <cell r="C11600"/>
          <cell r="D11600"/>
        </row>
        <row r="11601">
          <cell r="B11601" t="str">
            <v>289659-9E1</v>
          </cell>
          <cell r="C11601"/>
          <cell r="D11601"/>
        </row>
        <row r="11602">
          <cell r="B11602" t="str">
            <v>289659-9M6</v>
          </cell>
          <cell r="C11602"/>
          <cell r="D11602" t="str">
            <v>692N/407L</v>
          </cell>
        </row>
        <row r="11603">
          <cell r="B11603" t="str">
            <v>289659-9W6</v>
          </cell>
          <cell r="C11603"/>
          <cell r="D11603" t="str">
            <v>692N/407L</v>
          </cell>
        </row>
        <row r="11604">
          <cell r="B11604" t="str">
            <v>289660-9W3</v>
          </cell>
          <cell r="C11604"/>
          <cell r="D11604" t="str">
            <v>692N/407L</v>
          </cell>
        </row>
        <row r="11605">
          <cell r="B11605" t="str">
            <v>289661-9E0</v>
          </cell>
          <cell r="C11605"/>
          <cell r="D11605"/>
        </row>
        <row r="11606">
          <cell r="B11606" t="str">
            <v>289661-9E1</v>
          </cell>
          <cell r="C11606"/>
          <cell r="D11606"/>
        </row>
        <row r="11607">
          <cell r="B11607" t="str">
            <v>289661-9M3</v>
          </cell>
          <cell r="C11607"/>
          <cell r="D11607" t="str">
            <v>692N/407L</v>
          </cell>
        </row>
        <row r="11608">
          <cell r="B11608" t="str">
            <v>289661-9W3</v>
          </cell>
          <cell r="C11608"/>
          <cell r="D11608" t="str">
            <v>692N/407L</v>
          </cell>
        </row>
        <row r="11609">
          <cell r="B11609" t="str">
            <v>289662-9E0</v>
          </cell>
          <cell r="C11609"/>
          <cell r="D11609"/>
        </row>
        <row r="11610">
          <cell r="B11610" t="str">
            <v>289662-9E1</v>
          </cell>
          <cell r="C11610"/>
          <cell r="D11610"/>
        </row>
        <row r="11611">
          <cell r="B11611" t="str">
            <v>289662-9G0</v>
          </cell>
          <cell r="C11611"/>
          <cell r="D11611" t="str">
            <v>692N/407L</v>
          </cell>
        </row>
        <row r="11612">
          <cell r="B11612" t="str">
            <v>289662-9M3</v>
          </cell>
          <cell r="C11612"/>
          <cell r="D11612" t="str">
            <v>692N/407L</v>
          </cell>
        </row>
        <row r="11613">
          <cell r="B11613" t="str">
            <v>289662-9W3</v>
          </cell>
          <cell r="C11613"/>
          <cell r="D11613" t="str">
            <v>692N/407L</v>
          </cell>
        </row>
        <row r="11614">
          <cell r="B11614" t="str">
            <v>289664-000</v>
          </cell>
          <cell r="C11614"/>
          <cell r="D11614" t="str">
            <v>RT50</v>
          </cell>
        </row>
        <row r="11615">
          <cell r="B11615" t="str">
            <v>289664-001</v>
          </cell>
          <cell r="C11615"/>
          <cell r="D11615" t="str">
            <v>RT50</v>
          </cell>
        </row>
        <row r="11616">
          <cell r="B11616" t="str">
            <v>289664-002</v>
          </cell>
          <cell r="C11616"/>
          <cell r="D11616" t="str">
            <v>RT50(IJP)</v>
          </cell>
        </row>
        <row r="11617">
          <cell r="B11617" t="str">
            <v>289664-003</v>
          </cell>
          <cell r="C11617"/>
          <cell r="D11617" t="str">
            <v>RT50(IJP)</v>
          </cell>
        </row>
        <row r="11618">
          <cell r="B11618" t="str">
            <v>289664-004</v>
          </cell>
          <cell r="C11618"/>
          <cell r="D11618" t="str">
            <v>RT50</v>
          </cell>
        </row>
        <row r="11619">
          <cell r="B11619" t="str">
            <v>289664-005</v>
          </cell>
          <cell r="C11619"/>
          <cell r="D11619" t="str">
            <v>RT50</v>
          </cell>
        </row>
        <row r="11620">
          <cell r="B11620" t="str">
            <v>289664-006</v>
          </cell>
          <cell r="C11620"/>
          <cell r="D11620" t="str">
            <v>RT50</v>
          </cell>
        </row>
        <row r="11621">
          <cell r="B11621" t="str">
            <v>289664-701</v>
          </cell>
          <cell r="C11621"/>
          <cell r="D11621" t="str">
            <v>RT50</v>
          </cell>
        </row>
        <row r="11622">
          <cell r="B11622" t="str">
            <v>289664-702</v>
          </cell>
          <cell r="C11622"/>
          <cell r="D11622" t="str">
            <v>RT50</v>
          </cell>
        </row>
        <row r="11623">
          <cell r="B11623" t="str">
            <v>289664-703</v>
          </cell>
          <cell r="C11623"/>
          <cell r="D11623" t="str">
            <v>RT50</v>
          </cell>
        </row>
        <row r="11624">
          <cell r="B11624" t="str">
            <v>289664-704</v>
          </cell>
          <cell r="C11624"/>
          <cell r="D11624" t="str">
            <v>RT50</v>
          </cell>
        </row>
        <row r="11625">
          <cell r="B11625" t="str">
            <v>289664-905</v>
          </cell>
          <cell r="C11625"/>
          <cell r="D11625" t="str">
            <v>RT50</v>
          </cell>
        </row>
        <row r="11626">
          <cell r="B11626" t="str">
            <v>289664-9D3</v>
          </cell>
          <cell r="C11626"/>
          <cell r="D11626" t="str">
            <v>RT50</v>
          </cell>
        </row>
        <row r="11627">
          <cell r="B11627" t="str">
            <v>289664-9E0</v>
          </cell>
          <cell r="C11627"/>
          <cell r="D11627" t="str">
            <v>RT75</v>
          </cell>
        </row>
        <row r="11628">
          <cell r="B11628" t="str">
            <v>289664-9E1</v>
          </cell>
          <cell r="C11628"/>
          <cell r="D11628" t="str">
            <v>RT50</v>
          </cell>
        </row>
        <row r="11629">
          <cell r="B11629" t="str">
            <v>289664-9F3</v>
          </cell>
          <cell r="C11629"/>
          <cell r="D11629" t="str">
            <v>RT50</v>
          </cell>
        </row>
        <row r="11630">
          <cell r="B11630" t="str">
            <v>289664-9W2</v>
          </cell>
          <cell r="C11630"/>
          <cell r="D11630" t="str">
            <v>RT75</v>
          </cell>
        </row>
        <row r="11631">
          <cell r="B11631" t="str">
            <v>289664-9W3</v>
          </cell>
          <cell r="C11631"/>
          <cell r="D11631" t="str">
            <v>RT50</v>
          </cell>
        </row>
        <row r="11632">
          <cell r="B11632" t="str">
            <v>289669-000</v>
          </cell>
          <cell r="C11632"/>
          <cell r="D11632" t="str">
            <v>301L</v>
          </cell>
        </row>
        <row r="11633">
          <cell r="B11633" t="str">
            <v>289669-9E0</v>
          </cell>
          <cell r="C11633"/>
          <cell r="D11633"/>
        </row>
        <row r="11634">
          <cell r="B11634" t="str">
            <v>289669-9E1</v>
          </cell>
          <cell r="C11634"/>
          <cell r="D11634"/>
        </row>
        <row r="11635">
          <cell r="B11635" t="str">
            <v>289669-9W3</v>
          </cell>
          <cell r="C11635"/>
          <cell r="D11635" t="str">
            <v>301L</v>
          </cell>
        </row>
        <row r="11636">
          <cell r="B11636" t="str">
            <v>289670-000</v>
          </cell>
          <cell r="C11636"/>
          <cell r="D11636" t="str">
            <v>301L</v>
          </cell>
        </row>
        <row r="11637">
          <cell r="B11637" t="str">
            <v>289670-9E0</v>
          </cell>
          <cell r="C11637"/>
          <cell r="D11637"/>
        </row>
        <row r="11638">
          <cell r="B11638" t="str">
            <v>289670-9E1</v>
          </cell>
          <cell r="C11638"/>
          <cell r="D11638"/>
        </row>
        <row r="11639">
          <cell r="B11639" t="str">
            <v>289670-9W3</v>
          </cell>
          <cell r="C11639"/>
          <cell r="D11639" t="str">
            <v>301L</v>
          </cell>
        </row>
        <row r="11640">
          <cell r="B11640" t="str">
            <v>289671-000</v>
          </cell>
          <cell r="C11640"/>
          <cell r="D11640" t="str">
            <v>301L</v>
          </cell>
        </row>
        <row r="11641">
          <cell r="B11641" t="str">
            <v>289671-9W3</v>
          </cell>
          <cell r="C11641"/>
          <cell r="D11641" t="str">
            <v>301L</v>
          </cell>
        </row>
        <row r="11642">
          <cell r="B11642" t="str">
            <v>289673-000</v>
          </cell>
          <cell r="C11642"/>
          <cell r="D11642" t="str">
            <v>956L</v>
          </cell>
        </row>
        <row r="11643">
          <cell r="B11643" t="str">
            <v>289673-701</v>
          </cell>
          <cell r="C11643"/>
          <cell r="D11643" t="str">
            <v>956L</v>
          </cell>
        </row>
        <row r="11644">
          <cell r="B11644" t="str">
            <v>289674-000</v>
          </cell>
          <cell r="C11644"/>
          <cell r="D11644" t="str">
            <v>956L</v>
          </cell>
        </row>
        <row r="11645">
          <cell r="B11645" t="str">
            <v>289674-9W9</v>
          </cell>
          <cell r="C11645"/>
          <cell r="D11645" t="str">
            <v>956L</v>
          </cell>
        </row>
        <row r="11646">
          <cell r="B11646" t="str">
            <v>289680-000</v>
          </cell>
          <cell r="C11646"/>
          <cell r="D11646" t="str">
            <v>864L</v>
          </cell>
        </row>
        <row r="11647">
          <cell r="B11647" t="str">
            <v>289680-9E0</v>
          </cell>
          <cell r="C11647"/>
          <cell r="D11647"/>
        </row>
        <row r="11648">
          <cell r="B11648" t="str">
            <v>289680-9E1</v>
          </cell>
          <cell r="C11648"/>
          <cell r="D11648"/>
        </row>
        <row r="11649">
          <cell r="B11649" t="str">
            <v>289680-9E2</v>
          </cell>
          <cell r="C11649"/>
          <cell r="D11649"/>
        </row>
        <row r="11650">
          <cell r="B11650" t="str">
            <v>289680-9E3</v>
          </cell>
          <cell r="C11650"/>
          <cell r="D11650"/>
        </row>
        <row r="11651">
          <cell r="B11651" t="str">
            <v>289680-9M7</v>
          </cell>
          <cell r="C11651"/>
          <cell r="D11651" t="str">
            <v>864L</v>
          </cell>
        </row>
        <row r="11652">
          <cell r="B11652" t="str">
            <v>289680-9W3</v>
          </cell>
          <cell r="C11652"/>
          <cell r="D11652" t="str">
            <v>864L</v>
          </cell>
        </row>
        <row r="11653">
          <cell r="B11653" t="str">
            <v>289680-9W7</v>
          </cell>
          <cell r="C11653"/>
          <cell r="D11653" t="str">
            <v>864L</v>
          </cell>
        </row>
        <row r="11654">
          <cell r="B11654" t="str">
            <v>289681-000</v>
          </cell>
          <cell r="C11654"/>
          <cell r="D11654" t="str">
            <v>864L</v>
          </cell>
        </row>
        <row r="11655">
          <cell r="B11655" t="str">
            <v>289681-9E0</v>
          </cell>
          <cell r="C11655"/>
          <cell r="D11655"/>
        </row>
        <row r="11656">
          <cell r="B11656" t="str">
            <v>289681-9E1</v>
          </cell>
          <cell r="C11656"/>
          <cell r="D11656"/>
        </row>
        <row r="11657">
          <cell r="B11657" t="str">
            <v>289681-9E2</v>
          </cell>
          <cell r="C11657"/>
          <cell r="D11657"/>
        </row>
        <row r="11658">
          <cell r="B11658" t="str">
            <v>289681-9E3</v>
          </cell>
          <cell r="C11658"/>
          <cell r="D11658"/>
        </row>
        <row r="11659">
          <cell r="B11659" t="str">
            <v>289681-9M7</v>
          </cell>
          <cell r="C11659"/>
          <cell r="D11659" t="str">
            <v>864L</v>
          </cell>
        </row>
        <row r="11660">
          <cell r="B11660" t="str">
            <v>289681-9W3</v>
          </cell>
          <cell r="C11660"/>
          <cell r="D11660" t="str">
            <v>864L</v>
          </cell>
        </row>
        <row r="11661">
          <cell r="B11661" t="str">
            <v>289681-9W7</v>
          </cell>
          <cell r="C11661"/>
          <cell r="D11661" t="str">
            <v>864L</v>
          </cell>
        </row>
        <row r="11662">
          <cell r="B11662" t="str">
            <v>289682-000</v>
          </cell>
          <cell r="C11662"/>
          <cell r="D11662" t="str">
            <v>864L</v>
          </cell>
        </row>
        <row r="11663">
          <cell r="B11663" t="str">
            <v>289682-9W3</v>
          </cell>
          <cell r="C11663"/>
          <cell r="D11663" t="str">
            <v>864L</v>
          </cell>
        </row>
        <row r="11664">
          <cell r="B11664" t="str">
            <v>289697-000</v>
          </cell>
          <cell r="C11664"/>
          <cell r="D11664" t="str">
            <v>669L</v>
          </cell>
        </row>
        <row r="11665">
          <cell r="B11665" t="str">
            <v>289697-9W3</v>
          </cell>
          <cell r="C11665"/>
          <cell r="D11665" t="str">
            <v>669L</v>
          </cell>
        </row>
        <row r="11666">
          <cell r="B11666" t="str">
            <v>289698-000</v>
          </cell>
          <cell r="C11666"/>
          <cell r="D11666" t="str">
            <v>669L</v>
          </cell>
        </row>
        <row r="11667">
          <cell r="B11667" t="str">
            <v>289698-001</v>
          </cell>
          <cell r="C11667"/>
          <cell r="D11667" t="str">
            <v>669L</v>
          </cell>
        </row>
        <row r="11668">
          <cell r="B11668" t="str">
            <v>289698-701</v>
          </cell>
          <cell r="C11668"/>
          <cell r="D11668" t="str">
            <v>669L</v>
          </cell>
        </row>
        <row r="11669">
          <cell r="B11669" t="str">
            <v>289703-000</v>
          </cell>
          <cell r="C11669"/>
          <cell r="D11669" t="str">
            <v>815L</v>
          </cell>
        </row>
        <row r="11670">
          <cell r="B11670" t="str">
            <v>289703-9E0</v>
          </cell>
          <cell r="C11670"/>
          <cell r="D11670"/>
        </row>
        <row r="11671">
          <cell r="B11671" t="str">
            <v>289703-9E1</v>
          </cell>
          <cell r="C11671"/>
          <cell r="D11671"/>
        </row>
        <row r="11672">
          <cell r="B11672" t="str">
            <v>289703-9E2</v>
          </cell>
          <cell r="C11672"/>
          <cell r="D11672"/>
        </row>
        <row r="11673">
          <cell r="B11673" t="str">
            <v>289703-9E3</v>
          </cell>
          <cell r="C11673"/>
          <cell r="D11673"/>
        </row>
        <row r="11674">
          <cell r="B11674" t="str">
            <v>289703-9M7</v>
          </cell>
          <cell r="C11674"/>
          <cell r="D11674" t="str">
            <v>815L</v>
          </cell>
        </row>
        <row r="11675">
          <cell r="B11675" t="str">
            <v>289703-9W3</v>
          </cell>
          <cell r="C11675"/>
          <cell r="D11675" t="str">
            <v>815L</v>
          </cell>
        </row>
        <row r="11676">
          <cell r="B11676" t="str">
            <v>289703-9W7</v>
          </cell>
          <cell r="C11676"/>
          <cell r="D11676" t="str">
            <v>815L</v>
          </cell>
        </row>
        <row r="11677">
          <cell r="B11677" t="str">
            <v>289708-001</v>
          </cell>
          <cell r="C11677"/>
          <cell r="D11677" t="str">
            <v>281A</v>
          </cell>
        </row>
        <row r="11678">
          <cell r="B11678" t="str">
            <v>289709-000</v>
          </cell>
          <cell r="C11678"/>
          <cell r="D11678" t="str">
            <v>942L</v>
          </cell>
        </row>
        <row r="11679">
          <cell r="B11679" t="str">
            <v>289709-701</v>
          </cell>
          <cell r="C11679"/>
          <cell r="D11679" t="str">
            <v>942L</v>
          </cell>
        </row>
        <row r="11680">
          <cell r="B11680" t="str">
            <v>289709-702</v>
          </cell>
          <cell r="C11680"/>
          <cell r="D11680" t="str">
            <v>755A</v>
          </cell>
        </row>
        <row r="11681">
          <cell r="B11681" t="str">
            <v>289709-9B3</v>
          </cell>
          <cell r="C11681"/>
          <cell r="D11681" t="str">
            <v>564A</v>
          </cell>
        </row>
        <row r="11682">
          <cell r="B11682" t="str">
            <v>289709-9D3</v>
          </cell>
          <cell r="C11682"/>
          <cell r="D11682" t="str">
            <v>942L</v>
          </cell>
        </row>
        <row r="11683">
          <cell r="B11683" t="str">
            <v>289709-9E0</v>
          </cell>
          <cell r="C11683"/>
          <cell r="D11683"/>
        </row>
        <row r="11684">
          <cell r="B11684" t="str">
            <v>289709-9E1</v>
          </cell>
          <cell r="C11684"/>
          <cell r="D11684"/>
        </row>
        <row r="11685">
          <cell r="B11685" t="str">
            <v>289709-9E2</v>
          </cell>
          <cell r="C11685"/>
          <cell r="D11685"/>
        </row>
        <row r="11686">
          <cell r="B11686" t="str">
            <v>289709-9E3</v>
          </cell>
          <cell r="C11686"/>
          <cell r="D11686"/>
        </row>
        <row r="11687">
          <cell r="B11687" t="str">
            <v>289709-9F3</v>
          </cell>
          <cell r="C11687"/>
          <cell r="D11687" t="str">
            <v>942L</v>
          </cell>
        </row>
        <row r="11688">
          <cell r="B11688" t="str">
            <v>289709-9G0</v>
          </cell>
          <cell r="C11688"/>
          <cell r="D11688" t="str">
            <v>120A</v>
          </cell>
        </row>
        <row r="11689">
          <cell r="B11689" t="str">
            <v>289709-9G2</v>
          </cell>
          <cell r="C11689"/>
          <cell r="D11689" t="str">
            <v>942L</v>
          </cell>
        </row>
        <row r="11690">
          <cell r="B11690" t="str">
            <v>289709-9G3</v>
          </cell>
          <cell r="C11690"/>
          <cell r="D11690" t="str">
            <v>942L</v>
          </cell>
        </row>
        <row r="11691">
          <cell r="B11691" t="str">
            <v>289709-9G6</v>
          </cell>
          <cell r="C11691"/>
          <cell r="D11691" t="str">
            <v>120A</v>
          </cell>
        </row>
        <row r="11692">
          <cell r="B11692" t="str">
            <v>289722-000</v>
          </cell>
          <cell r="C11692"/>
          <cell r="D11692" t="str">
            <v>RT50</v>
          </cell>
        </row>
        <row r="11693">
          <cell r="B11693" t="str">
            <v>289722-701</v>
          </cell>
          <cell r="C11693"/>
          <cell r="D11693" t="str">
            <v>RT50</v>
          </cell>
        </row>
        <row r="11694">
          <cell r="B11694" t="str">
            <v>289722-9E0</v>
          </cell>
          <cell r="C11694"/>
          <cell r="D11694" t="str">
            <v>RT50</v>
          </cell>
        </row>
        <row r="11695">
          <cell r="B11695" t="str">
            <v>289722-9E1</v>
          </cell>
          <cell r="C11695"/>
          <cell r="D11695" t="str">
            <v>RT50</v>
          </cell>
        </row>
        <row r="11696">
          <cell r="B11696" t="str">
            <v>289722-9W2</v>
          </cell>
          <cell r="C11696"/>
          <cell r="D11696" t="str">
            <v>RT75</v>
          </cell>
        </row>
        <row r="11697">
          <cell r="B11697" t="str">
            <v>289722-9W3</v>
          </cell>
          <cell r="C11697"/>
          <cell r="D11697" t="str">
            <v>RT50</v>
          </cell>
        </row>
        <row r="11698">
          <cell r="B11698" t="str">
            <v>289723-000</v>
          </cell>
          <cell r="C11698"/>
          <cell r="D11698" t="str">
            <v>RT50</v>
          </cell>
        </row>
        <row r="11699">
          <cell r="B11699" t="str">
            <v>289723-701</v>
          </cell>
          <cell r="C11699"/>
          <cell r="D11699" t="str">
            <v>RT50</v>
          </cell>
        </row>
        <row r="11700">
          <cell r="B11700" t="str">
            <v>289723-9E0</v>
          </cell>
          <cell r="C11700"/>
          <cell r="D11700" t="str">
            <v>RT69</v>
          </cell>
        </row>
        <row r="11701">
          <cell r="B11701" t="str">
            <v>289723-9W2</v>
          </cell>
          <cell r="C11701"/>
          <cell r="D11701" t="str">
            <v>RT69</v>
          </cell>
        </row>
        <row r="11702">
          <cell r="B11702" t="str">
            <v>289724-702</v>
          </cell>
          <cell r="C11702"/>
          <cell r="D11702" t="str">
            <v>3E00 13MY</v>
          </cell>
        </row>
        <row r="11703">
          <cell r="B11703" t="str">
            <v>289741-000</v>
          </cell>
          <cell r="C11703"/>
          <cell r="D11703" t="str">
            <v>942L</v>
          </cell>
        </row>
        <row r="11704">
          <cell r="B11704" t="str">
            <v>289742-000</v>
          </cell>
          <cell r="C11704"/>
          <cell r="D11704" t="str">
            <v>942L</v>
          </cell>
        </row>
        <row r="11705">
          <cell r="B11705" t="str">
            <v>289742-701</v>
          </cell>
          <cell r="C11705"/>
          <cell r="D11705" t="str">
            <v>942L</v>
          </cell>
        </row>
        <row r="11706">
          <cell r="B11706" t="str">
            <v>289743-000</v>
          </cell>
          <cell r="C11706"/>
          <cell r="D11706" t="str">
            <v>942L</v>
          </cell>
        </row>
        <row r="11707">
          <cell r="B11707" t="str">
            <v>289743-701</v>
          </cell>
          <cell r="C11707"/>
          <cell r="D11707" t="str">
            <v>942L</v>
          </cell>
        </row>
        <row r="11708">
          <cell r="B11708" t="str">
            <v>289743-9E0</v>
          </cell>
          <cell r="C11708"/>
          <cell r="D11708"/>
        </row>
        <row r="11709">
          <cell r="B11709" t="str">
            <v>289743-9E1</v>
          </cell>
          <cell r="C11709"/>
          <cell r="D11709"/>
        </row>
        <row r="11710">
          <cell r="B11710" t="str">
            <v>289743-9F3</v>
          </cell>
          <cell r="C11710"/>
          <cell r="D11710" t="str">
            <v>942L</v>
          </cell>
        </row>
        <row r="11711">
          <cell r="B11711" t="str">
            <v>289743-9G2</v>
          </cell>
          <cell r="C11711"/>
          <cell r="D11711" t="str">
            <v>942L</v>
          </cell>
        </row>
        <row r="11712">
          <cell r="B11712" t="str">
            <v>289743-9G3</v>
          </cell>
          <cell r="C11712"/>
          <cell r="D11712" t="str">
            <v>942L</v>
          </cell>
        </row>
        <row r="11713">
          <cell r="B11713" t="str">
            <v>289743-9L3</v>
          </cell>
          <cell r="C11713"/>
          <cell r="D11713" t="str">
            <v>068A</v>
          </cell>
        </row>
        <row r="11714">
          <cell r="B11714" t="str">
            <v>289744-000</v>
          </cell>
          <cell r="C11714"/>
          <cell r="D11714" t="str">
            <v>942L</v>
          </cell>
        </row>
        <row r="11715">
          <cell r="B11715" t="str">
            <v>289744-9B3</v>
          </cell>
          <cell r="C11715"/>
          <cell r="D11715" t="str">
            <v>564A</v>
          </cell>
        </row>
        <row r="11716">
          <cell r="B11716" t="str">
            <v>289744-9D0</v>
          </cell>
          <cell r="C11716"/>
          <cell r="D11716" t="str">
            <v>942L</v>
          </cell>
        </row>
        <row r="11717">
          <cell r="B11717" t="str">
            <v>289744-9E0</v>
          </cell>
          <cell r="C11717"/>
          <cell r="D11717"/>
        </row>
        <row r="11718">
          <cell r="B11718" t="str">
            <v>289744-9E1</v>
          </cell>
          <cell r="C11718"/>
          <cell r="D11718"/>
        </row>
        <row r="11719">
          <cell r="B11719" t="str">
            <v>289744-9W3</v>
          </cell>
          <cell r="C11719"/>
          <cell r="D11719" t="str">
            <v>942L</v>
          </cell>
        </row>
        <row r="11720">
          <cell r="B11720" t="str">
            <v>289744-9W6</v>
          </cell>
          <cell r="C11720"/>
          <cell r="D11720" t="str">
            <v>120A</v>
          </cell>
        </row>
        <row r="11721">
          <cell r="B11721" t="str">
            <v>289745-000</v>
          </cell>
          <cell r="C11721"/>
          <cell r="D11721" t="str">
            <v>942L</v>
          </cell>
        </row>
        <row r="11722">
          <cell r="B11722" t="str">
            <v>289745-9D0</v>
          </cell>
          <cell r="C11722"/>
          <cell r="D11722" t="str">
            <v>942L</v>
          </cell>
        </row>
        <row r="11723">
          <cell r="B11723" t="str">
            <v>289745-9E0</v>
          </cell>
          <cell r="C11723"/>
          <cell r="D11723"/>
        </row>
        <row r="11724">
          <cell r="B11724" t="str">
            <v>289745-9F0</v>
          </cell>
          <cell r="C11724"/>
          <cell r="D11724" t="str">
            <v>942L</v>
          </cell>
        </row>
        <row r="11725">
          <cell r="B11725" t="str">
            <v>289745-9W3</v>
          </cell>
          <cell r="C11725"/>
          <cell r="D11725" t="str">
            <v>942L</v>
          </cell>
        </row>
        <row r="11726">
          <cell r="B11726" t="str">
            <v>289746-000</v>
          </cell>
          <cell r="C11726"/>
          <cell r="D11726" t="str">
            <v>942L</v>
          </cell>
        </row>
        <row r="11727">
          <cell r="B11727" t="str">
            <v>289746-9B3</v>
          </cell>
          <cell r="C11727"/>
          <cell r="D11727" t="str">
            <v>564A</v>
          </cell>
        </row>
        <row r="11728">
          <cell r="B11728" t="str">
            <v>289746-9E0</v>
          </cell>
          <cell r="C11728"/>
          <cell r="D11728"/>
        </row>
        <row r="11729">
          <cell r="B11729" t="str">
            <v>289746-9W3</v>
          </cell>
          <cell r="C11729"/>
          <cell r="D11729" t="str">
            <v>942L</v>
          </cell>
        </row>
        <row r="11730">
          <cell r="B11730" t="str">
            <v>289747-000</v>
          </cell>
          <cell r="C11730"/>
          <cell r="D11730" t="str">
            <v>942L</v>
          </cell>
        </row>
        <row r="11731">
          <cell r="B11731" t="str">
            <v>289747-9E0</v>
          </cell>
          <cell r="C11731"/>
          <cell r="D11731"/>
        </row>
        <row r="11732">
          <cell r="B11732" t="str">
            <v>289747-9F0</v>
          </cell>
          <cell r="C11732"/>
          <cell r="D11732" t="str">
            <v>942L</v>
          </cell>
        </row>
        <row r="11733">
          <cell r="B11733" t="str">
            <v>289747-9W3</v>
          </cell>
          <cell r="C11733"/>
          <cell r="D11733" t="str">
            <v>942L</v>
          </cell>
        </row>
        <row r="11734">
          <cell r="B11734" t="str">
            <v>289748-000</v>
          </cell>
          <cell r="C11734"/>
          <cell r="D11734" t="str">
            <v>942L</v>
          </cell>
        </row>
        <row r="11735">
          <cell r="B11735" t="str">
            <v>289748-9E0</v>
          </cell>
          <cell r="C11735"/>
          <cell r="D11735"/>
        </row>
        <row r="11736">
          <cell r="B11736" t="str">
            <v>289748-9F0</v>
          </cell>
          <cell r="C11736"/>
          <cell r="D11736" t="str">
            <v>942L</v>
          </cell>
        </row>
        <row r="11737">
          <cell r="B11737" t="str">
            <v>289748-9W3</v>
          </cell>
          <cell r="C11737"/>
          <cell r="D11737" t="str">
            <v>942L</v>
          </cell>
        </row>
        <row r="11738">
          <cell r="B11738" t="str">
            <v>289752-000</v>
          </cell>
          <cell r="C11738"/>
          <cell r="D11738" t="str">
            <v>942L</v>
          </cell>
        </row>
        <row r="11739">
          <cell r="B11739" t="str">
            <v>289753-000</v>
          </cell>
          <cell r="C11739"/>
          <cell r="D11739" t="str">
            <v>942L</v>
          </cell>
        </row>
        <row r="11740">
          <cell r="B11740" t="str">
            <v>289753-701</v>
          </cell>
          <cell r="C11740"/>
          <cell r="D11740" t="str">
            <v>942L</v>
          </cell>
        </row>
        <row r="11741">
          <cell r="B11741" t="str">
            <v>289754-000</v>
          </cell>
          <cell r="C11741"/>
          <cell r="D11741" t="str">
            <v>942L</v>
          </cell>
        </row>
        <row r="11742">
          <cell r="B11742" t="str">
            <v>289755-000</v>
          </cell>
          <cell r="C11742"/>
          <cell r="D11742" t="str">
            <v>942L</v>
          </cell>
        </row>
        <row r="11743">
          <cell r="B11743" t="str">
            <v>289755-9B1</v>
          </cell>
          <cell r="C11743"/>
          <cell r="D11743" t="str">
            <v>351L</v>
          </cell>
        </row>
        <row r="11744">
          <cell r="B11744" t="str">
            <v>289755-9B3</v>
          </cell>
          <cell r="C11744"/>
          <cell r="D11744" t="str">
            <v>564A</v>
          </cell>
        </row>
        <row r="11745">
          <cell r="B11745" t="str">
            <v>289755-9W1</v>
          </cell>
          <cell r="C11745"/>
          <cell r="D11745" t="str">
            <v>351L</v>
          </cell>
        </row>
        <row r="11746">
          <cell r="B11746" t="str">
            <v>289755-9W3</v>
          </cell>
          <cell r="C11746"/>
          <cell r="D11746" t="str">
            <v>942L</v>
          </cell>
        </row>
        <row r="11747">
          <cell r="B11747" t="str">
            <v>289755-9W6</v>
          </cell>
          <cell r="C11747"/>
          <cell r="D11747" t="str">
            <v>564A</v>
          </cell>
        </row>
        <row r="11748">
          <cell r="B11748" t="str">
            <v>289756-000</v>
          </cell>
          <cell r="C11748"/>
          <cell r="D11748" t="str">
            <v>942L</v>
          </cell>
        </row>
        <row r="11749">
          <cell r="B11749" t="str">
            <v>289756-9W3</v>
          </cell>
          <cell r="C11749"/>
          <cell r="D11749" t="str">
            <v>942L</v>
          </cell>
        </row>
        <row r="11750">
          <cell r="B11750" t="str">
            <v>289757-000</v>
          </cell>
          <cell r="C11750"/>
          <cell r="D11750" t="str">
            <v>942L</v>
          </cell>
        </row>
        <row r="11751">
          <cell r="B11751" t="str">
            <v>289757-9W3</v>
          </cell>
          <cell r="C11751"/>
          <cell r="D11751" t="str">
            <v>942L</v>
          </cell>
        </row>
        <row r="11752">
          <cell r="B11752" t="str">
            <v>289762-000</v>
          </cell>
          <cell r="C11752"/>
          <cell r="D11752" t="str">
            <v>942L</v>
          </cell>
        </row>
        <row r="11753">
          <cell r="B11753" t="str">
            <v>289762-9W3</v>
          </cell>
          <cell r="C11753"/>
          <cell r="D11753" t="str">
            <v>942L</v>
          </cell>
        </row>
        <row r="11754">
          <cell r="B11754" t="str">
            <v>289763-000</v>
          </cell>
          <cell r="C11754"/>
          <cell r="D11754" t="str">
            <v>942L</v>
          </cell>
        </row>
        <row r="11755">
          <cell r="B11755" t="str">
            <v>289763-9E0</v>
          </cell>
          <cell r="C11755"/>
          <cell r="D11755"/>
        </row>
        <row r="11756">
          <cell r="B11756" t="str">
            <v>289763-9W3</v>
          </cell>
          <cell r="C11756"/>
          <cell r="D11756" t="str">
            <v>942L</v>
          </cell>
        </row>
        <row r="11757">
          <cell r="B11757" t="str">
            <v>289831-701</v>
          </cell>
          <cell r="C11757"/>
          <cell r="D11757" t="str">
            <v>061A</v>
          </cell>
        </row>
        <row r="11758">
          <cell r="B11758" t="str">
            <v>289831-9E0</v>
          </cell>
          <cell r="C11758"/>
          <cell r="D11758"/>
        </row>
        <row r="11759">
          <cell r="B11759" t="str">
            <v>289831-9E1</v>
          </cell>
          <cell r="C11759"/>
          <cell r="D11759"/>
        </row>
        <row r="11760">
          <cell r="B11760" t="str">
            <v>289831-9G2</v>
          </cell>
          <cell r="C11760"/>
          <cell r="D11760" t="str">
            <v>051A</v>
          </cell>
        </row>
        <row r="11761">
          <cell r="B11761" t="str">
            <v>289831-9G3</v>
          </cell>
          <cell r="C11761"/>
          <cell r="D11761" t="str">
            <v>061A</v>
          </cell>
        </row>
        <row r="11762">
          <cell r="B11762" t="str">
            <v>289839-702</v>
          </cell>
          <cell r="C11762"/>
          <cell r="D11762" t="str">
            <v>281A</v>
          </cell>
        </row>
        <row r="11763">
          <cell r="B11763" t="str">
            <v>289839-9E0</v>
          </cell>
          <cell r="C11763"/>
          <cell r="D11763"/>
        </row>
        <row r="11764">
          <cell r="B11764" t="str">
            <v>289839-9M5</v>
          </cell>
          <cell r="C11764"/>
          <cell r="D11764" t="str">
            <v>281A</v>
          </cell>
        </row>
        <row r="11765">
          <cell r="B11765" t="str">
            <v>289839-9T5</v>
          </cell>
          <cell r="C11765"/>
          <cell r="D11765" t="str">
            <v>281A</v>
          </cell>
        </row>
        <row r="11766">
          <cell r="B11766" t="str">
            <v>289844-701</v>
          </cell>
          <cell r="C11766"/>
          <cell r="D11766" t="str">
            <v>338A</v>
          </cell>
        </row>
        <row r="11767">
          <cell r="B11767" t="str">
            <v>289844-9E0</v>
          </cell>
          <cell r="C11767"/>
          <cell r="D11767"/>
        </row>
        <row r="11768">
          <cell r="B11768" t="str">
            <v>289844-9E1</v>
          </cell>
          <cell r="C11768"/>
          <cell r="D11768"/>
        </row>
        <row r="11769">
          <cell r="B11769" t="str">
            <v>289844-9G2</v>
          </cell>
          <cell r="C11769"/>
          <cell r="D11769" t="str">
            <v>338A</v>
          </cell>
        </row>
        <row r="11770">
          <cell r="B11770" t="str">
            <v>289844-9G3</v>
          </cell>
          <cell r="C11770"/>
          <cell r="D11770" t="str">
            <v>281A</v>
          </cell>
        </row>
        <row r="11771">
          <cell r="B11771" t="str">
            <v>289867-000</v>
          </cell>
          <cell r="C11771"/>
          <cell r="D11771" t="str">
            <v>068A</v>
          </cell>
        </row>
        <row r="11772">
          <cell r="B11772" t="str">
            <v>289867-9E0</v>
          </cell>
          <cell r="C11772"/>
          <cell r="D11772"/>
        </row>
        <row r="11773">
          <cell r="B11773" t="str">
            <v>289867-9W3</v>
          </cell>
          <cell r="C11773"/>
          <cell r="D11773" t="str">
            <v>068A</v>
          </cell>
        </row>
        <row r="11774">
          <cell r="B11774" t="str">
            <v>289868-000</v>
          </cell>
          <cell r="C11774"/>
          <cell r="D11774" t="str">
            <v>068A</v>
          </cell>
        </row>
        <row r="11775">
          <cell r="B11775" t="str">
            <v>289906-703</v>
          </cell>
          <cell r="C11775"/>
          <cell r="D11775" t="str">
            <v>381A</v>
          </cell>
        </row>
        <row r="11776">
          <cell r="B11776" t="str">
            <v>289906-704</v>
          </cell>
          <cell r="C11776"/>
          <cell r="D11776" t="str">
            <v>381A</v>
          </cell>
        </row>
        <row r="11777">
          <cell r="B11777" t="str">
            <v>289906-705</v>
          </cell>
          <cell r="C11777"/>
          <cell r="D11777" t="str">
            <v>381A</v>
          </cell>
        </row>
        <row r="11778">
          <cell r="B11778" t="str">
            <v>289922-000</v>
          </cell>
          <cell r="C11778"/>
          <cell r="D11778" t="str">
            <v>301L</v>
          </cell>
        </row>
        <row r="11779">
          <cell r="B11779" t="str">
            <v>289922-9W3</v>
          </cell>
          <cell r="C11779"/>
          <cell r="D11779" t="str">
            <v>301L</v>
          </cell>
        </row>
        <row r="11780">
          <cell r="B11780" t="str">
            <v>289931-000</v>
          </cell>
          <cell r="C11780"/>
          <cell r="D11780" t="str">
            <v>195A</v>
          </cell>
        </row>
        <row r="11781">
          <cell r="B11781" t="str">
            <v>289931-9E0</v>
          </cell>
          <cell r="C11781"/>
          <cell r="D11781"/>
        </row>
        <row r="11782">
          <cell r="B11782" t="str">
            <v>289931-9W3</v>
          </cell>
          <cell r="C11782"/>
          <cell r="D11782" t="str">
            <v>195A</v>
          </cell>
        </row>
        <row r="11783">
          <cell r="B11783" t="str">
            <v>289936-002</v>
          </cell>
          <cell r="C11783"/>
          <cell r="D11783" t="str">
            <v>FJ8-F</v>
          </cell>
        </row>
        <row r="11784">
          <cell r="B11784" t="str">
            <v>289938-002</v>
          </cell>
          <cell r="C11784"/>
          <cell r="D11784" t="str">
            <v>BF4</v>
          </cell>
        </row>
        <row r="11785">
          <cell r="B11785" t="str">
            <v>289940-001</v>
          </cell>
          <cell r="C11785"/>
          <cell r="D11785" t="str">
            <v>FJ8-F</v>
          </cell>
        </row>
        <row r="11786">
          <cell r="B11786" t="str">
            <v>289953-701</v>
          </cell>
          <cell r="C11786"/>
          <cell r="D11786" t="str">
            <v>051A</v>
          </cell>
        </row>
        <row r="11787">
          <cell r="B11787" t="str">
            <v>289953-705</v>
          </cell>
          <cell r="C11787"/>
          <cell r="D11787" t="str">
            <v>380A/381A</v>
          </cell>
        </row>
        <row r="11788">
          <cell r="B11788" t="str">
            <v>289953-9E0</v>
          </cell>
          <cell r="C11788"/>
          <cell r="D11788"/>
        </row>
        <row r="11789">
          <cell r="B11789" t="str">
            <v>289953-9E1</v>
          </cell>
          <cell r="C11789"/>
          <cell r="D11789"/>
        </row>
        <row r="11790">
          <cell r="B11790" t="str">
            <v>289953-9G2</v>
          </cell>
          <cell r="C11790"/>
          <cell r="D11790" t="str">
            <v>051A</v>
          </cell>
        </row>
        <row r="11791">
          <cell r="B11791" t="str">
            <v>289953-9G3</v>
          </cell>
          <cell r="C11791"/>
          <cell r="D11791" t="str">
            <v>051A</v>
          </cell>
        </row>
        <row r="11792">
          <cell r="B11792" t="str">
            <v>289979-701</v>
          </cell>
          <cell r="C11792"/>
          <cell r="D11792" t="str">
            <v>056A</v>
          </cell>
        </row>
        <row r="11793">
          <cell r="B11793" t="str">
            <v>28A010-000</v>
          </cell>
          <cell r="C11793"/>
          <cell r="D11793" t="str">
            <v>492B</v>
          </cell>
        </row>
        <row r="11794">
          <cell r="B11794" t="str">
            <v>28A010-9E0</v>
          </cell>
          <cell r="C11794"/>
          <cell r="D11794" t="str">
            <v>492B</v>
          </cell>
        </row>
        <row r="11795">
          <cell r="B11795" t="str">
            <v>28A010-9J1</v>
          </cell>
          <cell r="C11795"/>
          <cell r="D11795" t="str">
            <v>492B</v>
          </cell>
        </row>
        <row r="11796">
          <cell r="B11796" t="str">
            <v>28A041-001</v>
          </cell>
          <cell r="C11796"/>
          <cell r="D11796" t="str">
            <v>350B</v>
          </cell>
        </row>
        <row r="11797">
          <cell r="B11797" t="str">
            <v>28A041-002</v>
          </cell>
          <cell r="C11797"/>
          <cell r="D11797" t="str">
            <v>350B</v>
          </cell>
        </row>
        <row r="11798">
          <cell r="B11798" t="str">
            <v>28A041-003</v>
          </cell>
          <cell r="C11798"/>
          <cell r="D11798" t="str">
            <v>350B</v>
          </cell>
        </row>
        <row r="11799">
          <cell r="B11799" t="str">
            <v>28A041-004</v>
          </cell>
          <cell r="C11799"/>
          <cell r="D11799" t="str">
            <v>350B</v>
          </cell>
        </row>
        <row r="11800">
          <cell r="B11800" t="str">
            <v>28A041-708</v>
          </cell>
          <cell r="C11800"/>
          <cell r="D11800" t="str">
            <v>350B</v>
          </cell>
        </row>
        <row r="11801">
          <cell r="B11801" t="str">
            <v>28A041-925</v>
          </cell>
          <cell r="C11801"/>
          <cell r="D11801" t="str">
            <v>350B</v>
          </cell>
        </row>
        <row r="11802">
          <cell r="B11802" t="str">
            <v>28A041-950</v>
          </cell>
          <cell r="C11802"/>
          <cell r="D11802" t="str">
            <v>350B</v>
          </cell>
        </row>
        <row r="11803">
          <cell r="B11803" t="str">
            <v>28A041-974</v>
          </cell>
          <cell r="C11803"/>
          <cell r="D11803" t="str">
            <v>350B</v>
          </cell>
        </row>
        <row r="11804">
          <cell r="B11804" t="str">
            <v>28A061-001</v>
          </cell>
          <cell r="C11804"/>
          <cell r="D11804" t="str">
            <v>740B</v>
          </cell>
        </row>
        <row r="11805">
          <cell r="B11805" t="str">
            <v>28A072-001</v>
          </cell>
          <cell r="C11805"/>
          <cell r="D11805" t="str">
            <v>350B</v>
          </cell>
        </row>
        <row r="11806">
          <cell r="B11806" t="str">
            <v>28A072-706</v>
          </cell>
          <cell r="C11806"/>
          <cell r="D11806" t="str">
            <v>350B</v>
          </cell>
        </row>
        <row r="11807">
          <cell r="B11807" t="str">
            <v>28A072-925</v>
          </cell>
          <cell r="C11807"/>
          <cell r="D11807" t="str">
            <v>350B</v>
          </cell>
        </row>
        <row r="11808">
          <cell r="B11808" t="str">
            <v>28A072-950</v>
          </cell>
          <cell r="C11808"/>
          <cell r="D11808" t="str">
            <v>350B</v>
          </cell>
        </row>
        <row r="11809">
          <cell r="B11809" t="str">
            <v>28A072-974</v>
          </cell>
          <cell r="C11809"/>
          <cell r="D11809" t="str">
            <v>350B</v>
          </cell>
        </row>
        <row r="11810">
          <cell r="B11810" t="str">
            <v>28A090-709</v>
          </cell>
          <cell r="C11810"/>
          <cell r="D11810" t="str">
            <v>350B</v>
          </cell>
        </row>
        <row r="11811">
          <cell r="B11811" t="str">
            <v>28A114-000</v>
          </cell>
          <cell r="C11811"/>
          <cell r="D11811" t="str">
            <v>640A</v>
          </cell>
        </row>
        <row r="11812">
          <cell r="B11812" t="str">
            <v>28A114-001</v>
          </cell>
          <cell r="C11812"/>
          <cell r="D11812" t="str">
            <v>640A</v>
          </cell>
        </row>
        <row r="11813">
          <cell r="B11813" t="str">
            <v>28A114-701</v>
          </cell>
          <cell r="C11813"/>
          <cell r="D11813" t="str">
            <v>640A</v>
          </cell>
        </row>
        <row r="11814">
          <cell r="B11814" t="str">
            <v>28A114-9D3</v>
          </cell>
          <cell r="C11814"/>
          <cell r="D11814" t="str">
            <v>640A</v>
          </cell>
        </row>
        <row r="11815">
          <cell r="B11815" t="str">
            <v>28A114-9E0</v>
          </cell>
          <cell r="C11815"/>
          <cell r="D11815" t="str">
            <v>640A</v>
          </cell>
        </row>
        <row r="11816">
          <cell r="B11816" t="str">
            <v>28A114-9E1</v>
          </cell>
          <cell r="C11816"/>
          <cell r="D11816" t="str">
            <v>640A</v>
          </cell>
        </row>
        <row r="11817">
          <cell r="B11817" t="str">
            <v>28A114-9F3</v>
          </cell>
          <cell r="C11817"/>
          <cell r="D11817" t="str">
            <v>591B</v>
          </cell>
        </row>
        <row r="11818">
          <cell r="B11818" t="str">
            <v>28A114-9J1</v>
          </cell>
          <cell r="C11818"/>
          <cell r="D11818" t="str">
            <v>640A</v>
          </cell>
        </row>
        <row r="11819">
          <cell r="B11819" t="str">
            <v>28A114-9J3</v>
          </cell>
          <cell r="C11819"/>
          <cell r="D11819" t="str">
            <v>640A</v>
          </cell>
        </row>
        <row r="11820">
          <cell r="B11820" t="str">
            <v>28A115-000</v>
          </cell>
          <cell r="C11820"/>
          <cell r="D11820" t="str">
            <v>640A</v>
          </cell>
        </row>
        <row r="11821">
          <cell r="B11821" t="str">
            <v>28A115-9D5</v>
          </cell>
          <cell r="C11821"/>
          <cell r="D11821" t="str">
            <v>338B</v>
          </cell>
        </row>
        <row r="11822">
          <cell r="B11822" t="str">
            <v>28A115-9F5</v>
          </cell>
          <cell r="C11822"/>
          <cell r="D11822" t="str">
            <v>591B</v>
          </cell>
        </row>
        <row r="11823">
          <cell r="B11823" t="str">
            <v>28A115-9J1</v>
          </cell>
          <cell r="C11823"/>
          <cell r="D11823" t="str">
            <v>640A</v>
          </cell>
        </row>
        <row r="11824">
          <cell r="B11824" t="str">
            <v>28A115-9J5</v>
          </cell>
          <cell r="C11824"/>
          <cell r="D11824" t="str">
            <v>338B</v>
          </cell>
        </row>
        <row r="11825">
          <cell r="B11825" t="str">
            <v>28A116-000</v>
          </cell>
          <cell r="C11825"/>
          <cell r="D11825" t="str">
            <v>640A</v>
          </cell>
        </row>
        <row r="11826">
          <cell r="B11826" t="str">
            <v>28A116-9D3</v>
          </cell>
          <cell r="C11826"/>
          <cell r="D11826" t="str">
            <v>640A</v>
          </cell>
        </row>
        <row r="11827">
          <cell r="B11827" t="str">
            <v>28A116-9E0</v>
          </cell>
          <cell r="C11827"/>
          <cell r="D11827" t="str">
            <v>640A</v>
          </cell>
        </row>
        <row r="11828">
          <cell r="B11828" t="str">
            <v>28A116-9E1</v>
          </cell>
          <cell r="C11828"/>
          <cell r="D11828" t="str">
            <v>640A</v>
          </cell>
        </row>
        <row r="11829">
          <cell r="B11829" t="str">
            <v>28A116-9F3</v>
          </cell>
          <cell r="C11829"/>
          <cell r="D11829" t="str">
            <v>591B</v>
          </cell>
        </row>
        <row r="11830">
          <cell r="B11830" t="str">
            <v>28A116-9J1</v>
          </cell>
          <cell r="C11830"/>
          <cell r="D11830" t="str">
            <v>640A</v>
          </cell>
        </row>
        <row r="11831">
          <cell r="B11831" t="str">
            <v>28A116-9J3</v>
          </cell>
          <cell r="C11831"/>
          <cell r="D11831" t="str">
            <v>640A</v>
          </cell>
        </row>
        <row r="11832">
          <cell r="B11832" t="str">
            <v>28A117-000</v>
          </cell>
          <cell r="C11832"/>
          <cell r="D11832" t="str">
            <v>640A</v>
          </cell>
        </row>
        <row r="11833">
          <cell r="B11833" t="str">
            <v>28A117-9J1</v>
          </cell>
          <cell r="C11833"/>
          <cell r="D11833" t="str">
            <v>640A</v>
          </cell>
        </row>
        <row r="11834">
          <cell r="B11834" t="str">
            <v>28A117-9J5</v>
          </cell>
          <cell r="C11834"/>
          <cell r="D11834" t="str">
            <v>338B</v>
          </cell>
        </row>
        <row r="11835">
          <cell r="B11835" t="str">
            <v>28A121-000</v>
          </cell>
          <cell r="C11835"/>
          <cell r="D11835" t="str">
            <v>640A</v>
          </cell>
        </row>
        <row r="11836">
          <cell r="B11836" t="str">
            <v>28A121-9E0</v>
          </cell>
          <cell r="C11836"/>
          <cell r="D11836" t="str">
            <v>640A</v>
          </cell>
        </row>
        <row r="11837">
          <cell r="B11837" t="str">
            <v>28A121-9J1</v>
          </cell>
          <cell r="C11837"/>
          <cell r="D11837" t="str">
            <v>640A</v>
          </cell>
        </row>
        <row r="11838">
          <cell r="B11838" t="str">
            <v>28A122-000</v>
          </cell>
          <cell r="C11838"/>
          <cell r="D11838" t="str">
            <v>640A</v>
          </cell>
        </row>
        <row r="11839">
          <cell r="B11839" t="str">
            <v>28A122-9J1</v>
          </cell>
          <cell r="C11839"/>
          <cell r="D11839" t="str">
            <v>640A</v>
          </cell>
        </row>
        <row r="11840">
          <cell r="B11840" t="str">
            <v>28A123-000</v>
          </cell>
          <cell r="C11840"/>
          <cell r="D11840" t="str">
            <v>640A</v>
          </cell>
        </row>
        <row r="11841">
          <cell r="B11841" t="str">
            <v>28A123-9E0</v>
          </cell>
          <cell r="C11841"/>
          <cell r="D11841" t="str">
            <v>640A</v>
          </cell>
        </row>
        <row r="11842">
          <cell r="B11842" t="str">
            <v>28A123-9J1</v>
          </cell>
          <cell r="C11842"/>
          <cell r="D11842" t="str">
            <v>640A</v>
          </cell>
        </row>
        <row r="11843">
          <cell r="B11843" t="str">
            <v>28A124-000</v>
          </cell>
          <cell r="C11843"/>
          <cell r="D11843" t="str">
            <v>640A</v>
          </cell>
        </row>
        <row r="11844">
          <cell r="B11844" t="str">
            <v>28A124-9J1</v>
          </cell>
          <cell r="C11844"/>
          <cell r="D11844" t="str">
            <v>640A</v>
          </cell>
        </row>
        <row r="11845">
          <cell r="B11845" t="str">
            <v>28A130-000</v>
          </cell>
          <cell r="C11845"/>
          <cell r="D11845" t="str">
            <v>231B</v>
          </cell>
        </row>
        <row r="11846">
          <cell r="B11846" t="str">
            <v>28A130-9E0</v>
          </cell>
          <cell r="C11846"/>
          <cell r="D11846" t="str">
            <v>231B</v>
          </cell>
        </row>
        <row r="11847">
          <cell r="B11847" t="str">
            <v>28A130-9E1</v>
          </cell>
          <cell r="C11847"/>
          <cell r="D11847" t="str">
            <v>231B</v>
          </cell>
        </row>
        <row r="11848">
          <cell r="B11848" t="str">
            <v>28A130-9J1</v>
          </cell>
          <cell r="C11848"/>
          <cell r="D11848" t="str">
            <v>231B</v>
          </cell>
        </row>
        <row r="11849">
          <cell r="B11849" t="str">
            <v>28A130-9J3</v>
          </cell>
          <cell r="C11849"/>
          <cell r="D11849" t="str">
            <v>231B</v>
          </cell>
        </row>
        <row r="11850">
          <cell r="B11850" t="str">
            <v>28A131-000</v>
          </cell>
          <cell r="C11850"/>
          <cell r="D11850" t="str">
            <v>231B</v>
          </cell>
        </row>
        <row r="11851">
          <cell r="B11851" t="str">
            <v>28A131-9E0</v>
          </cell>
          <cell r="C11851"/>
          <cell r="D11851" t="str">
            <v>230B</v>
          </cell>
        </row>
        <row r="11852">
          <cell r="B11852" t="str">
            <v>28A131-9E1</v>
          </cell>
          <cell r="C11852"/>
          <cell r="D11852" t="str">
            <v>231B</v>
          </cell>
        </row>
        <row r="11853">
          <cell r="B11853" t="str">
            <v>28A131-9J1</v>
          </cell>
          <cell r="C11853"/>
          <cell r="D11853" t="str">
            <v>231B</v>
          </cell>
        </row>
        <row r="11854">
          <cell r="B11854" t="str">
            <v>28A131-9J3</v>
          </cell>
          <cell r="C11854"/>
          <cell r="D11854" t="str">
            <v>230B</v>
          </cell>
        </row>
        <row r="11855">
          <cell r="B11855" t="str">
            <v>28A132-000</v>
          </cell>
          <cell r="C11855"/>
          <cell r="D11855" t="str">
            <v>231B</v>
          </cell>
        </row>
        <row r="11856">
          <cell r="B11856" t="str">
            <v>28A132-9E0</v>
          </cell>
          <cell r="C11856"/>
          <cell r="D11856" t="str">
            <v>231B</v>
          </cell>
        </row>
        <row r="11857">
          <cell r="B11857" t="str">
            <v>28A132-9J1</v>
          </cell>
          <cell r="C11857"/>
          <cell r="D11857" t="str">
            <v>231B</v>
          </cell>
        </row>
        <row r="11858">
          <cell r="B11858" t="str">
            <v>28A133-000</v>
          </cell>
          <cell r="C11858"/>
          <cell r="D11858" t="str">
            <v>231B</v>
          </cell>
        </row>
        <row r="11859">
          <cell r="B11859" t="str">
            <v>28A133-9E0</v>
          </cell>
          <cell r="C11859"/>
          <cell r="D11859" t="str">
            <v>231B</v>
          </cell>
        </row>
        <row r="11860">
          <cell r="B11860" t="str">
            <v>28A133-9J1</v>
          </cell>
          <cell r="C11860"/>
          <cell r="D11860" t="str">
            <v>231B</v>
          </cell>
        </row>
        <row r="11861">
          <cell r="B11861" t="str">
            <v>28A178-000</v>
          </cell>
          <cell r="C11861"/>
          <cell r="D11861" t="str">
            <v>RG01</v>
          </cell>
        </row>
        <row r="11862">
          <cell r="B11862" t="str">
            <v>28A178-001</v>
          </cell>
          <cell r="C11862"/>
          <cell r="D11862" t="str">
            <v>RG01</v>
          </cell>
        </row>
        <row r="11863">
          <cell r="B11863" t="str">
            <v>28A178-002</v>
          </cell>
          <cell r="C11863"/>
          <cell r="D11863" t="str">
            <v>RG01</v>
          </cell>
        </row>
        <row r="11864">
          <cell r="B11864" t="str">
            <v>28A178-003</v>
          </cell>
          <cell r="C11864"/>
          <cell r="D11864" t="str">
            <v>RG01</v>
          </cell>
        </row>
        <row r="11865">
          <cell r="B11865" t="str">
            <v>28A178-004</v>
          </cell>
          <cell r="C11865"/>
          <cell r="D11865" t="str">
            <v>RG01</v>
          </cell>
        </row>
        <row r="11866">
          <cell r="B11866" t="str">
            <v>28A178-005</v>
          </cell>
          <cell r="C11866"/>
          <cell r="D11866" t="str">
            <v>RG01</v>
          </cell>
        </row>
        <row r="11867">
          <cell r="B11867" t="str">
            <v>28A178-701</v>
          </cell>
          <cell r="C11867"/>
          <cell r="D11867" t="str">
            <v>RG01</v>
          </cell>
        </row>
        <row r="11868">
          <cell r="B11868" t="str">
            <v>28A178-702</v>
          </cell>
          <cell r="C11868"/>
          <cell r="D11868" t="str">
            <v>RG01</v>
          </cell>
        </row>
        <row r="11869">
          <cell r="B11869" t="str">
            <v>28A178-703</v>
          </cell>
          <cell r="C11869"/>
          <cell r="D11869" t="str">
            <v>RG01</v>
          </cell>
        </row>
        <row r="11870">
          <cell r="B11870" t="str">
            <v>28A178-9D2</v>
          </cell>
          <cell r="C11870"/>
          <cell r="D11870" t="str">
            <v>RG01</v>
          </cell>
        </row>
        <row r="11871">
          <cell r="B11871" t="str">
            <v>28A178-9D3</v>
          </cell>
          <cell r="C11871"/>
          <cell r="D11871" t="str">
            <v>RG01</v>
          </cell>
        </row>
        <row r="11872">
          <cell r="B11872" t="str">
            <v>28A178-9E0</v>
          </cell>
          <cell r="C11872"/>
          <cell r="D11872" t="str">
            <v>RG01</v>
          </cell>
        </row>
        <row r="11873">
          <cell r="B11873" t="str">
            <v>28A178-9E1</v>
          </cell>
          <cell r="C11873"/>
          <cell r="D11873" t="str">
            <v>RG01</v>
          </cell>
        </row>
        <row r="11874">
          <cell r="B11874" t="str">
            <v>28A178-9W2</v>
          </cell>
          <cell r="C11874"/>
          <cell r="D11874" t="str">
            <v>RG01</v>
          </cell>
        </row>
        <row r="11875">
          <cell r="B11875" t="str">
            <v>28A178-9W3</v>
          </cell>
          <cell r="C11875"/>
          <cell r="D11875" t="str">
            <v>RG01</v>
          </cell>
        </row>
        <row r="11876">
          <cell r="B11876" t="str">
            <v>28A179-000</v>
          </cell>
          <cell r="C11876"/>
          <cell r="D11876" t="str">
            <v>RG01</v>
          </cell>
        </row>
        <row r="11877">
          <cell r="B11877" t="str">
            <v>28A179-701</v>
          </cell>
          <cell r="C11877"/>
          <cell r="D11877" t="str">
            <v>RG01</v>
          </cell>
        </row>
        <row r="11878">
          <cell r="B11878" t="str">
            <v>28A179-9E0</v>
          </cell>
          <cell r="C11878"/>
          <cell r="D11878" t="str">
            <v>RG01</v>
          </cell>
        </row>
        <row r="11879">
          <cell r="B11879" t="str">
            <v>28A179-9W2</v>
          </cell>
          <cell r="C11879"/>
          <cell r="D11879" t="str">
            <v>RG01</v>
          </cell>
        </row>
        <row r="11880">
          <cell r="B11880" t="str">
            <v>28A180-000</v>
          </cell>
          <cell r="C11880"/>
          <cell r="D11880" t="str">
            <v>RG01</v>
          </cell>
        </row>
        <row r="11881">
          <cell r="B11881" t="str">
            <v>28A180-701</v>
          </cell>
          <cell r="C11881"/>
          <cell r="D11881" t="str">
            <v>RG01</v>
          </cell>
        </row>
        <row r="11882">
          <cell r="B11882" t="str">
            <v>28A180-9D2</v>
          </cell>
          <cell r="C11882"/>
          <cell r="D11882" t="str">
            <v>RG01</v>
          </cell>
        </row>
        <row r="11883">
          <cell r="B11883" t="str">
            <v>28A180-9E0</v>
          </cell>
          <cell r="C11883"/>
          <cell r="D11883" t="str">
            <v>RG01</v>
          </cell>
        </row>
        <row r="11884">
          <cell r="B11884" t="str">
            <v>28A180-9W2</v>
          </cell>
          <cell r="C11884"/>
          <cell r="D11884" t="str">
            <v>RG01</v>
          </cell>
        </row>
        <row r="11885">
          <cell r="B11885" t="str">
            <v>28A186-701</v>
          </cell>
          <cell r="C11885"/>
          <cell r="D11885" t="str">
            <v>795A</v>
          </cell>
        </row>
        <row r="11886">
          <cell r="B11886" t="str">
            <v>28A186-925</v>
          </cell>
          <cell r="C11886"/>
          <cell r="D11886" t="str">
            <v>795A</v>
          </cell>
        </row>
        <row r="11887">
          <cell r="B11887" t="str">
            <v>28A186-950</v>
          </cell>
          <cell r="C11887"/>
          <cell r="D11887" t="str">
            <v>795A</v>
          </cell>
        </row>
        <row r="11888">
          <cell r="B11888" t="str">
            <v>28A190-701</v>
          </cell>
          <cell r="C11888"/>
          <cell r="D11888" t="str">
            <v>693B</v>
          </cell>
        </row>
        <row r="11889">
          <cell r="B11889" t="str">
            <v>28A190-925</v>
          </cell>
          <cell r="C11889"/>
          <cell r="D11889" t="str">
            <v>693B</v>
          </cell>
        </row>
        <row r="11890">
          <cell r="B11890" t="str">
            <v>28A190-950</v>
          </cell>
          <cell r="C11890"/>
          <cell r="D11890" t="str">
            <v>693B</v>
          </cell>
        </row>
        <row r="11891">
          <cell r="B11891" t="str">
            <v>28A200-000</v>
          </cell>
          <cell r="C11891"/>
          <cell r="D11891" t="str">
            <v>230B</v>
          </cell>
        </row>
        <row r="11892">
          <cell r="B11892" t="str">
            <v>28A200-9E0</v>
          </cell>
          <cell r="C11892"/>
          <cell r="D11892" t="str">
            <v>230B</v>
          </cell>
        </row>
        <row r="11893">
          <cell r="B11893" t="str">
            <v>28A200-9W3</v>
          </cell>
          <cell r="C11893"/>
          <cell r="D11893" t="str">
            <v>230B</v>
          </cell>
        </row>
        <row r="11894">
          <cell r="B11894" t="str">
            <v>28A201-000</v>
          </cell>
          <cell r="C11894"/>
          <cell r="D11894" t="str">
            <v>230B</v>
          </cell>
        </row>
        <row r="11895">
          <cell r="B11895" t="str">
            <v>28A201-9E0</v>
          </cell>
          <cell r="C11895"/>
          <cell r="D11895" t="str">
            <v>230B</v>
          </cell>
        </row>
        <row r="11896">
          <cell r="B11896" t="str">
            <v>28A201-9W3</v>
          </cell>
          <cell r="C11896"/>
          <cell r="D11896" t="str">
            <v>230B</v>
          </cell>
        </row>
        <row r="11897">
          <cell r="B11897" t="str">
            <v>28A202-000</v>
          </cell>
          <cell r="C11897"/>
          <cell r="D11897" t="str">
            <v>230B</v>
          </cell>
        </row>
        <row r="11898">
          <cell r="B11898" t="str">
            <v>28A202-001</v>
          </cell>
          <cell r="C11898"/>
          <cell r="D11898" t="str">
            <v>230B</v>
          </cell>
        </row>
        <row r="11899">
          <cell r="B11899" t="str">
            <v>28A202-701</v>
          </cell>
          <cell r="C11899"/>
          <cell r="D11899" t="str">
            <v>230B</v>
          </cell>
        </row>
        <row r="11900">
          <cell r="B11900" t="str">
            <v>28A203-000</v>
          </cell>
          <cell r="C11900"/>
          <cell r="D11900" t="str">
            <v>230B</v>
          </cell>
        </row>
        <row r="11901">
          <cell r="B11901" t="str">
            <v>28A208-001</v>
          </cell>
          <cell r="C11901"/>
          <cell r="D11901" t="str">
            <v>ES1-F</v>
          </cell>
        </row>
        <row r="11902">
          <cell r="B11902" t="str">
            <v>28A210-001</v>
          </cell>
          <cell r="C11902"/>
          <cell r="D11902" t="str">
            <v>350B</v>
          </cell>
        </row>
        <row r="11903">
          <cell r="B11903" t="str">
            <v>28A210-002</v>
          </cell>
          <cell r="C11903"/>
          <cell r="D11903" t="str">
            <v>350B</v>
          </cell>
        </row>
        <row r="11904">
          <cell r="B11904" t="str">
            <v>28A210-701</v>
          </cell>
          <cell r="C11904"/>
          <cell r="D11904" t="str">
            <v>350B</v>
          </cell>
        </row>
        <row r="11905">
          <cell r="B11905" t="str">
            <v>28A210-707</v>
          </cell>
          <cell r="C11905"/>
          <cell r="D11905" t="str">
            <v>350B</v>
          </cell>
        </row>
        <row r="11906">
          <cell r="B11906" t="str">
            <v>28A210-708</v>
          </cell>
          <cell r="C11906"/>
          <cell r="D11906" t="str">
            <v>350B</v>
          </cell>
        </row>
        <row r="11907">
          <cell r="B11907" t="str">
            <v>28A210-9E0</v>
          </cell>
          <cell r="C11907"/>
          <cell r="D11907" t="str">
            <v>350B</v>
          </cell>
        </row>
        <row r="11908">
          <cell r="B11908" t="str">
            <v>28A210-9J2</v>
          </cell>
          <cell r="C11908"/>
          <cell r="D11908" t="str">
            <v>350B</v>
          </cell>
        </row>
        <row r="11909">
          <cell r="B11909" t="str">
            <v>28A210-9P2</v>
          </cell>
          <cell r="C11909"/>
          <cell r="D11909" t="str">
            <v>350B</v>
          </cell>
        </row>
        <row r="11910">
          <cell r="B11910" t="str">
            <v>28A211-703</v>
          </cell>
          <cell r="C11910"/>
          <cell r="D11910" t="str">
            <v>350B</v>
          </cell>
        </row>
        <row r="11911">
          <cell r="B11911" t="str">
            <v>28A214-001</v>
          </cell>
          <cell r="C11911"/>
          <cell r="D11911" t="str">
            <v>350B</v>
          </cell>
        </row>
        <row r="11912">
          <cell r="B11912" t="str">
            <v>28A214-701</v>
          </cell>
          <cell r="C11912"/>
          <cell r="D11912" t="str">
            <v>350B</v>
          </cell>
        </row>
        <row r="11913">
          <cell r="B11913" t="str">
            <v>28A214-703</v>
          </cell>
          <cell r="C11913"/>
          <cell r="D11913" t="str">
            <v>350B</v>
          </cell>
        </row>
        <row r="11914">
          <cell r="B11914" t="str">
            <v>28A214-925</v>
          </cell>
          <cell r="C11914"/>
          <cell r="D11914" t="str">
            <v>350B</v>
          </cell>
        </row>
        <row r="11915">
          <cell r="B11915" t="str">
            <v>28A214-950</v>
          </cell>
          <cell r="C11915"/>
          <cell r="D11915" t="str">
            <v>350B</v>
          </cell>
        </row>
        <row r="11916">
          <cell r="B11916" t="str">
            <v>28A214-974</v>
          </cell>
          <cell r="C11916"/>
          <cell r="D11916" t="str">
            <v>350B</v>
          </cell>
        </row>
        <row r="11917">
          <cell r="B11917" t="str">
            <v>28A214-9E0</v>
          </cell>
          <cell r="C11917"/>
          <cell r="D11917" t="str">
            <v>350B</v>
          </cell>
        </row>
        <row r="11918">
          <cell r="B11918" t="str">
            <v>28A214-9J2</v>
          </cell>
          <cell r="C11918"/>
          <cell r="D11918" t="str">
            <v>350B</v>
          </cell>
        </row>
        <row r="11919">
          <cell r="B11919" t="str">
            <v>28A215-000</v>
          </cell>
          <cell r="C11919"/>
          <cell r="D11919" t="str">
            <v>350B</v>
          </cell>
        </row>
        <row r="11920">
          <cell r="B11920" t="str">
            <v>28A215-9E0</v>
          </cell>
          <cell r="C11920"/>
          <cell r="D11920" t="str">
            <v>350B</v>
          </cell>
        </row>
        <row r="11921">
          <cell r="B11921" t="str">
            <v>28A215-9J1</v>
          </cell>
          <cell r="C11921"/>
          <cell r="D11921" t="str">
            <v>350B</v>
          </cell>
        </row>
        <row r="11922">
          <cell r="B11922" t="str">
            <v>28A220-9J2</v>
          </cell>
          <cell r="C11922"/>
          <cell r="D11922" t="str">
            <v>350B</v>
          </cell>
        </row>
        <row r="11923">
          <cell r="B11923" t="str">
            <v>28A222-9J2</v>
          </cell>
          <cell r="C11923"/>
          <cell r="D11923" t="str">
            <v>350B</v>
          </cell>
        </row>
        <row r="11924">
          <cell r="B11924" t="str">
            <v>28A224-000</v>
          </cell>
          <cell r="C11924"/>
          <cell r="D11924" t="str">
            <v>ES1-F</v>
          </cell>
        </row>
        <row r="11925">
          <cell r="B11925" t="str">
            <v>28A224-701</v>
          </cell>
          <cell r="C11925"/>
          <cell r="D11925" t="str">
            <v>ES1-F</v>
          </cell>
        </row>
        <row r="11926">
          <cell r="B11926" t="str">
            <v>28A224-702</v>
          </cell>
          <cell r="C11926"/>
          <cell r="D11926" t="str">
            <v>ES1-F</v>
          </cell>
        </row>
        <row r="11927">
          <cell r="B11927" t="str">
            <v>28A224-9E0</v>
          </cell>
          <cell r="C11927"/>
          <cell r="D11927" t="str">
            <v>ES1-F</v>
          </cell>
        </row>
        <row r="11928">
          <cell r="B11928" t="str">
            <v>28A224-9W2</v>
          </cell>
          <cell r="C11928"/>
          <cell r="D11928" t="str">
            <v>ES1-F</v>
          </cell>
        </row>
        <row r="11929">
          <cell r="B11929" t="str">
            <v>28A291-704</v>
          </cell>
          <cell r="C11929"/>
          <cell r="D11929" t="str">
            <v>400B</v>
          </cell>
        </row>
        <row r="11930">
          <cell r="B11930" t="str">
            <v>28A291-925</v>
          </cell>
          <cell r="C11930"/>
          <cell r="D11930" t="str">
            <v>400B</v>
          </cell>
        </row>
        <row r="11931">
          <cell r="B11931" t="str">
            <v>28A291-950</v>
          </cell>
          <cell r="C11931"/>
          <cell r="D11931" t="str">
            <v>400B</v>
          </cell>
        </row>
        <row r="11932">
          <cell r="B11932" t="str">
            <v>28A291-974</v>
          </cell>
          <cell r="C11932"/>
          <cell r="D11932" t="str">
            <v>400B</v>
          </cell>
        </row>
        <row r="11933">
          <cell r="B11933" t="str">
            <v>28A292-704</v>
          </cell>
          <cell r="C11933"/>
          <cell r="D11933" t="str">
            <v>400B</v>
          </cell>
        </row>
        <row r="11934">
          <cell r="B11934" t="str">
            <v>28A292-925</v>
          </cell>
          <cell r="C11934"/>
          <cell r="D11934" t="str">
            <v>400B</v>
          </cell>
        </row>
        <row r="11935">
          <cell r="B11935" t="str">
            <v>28A292-950</v>
          </cell>
          <cell r="C11935"/>
          <cell r="D11935" t="str">
            <v>400B</v>
          </cell>
        </row>
        <row r="11936">
          <cell r="B11936" t="str">
            <v>28A292-974</v>
          </cell>
          <cell r="C11936"/>
          <cell r="D11936" t="str">
            <v>400B</v>
          </cell>
        </row>
        <row r="11937">
          <cell r="B11937" t="str">
            <v>28A303-000</v>
          </cell>
          <cell r="C11937"/>
          <cell r="D11937" t="str">
            <v>230B</v>
          </cell>
        </row>
        <row r="11938">
          <cell r="B11938" t="str">
            <v>28A303-9E0</v>
          </cell>
          <cell r="C11938"/>
          <cell r="D11938" t="str">
            <v>230B</v>
          </cell>
        </row>
        <row r="11939">
          <cell r="B11939" t="str">
            <v>28A303-9W3</v>
          </cell>
          <cell r="C11939"/>
          <cell r="D11939" t="str">
            <v>230B</v>
          </cell>
        </row>
        <row r="11940">
          <cell r="B11940" t="str">
            <v>28A311-000</v>
          </cell>
          <cell r="C11940"/>
          <cell r="D11940" t="str">
            <v>B71TA 1811</v>
          </cell>
        </row>
        <row r="11941">
          <cell r="B11941" t="str">
            <v>28A311-9W1</v>
          </cell>
          <cell r="C11941"/>
          <cell r="D11941" t="str">
            <v>B71TA 1811</v>
          </cell>
        </row>
        <row r="11942">
          <cell r="B11942" t="str">
            <v>28A312-000</v>
          </cell>
          <cell r="C11942"/>
          <cell r="D11942" t="str">
            <v>B71TA 1811</v>
          </cell>
        </row>
        <row r="11943">
          <cell r="B11943" t="str">
            <v>28A312-9E0</v>
          </cell>
          <cell r="C11943"/>
          <cell r="D11943" t="str">
            <v>B71TA 1811</v>
          </cell>
        </row>
        <row r="11944">
          <cell r="B11944" t="str">
            <v>28A312-9W3</v>
          </cell>
          <cell r="C11944"/>
          <cell r="D11944" t="str">
            <v>B71TA 1811</v>
          </cell>
        </row>
        <row r="11945">
          <cell r="B11945" t="str">
            <v>28A313-000</v>
          </cell>
          <cell r="C11945"/>
          <cell r="D11945" t="str">
            <v>B71TA 1811</v>
          </cell>
        </row>
        <row r="11946">
          <cell r="B11946" t="str">
            <v>28A313-9E0</v>
          </cell>
          <cell r="C11946"/>
          <cell r="D11946" t="str">
            <v>B71TA 1811</v>
          </cell>
        </row>
        <row r="11947">
          <cell r="B11947" t="str">
            <v>28A313-9W3</v>
          </cell>
          <cell r="C11947"/>
          <cell r="D11947" t="str">
            <v>B71TA 1811</v>
          </cell>
        </row>
        <row r="11948">
          <cell r="B11948" t="str">
            <v>28A314-000</v>
          </cell>
          <cell r="C11948"/>
          <cell r="D11948" t="str">
            <v>B71TA 1811</v>
          </cell>
        </row>
        <row r="11949">
          <cell r="B11949" t="str">
            <v>28A314-9E0</v>
          </cell>
          <cell r="C11949"/>
          <cell r="D11949" t="str">
            <v>B71TA 1811</v>
          </cell>
        </row>
        <row r="11950">
          <cell r="B11950" t="str">
            <v>28A314-9W3</v>
          </cell>
          <cell r="C11950"/>
          <cell r="D11950" t="str">
            <v>B71TA 1811</v>
          </cell>
        </row>
        <row r="11951">
          <cell r="B11951" t="str">
            <v>28A315-000</v>
          </cell>
          <cell r="C11951"/>
          <cell r="D11951" t="str">
            <v>B71TA 1811</v>
          </cell>
        </row>
        <row r="11952">
          <cell r="B11952" t="str">
            <v>28A315-9E0</v>
          </cell>
          <cell r="C11952"/>
          <cell r="D11952" t="str">
            <v>B71TA 1811</v>
          </cell>
        </row>
        <row r="11953">
          <cell r="B11953" t="str">
            <v>28A315-9W3</v>
          </cell>
          <cell r="C11953"/>
          <cell r="D11953" t="str">
            <v>B71TA 1811</v>
          </cell>
        </row>
        <row r="11954">
          <cell r="B11954" t="str">
            <v>28A316-000</v>
          </cell>
          <cell r="C11954"/>
          <cell r="D11954" t="str">
            <v>B71TA 1811</v>
          </cell>
        </row>
        <row r="11955">
          <cell r="B11955" t="str">
            <v>28A316-9W1</v>
          </cell>
          <cell r="C11955"/>
          <cell r="D11955" t="str">
            <v>B71TA 1811</v>
          </cell>
        </row>
        <row r="11956">
          <cell r="B11956" t="str">
            <v>28A317-000</v>
          </cell>
          <cell r="C11956"/>
          <cell r="D11956" t="str">
            <v>B71TA 1811</v>
          </cell>
        </row>
        <row r="11957">
          <cell r="B11957" t="str">
            <v>28A317-9E0</v>
          </cell>
          <cell r="C11957"/>
          <cell r="D11957" t="str">
            <v>B71TA 1811</v>
          </cell>
        </row>
        <row r="11958">
          <cell r="B11958" t="str">
            <v>28A317-9W3</v>
          </cell>
          <cell r="C11958"/>
          <cell r="D11958" t="str">
            <v>B71TA 1811</v>
          </cell>
        </row>
        <row r="11959">
          <cell r="B11959" t="str">
            <v>28A329-701</v>
          </cell>
          <cell r="C11959"/>
          <cell r="D11959" t="str">
            <v>415B</v>
          </cell>
        </row>
        <row r="11960">
          <cell r="B11960" t="str">
            <v>28A329-925</v>
          </cell>
          <cell r="C11960"/>
          <cell r="D11960" t="str">
            <v>415B</v>
          </cell>
        </row>
        <row r="11961">
          <cell r="B11961" t="str">
            <v>28A329-950</v>
          </cell>
          <cell r="C11961"/>
          <cell r="D11961" t="str">
            <v>415B</v>
          </cell>
        </row>
        <row r="11962">
          <cell r="B11962" t="str">
            <v>28A329-974</v>
          </cell>
          <cell r="C11962"/>
          <cell r="D11962" t="str">
            <v>415B</v>
          </cell>
        </row>
        <row r="11963">
          <cell r="B11963" t="str">
            <v>28A331-701</v>
          </cell>
          <cell r="C11963"/>
          <cell r="D11963" t="str">
            <v>415B</v>
          </cell>
        </row>
        <row r="11964">
          <cell r="B11964" t="str">
            <v>28A331-925</v>
          </cell>
          <cell r="C11964"/>
          <cell r="D11964" t="str">
            <v>415B</v>
          </cell>
        </row>
        <row r="11965">
          <cell r="B11965" t="str">
            <v>28A331-950</v>
          </cell>
          <cell r="C11965"/>
          <cell r="D11965" t="str">
            <v>415B</v>
          </cell>
        </row>
        <row r="11966">
          <cell r="B11966" t="str">
            <v>28A331-974</v>
          </cell>
          <cell r="C11966"/>
          <cell r="D11966" t="str">
            <v>415B</v>
          </cell>
        </row>
        <row r="11967">
          <cell r="B11967" t="str">
            <v>28A334-001</v>
          </cell>
          <cell r="C11967"/>
          <cell r="D11967" t="str">
            <v>407L (DVR.RQ8-5097)</v>
          </cell>
        </row>
        <row r="11968">
          <cell r="B11968" t="str">
            <v>28A334-701</v>
          </cell>
          <cell r="C11968"/>
          <cell r="D11968" t="str">
            <v>KEYLES1811</v>
          </cell>
        </row>
        <row r="11969">
          <cell r="B11969" t="str">
            <v>28A337-000</v>
          </cell>
          <cell r="C11969"/>
          <cell r="D11969" t="str">
            <v>KEYLES1811</v>
          </cell>
        </row>
        <row r="11970">
          <cell r="B11970" t="str">
            <v>28A337-701</v>
          </cell>
          <cell r="C11970"/>
          <cell r="D11970" t="str">
            <v>KEYLES1811</v>
          </cell>
        </row>
        <row r="11971">
          <cell r="B11971" t="str">
            <v>28A338-000</v>
          </cell>
          <cell r="C11971"/>
          <cell r="D11971" t="str">
            <v>KEYLES1811</v>
          </cell>
        </row>
        <row r="11972">
          <cell r="B11972" t="str">
            <v>28A349-001</v>
          </cell>
          <cell r="C11972"/>
          <cell r="D11972" t="str">
            <v>FJ8-F</v>
          </cell>
        </row>
        <row r="11973">
          <cell r="B11973" t="str">
            <v>28A356-001</v>
          </cell>
          <cell r="C11973"/>
          <cell r="D11973" t="str">
            <v>ES1-F</v>
          </cell>
        </row>
        <row r="11974">
          <cell r="B11974" t="str">
            <v>28A357-701</v>
          </cell>
          <cell r="C11974"/>
          <cell r="D11974" t="str">
            <v>FJ8-F</v>
          </cell>
        </row>
        <row r="11975">
          <cell r="B11975" t="str">
            <v>28A360-000</v>
          </cell>
          <cell r="C11975"/>
          <cell r="D11975" t="str">
            <v>RG04</v>
          </cell>
        </row>
        <row r="11976">
          <cell r="B11976" t="str">
            <v>28A360-001</v>
          </cell>
          <cell r="C11976"/>
          <cell r="D11976" t="str">
            <v>RG04</v>
          </cell>
        </row>
        <row r="11977">
          <cell r="B11977" t="str">
            <v>28A360-701</v>
          </cell>
          <cell r="C11977"/>
          <cell r="D11977" t="str">
            <v>RG04</v>
          </cell>
        </row>
        <row r="11978">
          <cell r="B11978" t="str">
            <v>28A360-9E0</v>
          </cell>
          <cell r="C11978"/>
          <cell r="D11978" t="str">
            <v>RG04</v>
          </cell>
        </row>
        <row r="11979">
          <cell r="B11979" t="str">
            <v>28A360-9E1</v>
          </cell>
          <cell r="C11979"/>
          <cell r="D11979" t="str">
            <v>RG04</v>
          </cell>
        </row>
        <row r="11980">
          <cell r="B11980" t="str">
            <v>28A360-9W0</v>
          </cell>
          <cell r="C11980"/>
          <cell r="D11980" t="str">
            <v>RG04</v>
          </cell>
        </row>
        <row r="11981">
          <cell r="B11981" t="str">
            <v>28A360-9W2</v>
          </cell>
          <cell r="C11981"/>
          <cell r="D11981" t="str">
            <v>RG04</v>
          </cell>
        </row>
        <row r="11982">
          <cell r="B11982" t="str">
            <v>28A361-000</v>
          </cell>
          <cell r="C11982"/>
          <cell r="D11982" t="str">
            <v>RG04</v>
          </cell>
        </row>
        <row r="11983">
          <cell r="B11983" t="str">
            <v>28A361-9D2</v>
          </cell>
          <cell r="C11983"/>
          <cell r="D11983" t="str">
            <v>RG04</v>
          </cell>
        </row>
        <row r="11984">
          <cell r="B11984" t="str">
            <v>28A361-9E0</v>
          </cell>
          <cell r="C11984"/>
          <cell r="D11984" t="str">
            <v>RG04</v>
          </cell>
        </row>
        <row r="11985">
          <cell r="B11985" t="str">
            <v>28A361-9E1</v>
          </cell>
          <cell r="C11985"/>
          <cell r="D11985" t="str">
            <v>RG04</v>
          </cell>
        </row>
        <row r="11986">
          <cell r="B11986" t="str">
            <v>28A361-9W0</v>
          </cell>
          <cell r="C11986"/>
          <cell r="D11986" t="str">
            <v>RG04</v>
          </cell>
        </row>
        <row r="11987">
          <cell r="B11987" t="str">
            <v>28A361-9W2</v>
          </cell>
          <cell r="C11987"/>
          <cell r="D11987" t="str">
            <v>RG04</v>
          </cell>
        </row>
        <row r="11988">
          <cell r="B11988" t="str">
            <v>28A363-000</v>
          </cell>
          <cell r="C11988"/>
          <cell r="D11988" t="str">
            <v>ES1-F</v>
          </cell>
        </row>
        <row r="11989">
          <cell r="B11989" t="str">
            <v>28A363-701</v>
          </cell>
          <cell r="C11989"/>
          <cell r="D11989" t="str">
            <v>ES1-F</v>
          </cell>
        </row>
        <row r="11990">
          <cell r="B11990" t="str">
            <v>28A363-9E0</v>
          </cell>
          <cell r="C11990"/>
          <cell r="D11990" t="str">
            <v>ES1-F</v>
          </cell>
        </row>
        <row r="11991">
          <cell r="B11991" t="str">
            <v>28A363-9W2</v>
          </cell>
          <cell r="C11991"/>
          <cell r="D11991" t="str">
            <v>ES1-F</v>
          </cell>
        </row>
        <row r="11992">
          <cell r="B11992" t="str">
            <v>28A390-701</v>
          </cell>
          <cell r="C11992"/>
          <cell r="D11992" t="str">
            <v>ARG1901</v>
          </cell>
        </row>
        <row r="11993">
          <cell r="B11993" t="str">
            <v>28A404-702</v>
          </cell>
          <cell r="C11993"/>
          <cell r="D11993" t="str">
            <v>360B</v>
          </cell>
        </row>
        <row r="11994">
          <cell r="B11994" t="str">
            <v>28A404-703</v>
          </cell>
          <cell r="C11994"/>
          <cell r="D11994" t="str">
            <v>360B</v>
          </cell>
        </row>
        <row r="11995">
          <cell r="B11995" t="str">
            <v>28A404-9E0</v>
          </cell>
          <cell r="C11995"/>
          <cell r="D11995" t="str">
            <v>360B</v>
          </cell>
        </row>
        <row r="11996">
          <cell r="B11996" t="str">
            <v>28A404-9J2</v>
          </cell>
          <cell r="C11996"/>
          <cell r="D11996" t="str">
            <v>360B</v>
          </cell>
        </row>
        <row r="11997">
          <cell r="B11997" t="str">
            <v>28A405-000</v>
          </cell>
          <cell r="C11997"/>
          <cell r="D11997" t="str">
            <v>360B</v>
          </cell>
        </row>
        <row r="11998">
          <cell r="B11998" t="str">
            <v>28A405-9E0</v>
          </cell>
          <cell r="C11998"/>
          <cell r="D11998" t="str">
            <v>360B</v>
          </cell>
        </row>
        <row r="11999">
          <cell r="B11999" t="str">
            <v>28A405-9J1</v>
          </cell>
          <cell r="C11999"/>
          <cell r="D11999" t="str">
            <v>360B</v>
          </cell>
        </row>
        <row r="12000">
          <cell r="B12000" t="str">
            <v>28A409-701</v>
          </cell>
          <cell r="C12000"/>
          <cell r="D12000" t="str">
            <v>740B</v>
          </cell>
        </row>
        <row r="12001">
          <cell r="B12001" t="str">
            <v>28A409-704</v>
          </cell>
          <cell r="C12001"/>
          <cell r="D12001" t="str">
            <v>740B</v>
          </cell>
        </row>
        <row r="12002">
          <cell r="B12002" t="str">
            <v>28A409-705</v>
          </cell>
          <cell r="C12002"/>
          <cell r="D12002" t="str">
            <v>740B</v>
          </cell>
        </row>
        <row r="12003">
          <cell r="B12003" t="str">
            <v>28A409-9E0</v>
          </cell>
          <cell r="C12003"/>
          <cell r="D12003" t="str">
            <v>740B</v>
          </cell>
        </row>
        <row r="12004">
          <cell r="B12004" t="str">
            <v>28A409-9J2</v>
          </cell>
          <cell r="C12004"/>
          <cell r="D12004" t="str">
            <v>740B</v>
          </cell>
        </row>
        <row r="12005">
          <cell r="B12005" t="str">
            <v>28A415-703</v>
          </cell>
          <cell r="C12005"/>
          <cell r="D12005" t="str">
            <v>740B</v>
          </cell>
        </row>
        <row r="12006">
          <cell r="B12006" t="str">
            <v>28A415-704</v>
          </cell>
          <cell r="C12006"/>
          <cell r="D12006" t="str">
            <v>740B</v>
          </cell>
        </row>
        <row r="12007">
          <cell r="B12007" t="str">
            <v>28A415-925</v>
          </cell>
          <cell r="C12007"/>
          <cell r="D12007" t="str">
            <v>740B</v>
          </cell>
        </row>
        <row r="12008">
          <cell r="B12008" t="str">
            <v>28A415-950</v>
          </cell>
          <cell r="C12008"/>
          <cell r="D12008" t="str">
            <v>740B</v>
          </cell>
        </row>
        <row r="12009">
          <cell r="B12009" t="str">
            <v>28A415-974</v>
          </cell>
          <cell r="C12009"/>
          <cell r="D12009" t="str">
            <v>740B</v>
          </cell>
        </row>
        <row r="12010">
          <cell r="B12010" t="str">
            <v>28A420-001</v>
          </cell>
          <cell r="C12010"/>
          <cell r="D12010" t="str">
            <v>B93TA</v>
          </cell>
        </row>
        <row r="12011">
          <cell r="B12011" t="str">
            <v>28A420-701</v>
          </cell>
          <cell r="C12011"/>
          <cell r="D12011" t="str">
            <v>B93TA</v>
          </cell>
        </row>
        <row r="12012">
          <cell r="B12012" t="str">
            <v>28A420-9E0</v>
          </cell>
          <cell r="C12012"/>
          <cell r="D12012" t="str">
            <v>B93TA</v>
          </cell>
        </row>
        <row r="12013">
          <cell r="B12013" t="str">
            <v>28A420-9J3</v>
          </cell>
          <cell r="C12013"/>
          <cell r="D12013" t="str">
            <v>B93TA</v>
          </cell>
        </row>
        <row r="12014">
          <cell r="B12014" t="str">
            <v>28A421-000</v>
          </cell>
          <cell r="C12014"/>
          <cell r="D12014" t="str">
            <v>B93TA</v>
          </cell>
        </row>
        <row r="12015">
          <cell r="B12015" t="str">
            <v>28A421-9E0</v>
          </cell>
          <cell r="C12015"/>
          <cell r="D12015" t="str">
            <v>B93TA</v>
          </cell>
        </row>
        <row r="12016">
          <cell r="B12016" t="str">
            <v>28A421-9J1</v>
          </cell>
          <cell r="C12016"/>
          <cell r="D12016" t="str">
            <v>B93TA</v>
          </cell>
        </row>
        <row r="12017">
          <cell r="B12017" t="str">
            <v>28A422-001</v>
          </cell>
          <cell r="C12017"/>
          <cell r="D12017" t="str">
            <v>B93TA</v>
          </cell>
        </row>
        <row r="12018">
          <cell r="B12018" t="str">
            <v>28A422-8J2</v>
          </cell>
          <cell r="C12018"/>
          <cell r="D12018" t="str">
            <v>B93TA</v>
          </cell>
        </row>
        <row r="12019">
          <cell r="B12019" t="str">
            <v>28A422-9E0</v>
          </cell>
          <cell r="C12019"/>
          <cell r="D12019" t="str">
            <v>B93TA</v>
          </cell>
        </row>
        <row r="12020">
          <cell r="B12020" t="str">
            <v>28A423-000</v>
          </cell>
          <cell r="C12020"/>
          <cell r="D12020" t="str">
            <v>B93TA</v>
          </cell>
        </row>
        <row r="12021">
          <cell r="B12021" t="str">
            <v>28A423-9E0</v>
          </cell>
          <cell r="C12021"/>
          <cell r="D12021" t="str">
            <v>B93TA</v>
          </cell>
        </row>
        <row r="12022">
          <cell r="B12022" t="str">
            <v>28A423-9J1</v>
          </cell>
          <cell r="C12022"/>
          <cell r="D12022" t="str">
            <v>B93TA</v>
          </cell>
        </row>
        <row r="12023">
          <cell r="B12023" t="str">
            <v>28A433-9D3</v>
          </cell>
          <cell r="C12023"/>
          <cell r="D12023" t="str">
            <v>645B</v>
          </cell>
        </row>
        <row r="12024">
          <cell r="B12024" t="str">
            <v>28A433-9E0</v>
          </cell>
          <cell r="C12024"/>
          <cell r="D12024" t="str">
            <v>645B</v>
          </cell>
        </row>
        <row r="12025">
          <cell r="B12025" t="str">
            <v>28A433-9F3</v>
          </cell>
          <cell r="C12025"/>
          <cell r="D12025" t="str">
            <v>645B</v>
          </cell>
        </row>
        <row r="12026">
          <cell r="B12026" t="str">
            <v>28A433-9J3</v>
          </cell>
          <cell r="C12026"/>
          <cell r="D12026" t="str">
            <v>645B</v>
          </cell>
        </row>
        <row r="12027">
          <cell r="B12027" t="str">
            <v>28A435-9E0</v>
          </cell>
          <cell r="C12027"/>
          <cell r="D12027" t="str">
            <v>645B</v>
          </cell>
        </row>
        <row r="12028">
          <cell r="B12028" t="str">
            <v>28A435-9J3</v>
          </cell>
          <cell r="C12028"/>
          <cell r="D12028" t="str">
            <v>645B</v>
          </cell>
        </row>
        <row r="12029">
          <cell r="B12029" t="str">
            <v>28A437-9D3</v>
          </cell>
          <cell r="C12029"/>
          <cell r="D12029" t="str">
            <v>867B</v>
          </cell>
        </row>
        <row r="12030">
          <cell r="B12030" t="str">
            <v>28A437-9E0</v>
          </cell>
          <cell r="C12030"/>
          <cell r="D12030" t="str">
            <v>645B</v>
          </cell>
        </row>
        <row r="12031">
          <cell r="B12031" t="str">
            <v>28A437-9J3</v>
          </cell>
          <cell r="C12031"/>
          <cell r="D12031" t="str">
            <v>645B</v>
          </cell>
        </row>
        <row r="12032">
          <cell r="B12032" t="str">
            <v>28A439-9E0</v>
          </cell>
          <cell r="C12032"/>
          <cell r="D12032" t="str">
            <v>645B</v>
          </cell>
        </row>
        <row r="12033">
          <cell r="B12033" t="str">
            <v>28A439-9J3</v>
          </cell>
          <cell r="C12033"/>
          <cell r="D12033" t="str">
            <v>645B</v>
          </cell>
        </row>
        <row r="12034">
          <cell r="B12034" t="str">
            <v>28A440-000</v>
          </cell>
          <cell r="C12034"/>
          <cell r="D12034" t="str">
            <v>645B</v>
          </cell>
        </row>
        <row r="12035">
          <cell r="B12035" t="str">
            <v>28A440-9E0</v>
          </cell>
          <cell r="C12035"/>
          <cell r="D12035" t="str">
            <v>645B</v>
          </cell>
        </row>
        <row r="12036">
          <cell r="B12036" t="str">
            <v>28A440-9J1</v>
          </cell>
          <cell r="C12036"/>
          <cell r="D12036" t="str">
            <v>645B</v>
          </cell>
        </row>
        <row r="12037">
          <cell r="B12037" t="str">
            <v>28A441-9E0</v>
          </cell>
          <cell r="C12037"/>
          <cell r="D12037" t="str">
            <v>645B</v>
          </cell>
        </row>
        <row r="12038">
          <cell r="B12038" t="str">
            <v>28A441-9J3</v>
          </cell>
          <cell r="C12038"/>
          <cell r="D12038" t="str">
            <v>645B</v>
          </cell>
        </row>
        <row r="12039">
          <cell r="B12039" t="str">
            <v>28A443-9D3</v>
          </cell>
          <cell r="C12039"/>
          <cell r="D12039" t="str">
            <v>645B</v>
          </cell>
        </row>
        <row r="12040">
          <cell r="B12040" t="str">
            <v>28A443-9E0</v>
          </cell>
          <cell r="C12040"/>
          <cell r="D12040" t="str">
            <v>645B</v>
          </cell>
        </row>
        <row r="12041">
          <cell r="B12041" t="str">
            <v>28A443-9F3</v>
          </cell>
          <cell r="C12041"/>
          <cell r="D12041" t="str">
            <v>645B</v>
          </cell>
        </row>
        <row r="12042">
          <cell r="B12042" t="str">
            <v>28A443-9J3</v>
          </cell>
          <cell r="C12042"/>
          <cell r="D12042" t="str">
            <v>645B</v>
          </cell>
        </row>
        <row r="12043">
          <cell r="B12043" t="str">
            <v>28A444-000</v>
          </cell>
          <cell r="C12043"/>
          <cell r="D12043" t="str">
            <v>645B</v>
          </cell>
        </row>
        <row r="12044">
          <cell r="B12044" t="str">
            <v>28A444-9E0</v>
          </cell>
          <cell r="C12044"/>
          <cell r="D12044" t="str">
            <v>645B</v>
          </cell>
        </row>
        <row r="12045">
          <cell r="B12045" t="str">
            <v>28A444-9J1</v>
          </cell>
          <cell r="C12045"/>
          <cell r="D12045" t="str">
            <v>645B</v>
          </cell>
        </row>
        <row r="12046">
          <cell r="B12046" t="str">
            <v>28A445-9D3</v>
          </cell>
          <cell r="C12046"/>
          <cell r="D12046" t="str">
            <v>645B</v>
          </cell>
        </row>
        <row r="12047">
          <cell r="B12047" t="str">
            <v>28A445-9E0</v>
          </cell>
          <cell r="C12047"/>
          <cell r="D12047" t="str">
            <v>645B</v>
          </cell>
        </row>
        <row r="12048">
          <cell r="B12048" t="str">
            <v>28A445-9F3</v>
          </cell>
          <cell r="C12048"/>
          <cell r="D12048" t="str">
            <v>645B</v>
          </cell>
        </row>
        <row r="12049">
          <cell r="B12049" t="str">
            <v>28A445-9J3</v>
          </cell>
          <cell r="C12049"/>
          <cell r="D12049" t="str">
            <v>645B</v>
          </cell>
        </row>
        <row r="12050">
          <cell r="B12050" t="str">
            <v>28A446-000</v>
          </cell>
          <cell r="C12050"/>
          <cell r="D12050" t="str">
            <v>645B</v>
          </cell>
        </row>
        <row r="12051">
          <cell r="B12051" t="str">
            <v>28A446-9E0</v>
          </cell>
          <cell r="C12051"/>
          <cell r="D12051" t="str">
            <v>645B</v>
          </cell>
        </row>
        <row r="12052">
          <cell r="B12052" t="str">
            <v>28A446-9J1</v>
          </cell>
          <cell r="C12052"/>
          <cell r="D12052" t="str">
            <v>645B</v>
          </cell>
        </row>
        <row r="12053">
          <cell r="B12053" t="str">
            <v>28A447-001</v>
          </cell>
          <cell r="C12053"/>
          <cell r="D12053" t="str">
            <v>514W</v>
          </cell>
        </row>
        <row r="12054">
          <cell r="B12054" t="str">
            <v>28A447-701</v>
          </cell>
          <cell r="C12054"/>
          <cell r="D12054" t="str">
            <v>514W</v>
          </cell>
        </row>
        <row r="12055">
          <cell r="B12055" t="str">
            <v>28A458-000</v>
          </cell>
          <cell r="C12055"/>
          <cell r="D12055" t="str">
            <v>ES1</v>
          </cell>
        </row>
        <row r="12056">
          <cell r="B12056" t="str">
            <v>28A458-701</v>
          </cell>
          <cell r="C12056"/>
          <cell r="D12056" t="str">
            <v>ES1</v>
          </cell>
        </row>
        <row r="12057">
          <cell r="B12057" t="str">
            <v>28A458-9E0</v>
          </cell>
          <cell r="C12057"/>
          <cell r="D12057" t="str">
            <v>ES1</v>
          </cell>
        </row>
        <row r="12058">
          <cell r="B12058" t="str">
            <v>28A458-9W2</v>
          </cell>
          <cell r="C12058"/>
          <cell r="D12058" t="str">
            <v>ES1</v>
          </cell>
        </row>
        <row r="12059">
          <cell r="B12059" t="str">
            <v>28A459-701</v>
          </cell>
          <cell r="C12059"/>
          <cell r="D12059" t="str">
            <v>HR3</v>
          </cell>
        </row>
        <row r="12060">
          <cell r="B12060" t="str">
            <v>28A459-9E0</v>
          </cell>
          <cell r="C12060"/>
          <cell r="D12060" t="str">
            <v>HR3/HP5</v>
          </cell>
        </row>
        <row r="12061">
          <cell r="B12061" t="str">
            <v>28A459-9E1</v>
          </cell>
          <cell r="C12061"/>
          <cell r="D12061" t="str">
            <v>TR8</v>
          </cell>
        </row>
        <row r="12062">
          <cell r="B12062" t="str">
            <v>28A459-9G3</v>
          </cell>
          <cell r="C12062"/>
          <cell r="D12062" t="str">
            <v>HR3/HP5</v>
          </cell>
        </row>
        <row r="12063">
          <cell r="B12063" t="str">
            <v>28A459-9G6</v>
          </cell>
          <cell r="C12063"/>
          <cell r="D12063" t="str">
            <v>TR8/GC7</v>
          </cell>
        </row>
        <row r="12064">
          <cell r="B12064" t="str">
            <v>28A469-9J3</v>
          </cell>
          <cell r="C12064"/>
          <cell r="D12064" t="str">
            <v>665B</v>
          </cell>
        </row>
        <row r="12065">
          <cell r="B12065" t="str">
            <v>28A476-701</v>
          </cell>
          <cell r="C12065"/>
          <cell r="D12065" t="str">
            <v>740B</v>
          </cell>
        </row>
        <row r="12066">
          <cell r="B12066" t="str">
            <v>28A476-925</v>
          </cell>
          <cell r="C12066"/>
          <cell r="D12066" t="str">
            <v>740B</v>
          </cell>
        </row>
        <row r="12067">
          <cell r="B12067" t="str">
            <v>28A476-950</v>
          </cell>
          <cell r="C12067"/>
          <cell r="D12067" t="str">
            <v>740B</v>
          </cell>
        </row>
        <row r="12068">
          <cell r="B12068" t="str">
            <v>28A476-974</v>
          </cell>
          <cell r="C12068"/>
          <cell r="D12068" t="str">
            <v>740B</v>
          </cell>
        </row>
        <row r="12069">
          <cell r="B12069" t="str">
            <v>28A480-701</v>
          </cell>
          <cell r="C12069"/>
          <cell r="D12069" t="str">
            <v>740B</v>
          </cell>
        </row>
        <row r="12070">
          <cell r="B12070" t="str">
            <v>28A480-704</v>
          </cell>
          <cell r="C12070"/>
          <cell r="D12070" t="str">
            <v>740B</v>
          </cell>
        </row>
        <row r="12071">
          <cell r="B12071" t="str">
            <v>28A480-705</v>
          </cell>
          <cell r="C12071"/>
          <cell r="D12071" t="str">
            <v>740B</v>
          </cell>
        </row>
        <row r="12072">
          <cell r="B12072" t="str">
            <v>28A480-9E0</v>
          </cell>
          <cell r="C12072"/>
          <cell r="D12072" t="str">
            <v>740B</v>
          </cell>
        </row>
        <row r="12073">
          <cell r="B12073" t="str">
            <v>28A480-9J2</v>
          </cell>
          <cell r="C12073"/>
          <cell r="D12073" t="str">
            <v>740B</v>
          </cell>
        </row>
        <row r="12074">
          <cell r="B12074" t="str">
            <v>28A519-004</v>
          </cell>
          <cell r="C12074"/>
          <cell r="D12074" t="str">
            <v>988B</v>
          </cell>
        </row>
        <row r="12075">
          <cell r="B12075" t="str">
            <v>28A519-D04</v>
          </cell>
          <cell r="C12075"/>
          <cell r="D12075" t="str">
            <v>988B</v>
          </cell>
        </row>
        <row r="12076">
          <cell r="B12076" t="str">
            <v>28A519-M04</v>
          </cell>
          <cell r="C12076"/>
          <cell r="D12076" t="str">
            <v>988B</v>
          </cell>
        </row>
        <row r="12077">
          <cell r="B12077" t="str">
            <v>28A519-SM0</v>
          </cell>
          <cell r="C12077"/>
          <cell r="D12077" t="str">
            <v>SILVEC</v>
          </cell>
        </row>
        <row r="12078">
          <cell r="B12078" t="str">
            <v>28A527-000</v>
          </cell>
          <cell r="C12078"/>
          <cell r="D12078" t="str">
            <v>RG07</v>
          </cell>
        </row>
        <row r="12079">
          <cell r="B12079" t="str">
            <v>28A527-001</v>
          </cell>
          <cell r="C12079"/>
          <cell r="D12079" t="str">
            <v>RG07</v>
          </cell>
        </row>
        <row r="12080">
          <cell r="B12080" t="str">
            <v>28A527-701</v>
          </cell>
          <cell r="C12080"/>
          <cell r="D12080" t="str">
            <v>RG07</v>
          </cell>
        </row>
        <row r="12081">
          <cell r="B12081" t="str">
            <v>28A527-9W0</v>
          </cell>
          <cell r="C12081"/>
          <cell r="D12081" t="str">
            <v>RG07</v>
          </cell>
        </row>
        <row r="12082">
          <cell r="B12082" t="str">
            <v>28A528-000</v>
          </cell>
          <cell r="C12082"/>
          <cell r="D12082" t="str">
            <v>RG07</v>
          </cell>
        </row>
        <row r="12083">
          <cell r="B12083" t="str">
            <v>28A528-9W0</v>
          </cell>
          <cell r="C12083"/>
          <cell r="D12083" t="str">
            <v>RG07</v>
          </cell>
        </row>
        <row r="12084">
          <cell r="B12084" t="str">
            <v>28A530-001</v>
          </cell>
          <cell r="C12084"/>
          <cell r="D12084" t="str">
            <v>KEYLESS2008</v>
          </cell>
        </row>
        <row r="12085">
          <cell r="B12085" t="str">
            <v>28A530-701</v>
          </cell>
          <cell r="C12085"/>
          <cell r="D12085" t="str">
            <v>KEYLESS2008</v>
          </cell>
        </row>
        <row r="12086">
          <cell r="B12086" t="str">
            <v>28A530-9D3</v>
          </cell>
          <cell r="C12086"/>
          <cell r="D12086" t="str">
            <v>KEYLESS2008</v>
          </cell>
        </row>
        <row r="12087">
          <cell r="B12087" t="str">
            <v>28A530-9E0</v>
          </cell>
          <cell r="C12087"/>
          <cell r="D12087" t="str">
            <v>KEYLESS2008</v>
          </cell>
        </row>
        <row r="12088">
          <cell r="B12088" t="str">
            <v>28A530-9J3</v>
          </cell>
          <cell r="C12088"/>
          <cell r="D12088" t="str">
            <v>KEYLESS2008</v>
          </cell>
        </row>
        <row r="12089">
          <cell r="B12089" t="str">
            <v>291663-001</v>
          </cell>
          <cell r="C12089"/>
          <cell r="D12089"/>
        </row>
        <row r="12090">
          <cell r="B12090" t="str">
            <v>291705-000</v>
          </cell>
          <cell r="C12090"/>
          <cell r="D12090"/>
        </row>
        <row r="12091">
          <cell r="B12091" t="str">
            <v>310001-022</v>
          </cell>
          <cell r="C12091"/>
          <cell r="D12091" t="str">
            <v>386N</v>
          </cell>
        </row>
        <row r="12092">
          <cell r="B12092" t="str">
            <v>310001-023</v>
          </cell>
          <cell r="C12092"/>
          <cell r="D12092" t="str">
            <v>386N</v>
          </cell>
        </row>
        <row r="12093">
          <cell r="B12093" t="str">
            <v>310001-028</v>
          </cell>
          <cell r="C12093"/>
          <cell r="D12093"/>
        </row>
        <row r="12094">
          <cell r="B12094" t="str">
            <v>310001-047</v>
          </cell>
          <cell r="C12094"/>
          <cell r="D12094" t="str">
            <v>P Car</v>
          </cell>
        </row>
        <row r="12095">
          <cell r="B12095" t="str">
            <v>310001-164</v>
          </cell>
          <cell r="C12095"/>
          <cell r="D12095" t="str">
            <v>P Car</v>
          </cell>
        </row>
        <row r="12096">
          <cell r="B12096" t="str">
            <v>310001-165</v>
          </cell>
          <cell r="C12096"/>
          <cell r="D12096" t="str">
            <v>I190</v>
          </cell>
        </row>
        <row r="12097">
          <cell r="B12097" t="str">
            <v>310001-165</v>
          </cell>
          <cell r="C12097"/>
          <cell r="D12097" t="str">
            <v>I190</v>
          </cell>
        </row>
        <row r="12098">
          <cell r="B12098" t="str">
            <v>310001-166</v>
          </cell>
          <cell r="C12098"/>
          <cell r="D12098"/>
        </row>
        <row r="12099">
          <cell r="B12099" t="str">
            <v>310001-166</v>
          </cell>
          <cell r="C12099"/>
          <cell r="D12099"/>
        </row>
        <row r="12100">
          <cell r="B12100" t="str">
            <v>310001-167</v>
          </cell>
          <cell r="C12100"/>
          <cell r="D12100" t="str">
            <v>I190</v>
          </cell>
        </row>
        <row r="12101">
          <cell r="B12101" t="str">
            <v>310001-167</v>
          </cell>
          <cell r="C12101"/>
          <cell r="D12101" t="str">
            <v>I190</v>
          </cell>
        </row>
        <row r="12102">
          <cell r="B12102" t="str">
            <v>310001-172</v>
          </cell>
          <cell r="C12102"/>
          <cell r="D12102" t="str">
            <v>380N</v>
          </cell>
        </row>
        <row r="12103">
          <cell r="B12103" t="str">
            <v>310001-173</v>
          </cell>
          <cell r="C12103"/>
          <cell r="D12103" t="str">
            <v>P Car</v>
          </cell>
        </row>
        <row r="12104">
          <cell r="B12104" t="str">
            <v>310001-174</v>
          </cell>
          <cell r="C12104"/>
          <cell r="D12104" t="str">
            <v>P Car</v>
          </cell>
        </row>
        <row r="12105">
          <cell r="B12105" t="str">
            <v>310001-175</v>
          </cell>
          <cell r="C12105"/>
          <cell r="D12105" t="str">
            <v>P Car</v>
          </cell>
        </row>
        <row r="12106">
          <cell r="B12106" t="str">
            <v>310001-176</v>
          </cell>
          <cell r="C12106"/>
          <cell r="D12106" t="str">
            <v>P Car</v>
          </cell>
        </row>
        <row r="12107">
          <cell r="B12107" t="str">
            <v>310001-177</v>
          </cell>
          <cell r="C12107"/>
          <cell r="D12107" t="str">
            <v>GMT355</v>
          </cell>
        </row>
        <row r="12108">
          <cell r="B12108" t="str">
            <v>310001-178</v>
          </cell>
          <cell r="C12108"/>
          <cell r="D12108" t="str">
            <v>GMT355</v>
          </cell>
        </row>
        <row r="12109">
          <cell r="B12109" t="str">
            <v>310001-186</v>
          </cell>
          <cell r="C12109"/>
          <cell r="D12109" t="str">
            <v>I510</v>
          </cell>
        </row>
        <row r="12110">
          <cell r="B12110" t="str">
            <v>310001-S16</v>
          </cell>
          <cell r="C12110"/>
          <cell r="D12110" t="str">
            <v>MET</v>
          </cell>
        </row>
        <row r="12111">
          <cell r="B12111" t="str">
            <v>310001-S16</v>
          </cell>
          <cell r="C12111"/>
          <cell r="D12111" t="str">
            <v>MET</v>
          </cell>
        </row>
        <row r="12112">
          <cell r="B12112" t="str">
            <v>310001-S16</v>
          </cell>
          <cell r="C12112"/>
          <cell r="D12112" t="str">
            <v>MET</v>
          </cell>
        </row>
        <row r="12113">
          <cell r="B12113" t="str">
            <v>310001-S16</v>
          </cell>
          <cell r="C12113"/>
          <cell r="D12113" t="str">
            <v>MET</v>
          </cell>
        </row>
        <row r="12114">
          <cell r="B12114" t="str">
            <v>310001-S17</v>
          </cell>
          <cell r="C12114"/>
          <cell r="D12114" t="str">
            <v>MET</v>
          </cell>
        </row>
        <row r="12115">
          <cell r="B12115" t="str">
            <v>310001-S17</v>
          </cell>
          <cell r="C12115"/>
          <cell r="D12115" t="str">
            <v>MET</v>
          </cell>
        </row>
        <row r="12116">
          <cell r="B12116" t="str">
            <v>310001-S17</v>
          </cell>
          <cell r="C12116"/>
          <cell r="D12116" t="str">
            <v>MET</v>
          </cell>
        </row>
        <row r="12117">
          <cell r="B12117" t="str">
            <v>310001-S17</v>
          </cell>
          <cell r="C12117"/>
          <cell r="D12117" t="str">
            <v>MET</v>
          </cell>
        </row>
        <row r="12118">
          <cell r="B12118" t="str">
            <v>310001-S22</v>
          </cell>
          <cell r="C12118"/>
          <cell r="D12118" t="str">
            <v>MET</v>
          </cell>
        </row>
        <row r="12119">
          <cell r="B12119" t="str">
            <v>310001-S23</v>
          </cell>
          <cell r="C12119"/>
          <cell r="D12119" t="str">
            <v>MET</v>
          </cell>
        </row>
        <row r="12120">
          <cell r="B12120" t="str">
            <v>310003-006</v>
          </cell>
          <cell r="C12120"/>
          <cell r="D12120" t="str">
            <v>P Car</v>
          </cell>
        </row>
        <row r="12121">
          <cell r="B12121" t="str">
            <v>310003-010</v>
          </cell>
          <cell r="C12121"/>
          <cell r="D12121" t="str">
            <v>P Car</v>
          </cell>
        </row>
        <row r="12122">
          <cell r="B12122" t="str">
            <v>310003-013</v>
          </cell>
          <cell r="C12122"/>
          <cell r="D12122" t="str">
            <v>RT70</v>
          </cell>
        </row>
        <row r="12123">
          <cell r="B12123" t="str">
            <v>310003-014</v>
          </cell>
          <cell r="C12123"/>
          <cell r="D12123" t="str">
            <v>386N</v>
          </cell>
        </row>
        <row r="12124">
          <cell r="B12124" t="str">
            <v>310003-015</v>
          </cell>
          <cell r="C12124"/>
          <cell r="D12124" t="str">
            <v>002L</v>
          </cell>
        </row>
        <row r="12125">
          <cell r="B12125" t="str">
            <v>310003-038</v>
          </cell>
          <cell r="C12125"/>
          <cell r="D12125"/>
        </row>
        <row r="12126">
          <cell r="B12126" t="str">
            <v>310003-039</v>
          </cell>
          <cell r="C12126"/>
          <cell r="D12126" t="str">
            <v>386N</v>
          </cell>
        </row>
        <row r="12127">
          <cell r="B12127" t="str">
            <v>310003-041</v>
          </cell>
          <cell r="C12127"/>
          <cell r="D12127"/>
        </row>
        <row r="12128">
          <cell r="B12128" t="str">
            <v>310003-042</v>
          </cell>
          <cell r="C12128"/>
          <cell r="D12128"/>
        </row>
        <row r="12129">
          <cell r="B12129" t="str">
            <v>310003-043</v>
          </cell>
          <cell r="C12129"/>
          <cell r="D12129"/>
        </row>
        <row r="12130">
          <cell r="B12130" t="str">
            <v>310003-043</v>
          </cell>
          <cell r="C12130"/>
          <cell r="D12130"/>
        </row>
        <row r="12131">
          <cell r="B12131" t="str">
            <v>310003-043</v>
          </cell>
          <cell r="C12131"/>
          <cell r="D12131"/>
        </row>
        <row r="12132">
          <cell r="B12132" t="str">
            <v>310003-043</v>
          </cell>
          <cell r="C12132"/>
          <cell r="D12132"/>
        </row>
        <row r="12133">
          <cell r="B12133" t="str">
            <v>310003-043</v>
          </cell>
          <cell r="C12133"/>
          <cell r="D12133"/>
        </row>
        <row r="12134">
          <cell r="B12134" t="str">
            <v>310003-044</v>
          </cell>
          <cell r="C12134"/>
          <cell r="D12134" t="str">
            <v>P Car</v>
          </cell>
        </row>
        <row r="12135">
          <cell r="B12135" t="str">
            <v>310003-053</v>
          </cell>
          <cell r="C12135"/>
          <cell r="D12135" t="str">
            <v>470L</v>
          </cell>
        </row>
        <row r="12136">
          <cell r="B12136" t="str">
            <v>310003-054</v>
          </cell>
          <cell r="C12136"/>
          <cell r="D12136"/>
        </row>
        <row r="12137">
          <cell r="B12137" t="str">
            <v>310003-057</v>
          </cell>
          <cell r="C12137"/>
          <cell r="D12137" t="str">
            <v>470L</v>
          </cell>
        </row>
        <row r="12138">
          <cell r="B12138" t="str">
            <v>310003-061</v>
          </cell>
          <cell r="C12138"/>
          <cell r="D12138" t="str">
            <v>P Car</v>
          </cell>
        </row>
        <row r="12139">
          <cell r="B12139" t="str">
            <v>310003-062</v>
          </cell>
          <cell r="C12139"/>
          <cell r="D12139" t="str">
            <v>692N</v>
          </cell>
        </row>
        <row r="12140">
          <cell r="B12140" t="str">
            <v>310003-062</v>
          </cell>
          <cell r="C12140"/>
          <cell r="D12140" t="str">
            <v>692N</v>
          </cell>
        </row>
        <row r="12141">
          <cell r="B12141" t="str">
            <v>310003-062</v>
          </cell>
          <cell r="C12141"/>
          <cell r="D12141" t="str">
            <v>692N</v>
          </cell>
        </row>
        <row r="12142">
          <cell r="B12142" t="str">
            <v>310003-062</v>
          </cell>
          <cell r="C12142"/>
          <cell r="D12142" t="str">
            <v>692N</v>
          </cell>
        </row>
        <row r="12143">
          <cell r="B12143" t="str">
            <v>310003-062</v>
          </cell>
          <cell r="C12143"/>
          <cell r="D12143" t="str">
            <v>692N</v>
          </cell>
        </row>
        <row r="12144">
          <cell r="B12144" t="str">
            <v>310003-067</v>
          </cell>
          <cell r="C12144"/>
          <cell r="D12144"/>
        </row>
        <row r="12145">
          <cell r="B12145" t="str">
            <v>310003-079</v>
          </cell>
          <cell r="C12145"/>
          <cell r="D12145" t="str">
            <v>I190</v>
          </cell>
        </row>
        <row r="12146">
          <cell r="B12146" t="str">
            <v>310003-081</v>
          </cell>
          <cell r="C12146"/>
          <cell r="D12146" t="str">
            <v>310A</v>
          </cell>
        </row>
        <row r="12147">
          <cell r="B12147" t="str">
            <v>310003-081</v>
          </cell>
          <cell r="C12147"/>
          <cell r="D12147" t="str">
            <v>310A</v>
          </cell>
        </row>
        <row r="12148">
          <cell r="B12148" t="str">
            <v>310003-081</v>
          </cell>
          <cell r="C12148"/>
          <cell r="D12148" t="str">
            <v>310A</v>
          </cell>
        </row>
        <row r="12149">
          <cell r="B12149" t="str">
            <v>310003-081</v>
          </cell>
          <cell r="C12149"/>
          <cell r="D12149" t="str">
            <v>310A</v>
          </cell>
        </row>
        <row r="12150">
          <cell r="B12150" t="str">
            <v>310003-081</v>
          </cell>
          <cell r="C12150"/>
          <cell r="D12150" t="str">
            <v>310A</v>
          </cell>
        </row>
        <row r="12151">
          <cell r="B12151" t="str">
            <v>310003-082</v>
          </cell>
          <cell r="C12151"/>
          <cell r="D12151" t="str">
            <v>470L</v>
          </cell>
        </row>
        <row r="12152">
          <cell r="B12152" t="str">
            <v>310003-089</v>
          </cell>
          <cell r="C12152"/>
          <cell r="D12152" t="str">
            <v>I190</v>
          </cell>
        </row>
        <row r="12153">
          <cell r="B12153" t="str">
            <v>310003-089</v>
          </cell>
          <cell r="C12153"/>
          <cell r="D12153" t="str">
            <v>I190</v>
          </cell>
        </row>
        <row r="12154">
          <cell r="B12154" t="str">
            <v>310003-089</v>
          </cell>
          <cell r="C12154"/>
          <cell r="D12154" t="str">
            <v>I190</v>
          </cell>
        </row>
        <row r="12155">
          <cell r="B12155" t="str">
            <v>310003-090</v>
          </cell>
          <cell r="C12155"/>
          <cell r="D12155" t="str">
            <v>P CAR</v>
          </cell>
        </row>
        <row r="12156">
          <cell r="B12156" t="str">
            <v>310003-090</v>
          </cell>
          <cell r="C12156"/>
          <cell r="D12156" t="str">
            <v>P CAR</v>
          </cell>
        </row>
        <row r="12157">
          <cell r="B12157" t="str">
            <v>310003-090</v>
          </cell>
          <cell r="C12157"/>
          <cell r="D12157" t="str">
            <v>P CAR</v>
          </cell>
        </row>
        <row r="12158">
          <cell r="B12158" t="str">
            <v>310003-090</v>
          </cell>
          <cell r="C12158"/>
          <cell r="D12158" t="str">
            <v>P CAR</v>
          </cell>
        </row>
        <row r="12159">
          <cell r="B12159" t="str">
            <v>310003-093</v>
          </cell>
          <cell r="C12159"/>
          <cell r="D12159" t="str">
            <v>380N</v>
          </cell>
        </row>
        <row r="12160">
          <cell r="B12160" t="str">
            <v>310003-093</v>
          </cell>
          <cell r="C12160"/>
          <cell r="D12160" t="str">
            <v>380N</v>
          </cell>
        </row>
        <row r="12161">
          <cell r="B12161" t="str">
            <v>310003-095</v>
          </cell>
          <cell r="C12161"/>
          <cell r="D12161" t="str">
            <v>I190</v>
          </cell>
        </row>
        <row r="12162">
          <cell r="B12162" t="str">
            <v>310003-096</v>
          </cell>
          <cell r="C12162"/>
          <cell r="D12162"/>
        </row>
        <row r="12163">
          <cell r="B12163" t="str">
            <v>310003-097</v>
          </cell>
          <cell r="C12163"/>
          <cell r="D12163" t="str">
            <v>386N</v>
          </cell>
        </row>
        <row r="12164">
          <cell r="B12164" t="str">
            <v>310003-098</v>
          </cell>
          <cell r="C12164"/>
          <cell r="D12164" t="str">
            <v>P CAR</v>
          </cell>
        </row>
        <row r="12165">
          <cell r="B12165" t="str">
            <v>310003-100</v>
          </cell>
          <cell r="C12165"/>
          <cell r="D12165" t="str">
            <v>316N</v>
          </cell>
        </row>
        <row r="12166">
          <cell r="B12166" t="str">
            <v>310003-100</v>
          </cell>
          <cell r="C12166"/>
          <cell r="D12166" t="str">
            <v>316N</v>
          </cell>
        </row>
        <row r="12167">
          <cell r="B12167" t="str">
            <v>310003-100</v>
          </cell>
          <cell r="C12167"/>
          <cell r="D12167" t="str">
            <v>316N</v>
          </cell>
        </row>
        <row r="12168">
          <cell r="B12168" t="str">
            <v>310003-101</v>
          </cell>
          <cell r="C12168"/>
          <cell r="D12168" t="str">
            <v>316N</v>
          </cell>
        </row>
        <row r="12169">
          <cell r="B12169" t="str">
            <v>310003-101</v>
          </cell>
          <cell r="C12169"/>
          <cell r="D12169" t="str">
            <v>316N</v>
          </cell>
        </row>
        <row r="12170">
          <cell r="B12170" t="str">
            <v>310003-101</v>
          </cell>
          <cell r="C12170"/>
          <cell r="D12170" t="str">
            <v>316N</v>
          </cell>
        </row>
        <row r="12171">
          <cell r="B12171" t="str">
            <v>310003-101</v>
          </cell>
          <cell r="C12171"/>
          <cell r="D12171" t="str">
            <v>316N</v>
          </cell>
        </row>
        <row r="12172">
          <cell r="B12172" t="str">
            <v>310003-102</v>
          </cell>
          <cell r="C12172"/>
          <cell r="D12172" t="str">
            <v>I190</v>
          </cell>
        </row>
        <row r="12173">
          <cell r="B12173" t="str">
            <v>310003-103</v>
          </cell>
          <cell r="C12173"/>
          <cell r="D12173"/>
        </row>
        <row r="12174">
          <cell r="B12174" t="str">
            <v>310003-103</v>
          </cell>
          <cell r="C12174"/>
          <cell r="D12174"/>
        </row>
        <row r="12175">
          <cell r="B12175" t="str">
            <v>310003-103</v>
          </cell>
          <cell r="C12175"/>
          <cell r="D12175"/>
        </row>
        <row r="12176">
          <cell r="B12176" t="str">
            <v>310003-103</v>
          </cell>
          <cell r="C12176"/>
          <cell r="D12176"/>
        </row>
        <row r="12177">
          <cell r="B12177" t="str">
            <v>310003-103</v>
          </cell>
          <cell r="C12177"/>
          <cell r="D12177"/>
        </row>
        <row r="12178">
          <cell r="B12178" t="str">
            <v>310003-104</v>
          </cell>
          <cell r="C12178"/>
          <cell r="D12178" t="str">
            <v>I190</v>
          </cell>
        </row>
        <row r="12179">
          <cell r="B12179" t="str">
            <v>310003-105</v>
          </cell>
          <cell r="C12179"/>
          <cell r="D12179" t="str">
            <v>I190</v>
          </cell>
        </row>
        <row r="12180">
          <cell r="B12180" t="str">
            <v>310003-105</v>
          </cell>
          <cell r="C12180"/>
          <cell r="D12180" t="str">
            <v>I190</v>
          </cell>
        </row>
        <row r="12181">
          <cell r="B12181" t="str">
            <v>310003-105</v>
          </cell>
          <cell r="C12181"/>
          <cell r="D12181" t="str">
            <v>I190</v>
          </cell>
        </row>
        <row r="12182">
          <cell r="B12182" t="str">
            <v>310003-106</v>
          </cell>
          <cell r="C12182"/>
          <cell r="D12182" t="str">
            <v>P Car</v>
          </cell>
        </row>
        <row r="12183">
          <cell r="B12183" t="str">
            <v>310003-107</v>
          </cell>
          <cell r="C12183"/>
          <cell r="D12183" t="str">
            <v>P Car</v>
          </cell>
        </row>
        <row r="12184">
          <cell r="B12184" t="str">
            <v>310003-108</v>
          </cell>
          <cell r="C12184"/>
          <cell r="D12184" t="str">
            <v>P Car</v>
          </cell>
        </row>
        <row r="12185">
          <cell r="B12185" t="str">
            <v>310003-109</v>
          </cell>
          <cell r="C12185"/>
          <cell r="D12185" t="str">
            <v>P CAR</v>
          </cell>
        </row>
        <row r="12186">
          <cell r="B12186" t="str">
            <v>310003-118</v>
          </cell>
          <cell r="C12186"/>
          <cell r="D12186"/>
        </row>
        <row r="12187">
          <cell r="B12187" t="str">
            <v>310003-119</v>
          </cell>
          <cell r="C12187"/>
          <cell r="D12187"/>
        </row>
        <row r="12188">
          <cell r="B12188" t="str">
            <v>310003-119</v>
          </cell>
          <cell r="C12188"/>
          <cell r="D12188"/>
        </row>
        <row r="12189">
          <cell r="B12189" t="str">
            <v>310003-119</v>
          </cell>
          <cell r="C12189"/>
          <cell r="D12189"/>
        </row>
        <row r="12190">
          <cell r="B12190" t="str">
            <v>310003-119</v>
          </cell>
          <cell r="C12190"/>
          <cell r="D12190"/>
        </row>
        <row r="12191">
          <cell r="B12191" t="str">
            <v>310003-119</v>
          </cell>
          <cell r="C12191"/>
          <cell r="D12191"/>
        </row>
        <row r="12192">
          <cell r="B12192" t="str">
            <v>310003-121</v>
          </cell>
          <cell r="C12192"/>
          <cell r="D12192" t="str">
            <v>051A</v>
          </cell>
        </row>
        <row r="12193">
          <cell r="B12193" t="str">
            <v>310003-121</v>
          </cell>
          <cell r="C12193"/>
          <cell r="D12193" t="str">
            <v>051A</v>
          </cell>
        </row>
        <row r="12194">
          <cell r="B12194" t="str">
            <v>310003-121</v>
          </cell>
          <cell r="C12194"/>
          <cell r="D12194" t="str">
            <v>051A</v>
          </cell>
        </row>
        <row r="12195">
          <cell r="B12195" t="str">
            <v>310003-121</v>
          </cell>
          <cell r="C12195"/>
          <cell r="D12195" t="str">
            <v>051A</v>
          </cell>
        </row>
        <row r="12196">
          <cell r="B12196" t="str">
            <v>310003-121</v>
          </cell>
          <cell r="C12196"/>
          <cell r="D12196" t="str">
            <v>051A</v>
          </cell>
        </row>
        <row r="12197">
          <cell r="B12197" t="str">
            <v>310003-127</v>
          </cell>
          <cell r="C12197"/>
          <cell r="D12197" t="str">
            <v>640A</v>
          </cell>
        </row>
        <row r="12198">
          <cell r="B12198" t="str">
            <v>310003-133</v>
          </cell>
          <cell r="C12198"/>
          <cell r="D12198" t="str">
            <v>942L</v>
          </cell>
        </row>
        <row r="12199">
          <cell r="B12199" t="str">
            <v>310003-133</v>
          </cell>
          <cell r="C12199"/>
          <cell r="D12199" t="str">
            <v>942L</v>
          </cell>
        </row>
        <row r="12200">
          <cell r="B12200" t="str">
            <v>310003-133</v>
          </cell>
          <cell r="C12200"/>
          <cell r="D12200" t="str">
            <v>942L</v>
          </cell>
        </row>
        <row r="12201">
          <cell r="B12201" t="str">
            <v>310003-133</v>
          </cell>
          <cell r="C12201"/>
          <cell r="D12201" t="str">
            <v>942L</v>
          </cell>
        </row>
        <row r="12202">
          <cell r="B12202" t="str">
            <v>310003-133</v>
          </cell>
          <cell r="C12202"/>
          <cell r="D12202" t="str">
            <v>942L</v>
          </cell>
        </row>
        <row r="12203">
          <cell r="B12203" t="str">
            <v>310003-137</v>
          </cell>
          <cell r="C12203"/>
          <cell r="D12203" t="str">
            <v>310A</v>
          </cell>
        </row>
        <row r="12204">
          <cell r="B12204" t="str">
            <v>310003-137</v>
          </cell>
          <cell r="C12204"/>
          <cell r="D12204" t="str">
            <v>310A</v>
          </cell>
        </row>
        <row r="12205">
          <cell r="B12205" t="str">
            <v>310003-137</v>
          </cell>
          <cell r="C12205"/>
          <cell r="D12205" t="str">
            <v>310A</v>
          </cell>
        </row>
        <row r="12206">
          <cell r="B12206" t="str">
            <v>310003-S10</v>
          </cell>
          <cell r="C12206"/>
          <cell r="D12206" t="str">
            <v>MET</v>
          </cell>
        </row>
        <row r="12207">
          <cell r="B12207" t="str">
            <v>310003-S10</v>
          </cell>
          <cell r="C12207"/>
          <cell r="D12207" t="str">
            <v>MET</v>
          </cell>
        </row>
        <row r="12208">
          <cell r="B12208" t="str">
            <v>310003-S12</v>
          </cell>
          <cell r="C12208"/>
          <cell r="D12208" t="str">
            <v>MET</v>
          </cell>
        </row>
        <row r="12209">
          <cell r="B12209" t="str">
            <v>310003-S90</v>
          </cell>
          <cell r="C12209"/>
          <cell r="D12209" t="str">
            <v>MET</v>
          </cell>
        </row>
        <row r="12210">
          <cell r="B12210" t="str">
            <v>311304-002</v>
          </cell>
          <cell r="C12210"/>
          <cell r="D12210" t="str">
            <v>D38A</v>
          </cell>
        </row>
        <row r="12211">
          <cell r="B12211" t="str">
            <v>311304-901</v>
          </cell>
          <cell r="C12211"/>
          <cell r="D12211" t="str">
            <v>D38A(SUB-04)</v>
          </cell>
        </row>
        <row r="12212">
          <cell r="B12212" t="str">
            <v>311304-S02</v>
          </cell>
          <cell r="C12212"/>
          <cell r="D12212" t="str">
            <v>MET</v>
          </cell>
        </row>
        <row r="12213">
          <cell r="B12213" t="str">
            <v>311576-001</v>
          </cell>
          <cell r="C12213"/>
          <cell r="D12213" t="str">
            <v>386N</v>
          </cell>
        </row>
        <row r="12214">
          <cell r="B12214" t="str">
            <v>311576-908</v>
          </cell>
          <cell r="C12214"/>
          <cell r="D12214"/>
        </row>
        <row r="12215">
          <cell r="B12215" t="str">
            <v>311639-001</v>
          </cell>
          <cell r="C12215"/>
          <cell r="D12215" t="str">
            <v>386N</v>
          </cell>
        </row>
        <row r="12216">
          <cell r="B12216" t="str">
            <v>311654-004</v>
          </cell>
          <cell r="C12216"/>
          <cell r="D12216" t="str">
            <v>P Car</v>
          </cell>
        </row>
        <row r="12217">
          <cell r="B12217" t="str">
            <v>311660-003</v>
          </cell>
          <cell r="C12217"/>
          <cell r="D12217" t="str">
            <v>D99B</v>
          </cell>
        </row>
        <row r="12218">
          <cell r="B12218" t="str">
            <v>311660-S03</v>
          </cell>
          <cell r="C12218"/>
          <cell r="D12218" t="str">
            <v>MET</v>
          </cell>
        </row>
        <row r="12219">
          <cell r="B12219" t="str">
            <v>311711-005</v>
          </cell>
          <cell r="C12219"/>
          <cell r="D12219" t="str">
            <v>386N</v>
          </cell>
        </row>
        <row r="12220">
          <cell r="B12220" t="str">
            <v>311711-908</v>
          </cell>
          <cell r="C12220"/>
          <cell r="D12220"/>
        </row>
        <row r="12221">
          <cell r="B12221" t="str">
            <v>311728-002</v>
          </cell>
          <cell r="C12221"/>
          <cell r="D12221" t="str">
            <v>P Car</v>
          </cell>
        </row>
        <row r="12222">
          <cell r="B12222" t="str">
            <v>311728-908</v>
          </cell>
          <cell r="C12222"/>
          <cell r="D12222" t="str">
            <v>P Car</v>
          </cell>
        </row>
        <row r="12223">
          <cell r="B12223" t="str">
            <v>311972-001</v>
          </cell>
          <cell r="C12223"/>
          <cell r="D12223" t="str">
            <v>P Car</v>
          </cell>
        </row>
        <row r="12224">
          <cell r="B12224" t="str">
            <v>312304-001</v>
          </cell>
          <cell r="C12224"/>
          <cell r="D12224" t="str">
            <v>D38A</v>
          </cell>
        </row>
        <row r="12225">
          <cell r="B12225" t="str">
            <v>312304-901</v>
          </cell>
          <cell r="C12225"/>
          <cell r="D12225" t="str">
            <v>D38A(SUB-04)</v>
          </cell>
        </row>
        <row r="12226">
          <cell r="B12226" t="str">
            <v>312304-S01</v>
          </cell>
          <cell r="C12226"/>
          <cell r="D12226" t="str">
            <v>MET</v>
          </cell>
        </row>
        <row r="12227">
          <cell r="B12227" t="str">
            <v>313407-004</v>
          </cell>
          <cell r="C12227"/>
          <cell r="D12227" t="str">
            <v>P Car</v>
          </cell>
        </row>
        <row r="12228">
          <cell r="B12228" t="str">
            <v>313407-005</v>
          </cell>
          <cell r="C12228"/>
          <cell r="D12228" t="str">
            <v>P Car</v>
          </cell>
        </row>
        <row r="12229">
          <cell r="B12229" t="str">
            <v>313534-004</v>
          </cell>
          <cell r="C12229"/>
          <cell r="D12229" t="str">
            <v>150A</v>
          </cell>
        </row>
        <row r="12230">
          <cell r="B12230" t="str">
            <v>313534-006</v>
          </cell>
          <cell r="C12230"/>
          <cell r="D12230"/>
        </row>
        <row r="12231">
          <cell r="B12231" t="str">
            <v>313613-001</v>
          </cell>
          <cell r="C12231"/>
          <cell r="D12231" t="str">
            <v>P Car</v>
          </cell>
        </row>
        <row r="12232">
          <cell r="B12232" t="str">
            <v>313613-002</v>
          </cell>
          <cell r="C12232"/>
          <cell r="D12232" t="str">
            <v>P Car</v>
          </cell>
        </row>
        <row r="12233">
          <cell r="B12233" t="str">
            <v>313613-908</v>
          </cell>
          <cell r="C12233"/>
          <cell r="D12233" t="str">
            <v>P Car</v>
          </cell>
        </row>
        <row r="12234">
          <cell r="B12234" t="str">
            <v>313664-003</v>
          </cell>
          <cell r="C12234"/>
          <cell r="D12234" t="str">
            <v>669L</v>
          </cell>
        </row>
        <row r="12235">
          <cell r="B12235" t="str">
            <v>313681-003</v>
          </cell>
          <cell r="C12235"/>
          <cell r="D12235" t="str">
            <v>051A</v>
          </cell>
        </row>
        <row r="12236">
          <cell r="B12236" t="str">
            <v>313744-001</v>
          </cell>
          <cell r="C12236"/>
          <cell r="D12236" t="str">
            <v>P Car</v>
          </cell>
        </row>
        <row r="12237">
          <cell r="B12237" t="str">
            <v>313744-901</v>
          </cell>
          <cell r="C12237"/>
          <cell r="D12237" t="str">
            <v>P Car(SUB-01)</v>
          </cell>
        </row>
        <row r="12238">
          <cell r="B12238" t="str">
            <v>313744-S01</v>
          </cell>
          <cell r="C12238"/>
          <cell r="D12238" t="str">
            <v>MET</v>
          </cell>
        </row>
        <row r="12239">
          <cell r="B12239" t="str">
            <v>313749-001</v>
          </cell>
          <cell r="C12239"/>
          <cell r="D12239" t="str">
            <v>3E 45</v>
          </cell>
        </row>
        <row r="12240">
          <cell r="B12240" t="str">
            <v>313749-908</v>
          </cell>
          <cell r="C12240"/>
          <cell r="D12240" t="str">
            <v>3E 45</v>
          </cell>
        </row>
        <row r="12241">
          <cell r="B12241" t="str">
            <v>313773-007</v>
          </cell>
          <cell r="C12241"/>
          <cell r="D12241" t="str">
            <v>200A</v>
          </cell>
        </row>
        <row r="12242">
          <cell r="B12242" t="str">
            <v>313773-010</v>
          </cell>
          <cell r="C12242"/>
          <cell r="D12242" t="str">
            <v>010B</v>
          </cell>
        </row>
        <row r="12243">
          <cell r="B12243" t="str">
            <v>313802-003</v>
          </cell>
          <cell r="C12243"/>
          <cell r="D12243" t="str">
            <v>692N</v>
          </cell>
        </row>
        <row r="12244">
          <cell r="B12244" t="str">
            <v>313877-010</v>
          </cell>
          <cell r="C12244"/>
          <cell r="D12244"/>
        </row>
        <row r="12245">
          <cell r="B12245" t="str">
            <v>313877-011</v>
          </cell>
          <cell r="C12245"/>
          <cell r="D12245"/>
        </row>
        <row r="12246">
          <cell r="B12246" t="str">
            <v>313879-004</v>
          </cell>
          <cell r="C12246"/>
          <cell r="D12246"/>
        </row>
        <row r="12247">
          <cell r="B12247" t="str">
            <v>313880-003</v>
          </cell>
          <cell r="C12247"/>
          <cell r="D12247" t="str">
            <v>316N_313955-0030</v>
          </cell>
        </row>
        <row r="12248">
          <cell r="B12248" t="str">
            <v>313952-000</v>
          </cell>
          <cell r="C12248"/>
          <cell r="D12248" t="str">
            <v>053L</v>
          </cell>
        </row>
        <row r="12249">
          <cell r="B12249" t="str">
            <v>313952-001</v>
          </cell>
          <cell r="C12249"/>
          <cell r="D12249" t="str">
            <v>380N</v>
          </cell>
        </row>
        <row r="12250">
          <cell r="B12250" t="str">
            <v>313952-002</v>
          </cell>
          <cell r="C12250"/>
          <cell r="D12250" t="str">
            <v>380N</v>
          </cell>
        </row>
        <row r="12251">
          <cell r="B12251" t="str">
            <v>313952-003</v>
          </cell>
          <cell r="C12251"/>
          <cell r="D12251" t="str">
            <v>I190</v>
          </cell>
        </row>
        <row r="12252">
          <cell r="B12252" t="str">
            <v>313952-003</v>
          </cell>
          <cell r="C12252"/>
          <cell r="D12252" t="str">
            <v>I190</v>
          </cell>
        </row>
        <row r="12253">
          <cell r="B12253" t="str">
            <v>313952-003</v>
          </cell>
          <cell r="C12253"/>
          <cell r="D12253" t="str">
            <v>I190</v>
          </cell>
        </row>
        <row r="12254">
          <cell r="B12254" t="str">
            <v>313952-003</v>
          </cell>
          <cell r="C12254"/>
          <cell r="D12254" t="str">
            <v>I190</v>
          </cell>
        </row>
        <row r="12255">
          <cell r="B12255" t="str">
            <v>313952-004</v>
          </cell>
          <cell r="C12255"/>
          <cell r="D12255" t="str">
            <v>380N</v>
          </cell>
        </row>
        <row r="12256">
          <cell r="B12256" t="str">
            <v>313952-005</v>
          </cell>
          <cell r="C12256"/>
          <cell r="D12256" t="str">
            <v>380N</v>
          </cell>
        </row>
        <row r="12257">
          <cell r="B12257" t="str">
            <v>313952-006</v>
          </cell>
          <cell r="C12257"/>
          <cell r="D12257" t="str">
            <v>380N</v>
          </cell>
        </row>
        <row r="12258">
          <cell r="B12258" t="str">
            <v>313952-006</v>
          </cell>
          <cell r="C12258"/>
          <cell r="D12258" t="str">
            <v>380N</v>
          </cell>
        </row>
        <row r="12259">
          <cell r="B12259" t="str">
            <v>313952-007</v>
          </cell>
          <cell r="C12259"/>
          <cell r="D12259" t="str">
            <v>380N</v>
          </cell>
        </row>
        <row r="12260">
          <cell r="B12260" t="str">
            <v>313952-008</v>
          </cell>
          <cell r="C12260"/>
          <cell r="D12260" t="str">
            <v>380N</v>
          </cell>
        </row>
        <row r="12261">
          <cell r="B12261" t="str">
            <v>313952-009</v>
          </cell>
          <cell r="C12261"/>
          <cell r="D12261" t="str">
            <v>380N</v>
          </cell>
        </row>
        <row r="12262">
          <cell r="B12262" t="str">
            <v>313952-901</v>
          </cell>
          <cell r="C12262"/>
          <cell r="D12262" t="str">
            <v>P CAR(SUB-06)</v>
          </cell>
        </row>
        <row r="12263">
          <cell r="B12263" t="str">
            <v>313952-902</v>
          </cell>
          <cell r="C12263"/>
          <cell r="D12263" t="str">
            <v>(SUB-02)</v>
          </cell>
        </row>
        <row r="12264">
          <cell r="B12264" t="str">
            <v>313952-908</v>
          </cell>
          <cell r="C12264"/>
          <cell r="D12264"/>
        </row>
        <row r="12265">
          <cell r="B12265" t="str">
            <v>313952-D01</v>
          </cell>
          <cell r="C12265"/>
          <cell r="D12265" t="str">
            <v>300N</v>
          </cell>
        </row>
        <row r="12266">
          <cell r="B12266" t="str">
            <v>313952-D02</v>
          </cell>
          <cell r="C12266"/>
          <cell r="D12266" t="str">
            <v>300N</v>
          </cell>
        </row>
        <row r="12267">
          <cell r="B12267" t="str">
            <v>313952-M01</v>
          </cell>
          <cell r="C12267"/>
          <cell r="D12267" t="str">
            <v>053L</v>
          </cell>
        </row>
        <row r="12268">
          <cell r="B12268" t="str">
            <v>313952-M02</v>
          </cell>
          <cell r="C12268"/>
          <cell r="D12268" t="str">
            <v>053L</v>
          </cell>
        </row>
        <row r="12269">
          <cell r="B12269" t="str">
            <v>313952-S01</v>
          </cell>
          <cell r="C12269"/>
          <cell r="D12269" t="str">
            <v>MET</v>
          </cell>
        </row>
        <row r="12270">
          <cell r="B12270" t="str">
            <v>313952-S03</v>
          </cell>
          <cell r="C12270"/>
          <cell r="D12270" t="str">
            <v>MET</v>
          </cell>
        </row>
        <row r="12271">
          <cell r="B12271" t="str">
            <v>313952-X01</v>
          </cell>
          <cell r="C12271"/>
          <cell r="D12271" t="str">
            <v>380N</v>
          </cell>
        </row>
        <row r="12272">
          <cell r="B12272" t="str">
            <v>313953-001</v>
          </cell>
          <cell r="C12272"/>
          <cell r="D12272" t="str">
            <v>380N</v>
          </cell>
        </row>
        <row r="12273">
          <cell r="B12273" t="str">
            <v>313953-701</v>
          </cell>
          <cell r="C12273"/>
          <cell r="D12273" t="str">
            <v>050L</v>
          </cell>
        </row>
        <row r="12274">
          <cell r="B12274" t="str">
            <v>313953-901</v>
          </cell>
          <cell r="C12274"/>
          <cell r="D12274" t="str">
            <v>P Car(SUB-06)</v>
          </cell>
        </row>
        <row r="12275">
          <cell r="B12275" t="str">
            <v>313953-M01</v>
          </cell>
          <cell r="C12275"/>
          <cell r="D12275" t="str">
            <v>300N</v>
          </cell>
        </row>
        <row r="12276">
          <cell r="B12276" t="str">
            <v>313953-S01</v>
          </cell>
          <cell r="C12276"/>
          <cell r="D12276" t="str">
            <v>MET</v>
          </cell>
        </row>
        <row r="12277">
          <cell r="B12277" t="str">
            <v>313953-X01</v>
          </cell>
          <cell r="C12277"/>
          <cell r="D12277" t="str">
            <v>380N</v>
          </cell>
        </row>
        <row r="12278">
          <cell r="B12278" t="str">
            <v>313955-000</v>
          </cell>
          <cell r="C12278"/>
          <cell r="D12278" t="str">
            <v>235L</v>
          </cell>
        </row>
        <row r="12279">
          <cell r="B12279" t="str">
            <v>313955-001</v>
          </cell>
          <cell r="C12279"/>
          <cell r="D12279" t="str">
            <v>316N</v>
          </cell>
        </row>
        <row r="12280">
          <cell r="B12280" t="str">
            <v>313955-002</v>
          </cell>
          <cell r="C12280"/>
          <cell r="D12280" t="str">
            <v>316N/933N</v>
          </cell>
        </row>
        <row r="12281">
          <cell r="B12281" t="str">
            <v>313955-004</v>
          </cell>
          <cell r="C12281"/>
          <cell r="D12281" t="str">
            <v>380N</v>
          </cell>
        </row>
        <row r="12282">
          <cell r="B12282" t="str">
            <v>313955-004</v>
          </cell>
          <cell r="C12282"/>
          <cell r="D12282" t="str">
            <v>380N</v>
          </cell>
        </row>
        <row r="12283">
          <cell r="B12283" t="str">
            <v>313955-004</v>
          </cell>
          <cell r="C12283"/>
          <cell r="D12283" t="str">
            <v>380N</v>
          </cell>
        </row>
        <row r="12284">
          <cell r="B12284" t="str">
            <v>313955-004</v>
          </cell>
          <cell r="C12284"/>
          <cell r="D12284" t="str">
            <v>380N</v>
          </cell>
        </row>
        <row r="12285">
          <cell r="B12285" t="str">
            <v>313955-004</v>
          </cell>
          <cell r="C12285"/>
          <cell r="D12285" t="str">
            <v>380N</v>
          </cell>
        </row>
        <row r="12286">
          <cell r="B12286" t="str">
            <v>313955-004</v>
          </cell>
          <cell r="C12286"/>
          <cell r="D12286" t="str">
            <v>380N</v>
          </cell>
        </row>
        <row r="12287">
          <cell r="B12287" t="str">
            <v>313955-005</v>
          </cell>
          <cell r="C12287"/>
          <cell r="D12287"/>
        </row>
        <row r="12288">
          <cell r="B12288" t="str">
            <v>313955-006</v>
          </cell>
          <cell r="C12288"/>
          <cell r="D12288" t="str">
            <v>330N</v>
          </cell>
        </row>
        <row r="12289">
          <cell r="B12289" t="str">
            <v>313955-901</v>
          </cell>
          <cell r="C12289"/>
          <cell r="D12289" t="str">
            <v>(SUB-04)</v>
          </cell>
        </row>
        <row r="12290">
          <cell r="B12290" t="str">
            <v>313955-908</v>
          </cell>
          <cell r="C12290"/>
          <cell r="D12290" t="str">
            <v>316N</v>
          </cell>
        </row>
        <row r="12291">
          <cell r="B12291" t="str">
            <v>313955-D01</v>
          </cell>
          <cell r="C12291"/>
          <cell r="D12291" t="str">
            <v>933N</v>
          </cell>
        </row>
        <row r="12292">
          <cell r="B12292" t="str">
            <v>313955-D02</v>
          </cell>
          <cell r="C12292"/>
          <cell r="D12292" t="str">
            <v>316N/933N</v>
          </cell>
        </row>
        <row r="12293">
          <cell r="B12293" t="str">
            <v>313955-M01</v>
          </cell>
          <cell r="C12293"/>
          <cell r="D12293" t="str">
            <v>235L</v>
          </cell>
        </row>
        <row r="12294">
          <cell r="B12294" t="str">
            <v>313955-M02</v>
          </cell>
          <cell r="C12294"/>
          <cell r="D12294" t="str">
            <v>316N/933N</v>
          </cell>
        </row>
        <row r="12295">
          <cell r="B12295" t="str">
            <v>313955-S04</v>
          </cell>
          <cell r="C12295"/>
          <cell r="D12295" t="str">
            <v>MET</v>
          </cell>
        </row>
        <row r="12296">
          <cell r="B12296" t="str">
            <v>314145-008</v>
          </cell>
          <cell r="C12296"/>
          <cell r="D12296" t="str">
            <v>I190</v>
          </cell>
        </row>
        <row r="12297">
          <cell r="B12297" t="str">
            <v>314196-001</v>
          </cell>
          <cell r="C12297"/>
          <cell r="D12297" t="str">
            <v>386N</v>
          </cell>
        </row>
        <row r="12298">
          <cell r="B12298" t="str">
            <v>314196-002</v>
          </cell>
          <cell r="C12298"/>
          <cell r="D12298" t="str">
            <v>386N</v>
          </cell>
        </row>
        <row r="12299">
          <cell r="B12299" t="str">
            <v>314472-001</v>
          </cell>
          <cell r="C12299"/>
          <cell r="D12299" t="str">
            <v>386N</v>
          </cell>
        </row>
        <row r="12300">
          <cell r="B12300" t="str">
            <v>314495-001</v>
          </cell>
          <cell r="C12300"/>
          <cell r="D12300" t="str">
            <v>386N</v>
          </cell>
        </row>
        <row r="12301">
          <cell r="B12301" t="str">
            <v>314495-002</v>
          </cell>
          <cell r="C12301"/>
          <cell r="D12301" t="str">
            <v>386N</v>
          </cell>
        </row>
        <row r="12302">
          <cell r="B12302" t="str">
            <v>314495-003</v>
          </cell>
          <cell r="C12302"/>
          <cell r="D12302" t="str">
            <v>386N</v>
          </cell>
        </row>
        <row r="12303">
          <cell r="B12303" t="str">
            <v>314566-004</v>
          </cell>
          <cell r="C12303"/>
          <cell r="D12303" t="str">
            <v>I190</v>
          </cell>
        </row>
        <row r="12304">
          <cell r="B12304" t="str">
            <v>314690-001</v>
          </cell>
          <cell r="C12304"/>
          <cell r="D12304" t="str">
            <v>3E 00</v>
          </cell>
        </row>
        <row r="12305">
          <cell r="B12305" t="str">
            <v>314723-001</v>
          </cell>
          <cell r="C12305"/>
          <cell r="D12305" t="str">
            <v>P Car</v>
          </cell>
        </row>
        <row r="12306">
          <cell r="B12306" t="str">
            <v>314723-003</v>
          </cell>
          <cell r="C12306"/>
          <cell r="D12306" t="str">
            <v>P Car</v>
          </cell>
        </row>
        <row r="12307">
          <cell r="B12307" t="str">
            <v>314723-S03</v>
          </cell>
          <cell r="C12307"/>
          <cell r="D12307" t="str">
            <v>MET</v>
          </cell>
        </row>
        <row r="12308">
          <cell r="B12308" t="str">
            <v>314814-001</v>
          </cell>
          <cell r="C12308"/>
          <cell r="D12308" t="str">
            <v>P Car</v>
          </cell>
        </row>
        <row r="12309">
          <cell r="B12309" t="str">
            <v>314814-909</v>
          </cell>
          <cell r="C12309"/>
          <cell r="D12309" t="str">
            <v>P Car(SUB-01)</v>
          </cell>
        </row>
        <row r="12310">
          <cell r="B12310" t="str">
            <v>314814-S01</v>
          </cell>
          <cell r="C12310"/>
          <cell r="D12310" t="str">
            <v>MET</v>
          </cell>
        </row>
        <row r="12311">
          <cell r="B12311" t="str">
            <v>315014-006</v>
          </cell>
          <cell r="C12311"/>
          <cell r="D12311" t="str">
            <v>I190</v>
          </cell>
        </row>
        <row r="12312">
          <cell r="B12312" t="str">
            <v>315046-003</v>
          </cell>
          <cell r="C12312"/>
          <cell r="D12312" t="str">
            <v>I190</v>
          </cell>
        </row>
        <row r="12313">
          <cell r="B12313" t="str">
            <v>315046-004</v>
          </cell>
          <cell r="C12313"/>
          <cell r="D12313" t="str">
            <v>386N</v>
          </cell>
        </row>
        <row r="12314">
          <cell r="B12314" t="str">
            <v>315046-909</v>
          </cell>
          <cell r="C12314"/>
          <cell r="D12314" t="str">
            <v>640A</v>
          </cell>
        </row>
        <row r="12315">
          <cell r="B12315" t="str">
            <v>315049-003</v>
          </cell>
          <cell r="C12315"/>
          <cell r="D12315" t="str">
            <v>386N</v>
          </cell>
        </row>
        <row r="12316">
          <cell r="B12316" t="str">
            <v>315068-009</v>
          </cell>
          <cell r="C12316"/>
          <cell r="D12316" t="str">
            <v>09TF</v>
          </cell>
        </row>
        <row r="12317">
          <cell r="B12317" t="str">
            <v>315068-013</v>
          </cell>
          <cell r="C12317"/>
          <cell r="D12317"/>
        </row>
        <row r="12318">
          <cell r="B12318" t="str">
            <v>315068-016</v>
          </cell>
          <cell r="C12318"/>
          <cell r="D12318"/>
        </row>
        <row r="12319">
          <cell r="B12319" t="str">
            <v>315105-007</v>
          </cell>
          <cell r="C12319"/>
          <cell r="D12319"/>
        </row>
        <row r="12320">
          <cell r="B12320" t="str">
            <v>315105-008</v>
          </cell>
          <cell r="C12320"/>
          <cell r="D12320"/>
        </row>
        <row r="12321">
          <cell r="B12321" t="str">
            <v>315111-002</v>
          </cell>
          <cell r="C12321"/>
          <cell r="D12321" t="str">
            <v>386N</v>
          </cell>
        </row>
        <row r="12322">
          <cell r="B12322" t="str">
            <v>315111-702</v>
          </cell>
          <cell r="C12322"/>
          <cell r="D12322" t="str">
            <v>386N</v>
          </cell>
        </row>
        <row r="12323">
          <cell r="B12323" t="str">
            <v>315152-005</v>
          </cell>
          <cell r="C12323"/>
          <cell r="D12323"/>
        </row>
        <row r="12324">
          <cell r="B12324" t="str">
            <v>315152-007</v>
          </cell>
          <cell r="C12324"/>
          <cell r="D12324" t="str">
            <v>P Car</v>
          </cell>
        </row>
        <row r="12325">
          <cell r="B12325" t="str">
            <v>315236-003</v>
          </cell>
          <cell r="C12325"/>
          <cell r="D12325" t="str">
            <v>P Car</v>
          </cell>
        </row>
        <row r="12326">
          <cell r="B12326" t="str">
            <v>315236-008</v>
          </cell>
          <cell r="C12326"/>
          <cell r="D12326" t="str">
            <v>P Car</v>
          </cell>
        </row>
        <row r="12327">
          <cell r="B12327" t="str">
            <v>315236-701</v>
          </cell>
          <cell r="C12327"/>
          <cell r="D12327" t="str">
            <v>P Car</v>
          </cell>
        </row>
        <row r="12328">
          <cell r="B12328" t="str">
            <v>315256-002</v>
          </cell>
          <cell r="C12328"/>
          <cell r="D12328" t="str">
            <v>P Car</v>
          </cell>
        </row>
        <row r="12329">
          <cell r="B12329" t="str">
            <v>315256-701</v>
          </cell>
          <cell r="C12329"/>
          <cell r="D12329"/>
        </row>
        <row r="12330">
          <cell r="B12330" t="str">
            <v>315308-003</v>
          </cell>
          <cell r="C12330"/>
          <cell r="D12330" t="str">
            <v>D40D</v>
          </cell>
        </row>
        <row r="12331">
          <cell r="B12331" t="str">
            <v>315373-007</v>
          </cell>
          <cell r="C12331"/>
          <cell r="D12331" t="str">
            <v>I190</v>
          </cell>
        </row>
        <row r="12332">
          <cell r="B12332" t="str">
            <v>315373-009</v>
          </cell>
          <cell r="C12332"/>
          <cell r="D12332" t="str">
            <v>I190</v>
          </cell>
        </row>
        <row r="12333">
          <cell r="B12333" t="str">
            <v>315373-010</v>
          </cell>
          <cell r="C12333"/>
          <cell r="D12333" t="str">
            <v>I190</v>
          </cell>
        </row>
        <row r="12334">
          <cell r="B12334" t="str">
            <v>315373-012</v>
          </cell>
          <cell r="C12334"/>
          <cell r="D12334" t="str">
            <v>I190</v>
          </cell>
        </row>
        <row r="12335">
          <cell r="B12335" t="str">
            <v>315378-001</v>
          </cell>
          <cell r="C12335"/>
          <cell r="D12335" t="str">
            <v>386N</v>
          </cell>
        </row>
        <row r="12336">
          <cell r="B12336" t="str">
            <v>315378-003</v>
          </cell>
          <cell r="C12336"/>
          <cell r="D12336"/>
        </row>
        <row r="12337">
          <cell r="B12337" t="str">
            <v>315382-003</v>
          </cell>
          <cell r="C12337"/>
          <cell r="D12337" t="str">
            <v>I190</v>
          </cell>
        </row>
        <row r="12338">
          <cell r="B12338" t="str">
            <v>315398-001</v>
          </cell>
          <cell r="C12338"/>
          <cell r="D12338" t="str">
            <v>386N</v>
          </cell>
        </row>
        <row r="12339">
          <cell r="B12339" t="str">
            <v>315447-005</v>
          </cell>
          <cell r="C12339"/>
          <cell r="D12339" t="str">
            <v>I190</v>
          </cell>
        </row>
        <row r="12340">
          <cell r="B12340" t="str">
            <v>315459-001</v>
          </cell>
          <cell r="C12340"/>
          <cell r="D12340"/>
        </row>
        <row r="12341">
          <cell r="B12341" t="str">
            <v>315459-908</v>
          </cell>
          <cell r="C12341"/>
          <cell r="D12341"/>
        </row>
        <row r="12342">
          <cell r="B12342" t="str">
            <v>315491-004</v>
          </cell>
          <cell r="C12342"/>
          <cell r="D12342"/>
        </row>
        <row r="12343">
          <cell r="B12343" t="str">
            <v>315491-005</v>
          </cell>
          <cell r="C12343"/>
          <cell r="D12343" t="str">
            <v>I190</v>
          </cell>
        </row>
        <row r="12344">
          <cell r="B12344" t="str">
            <v>315491-701</v>
          </cell>
          <cell r="C12344"/>
          <cell r="D12344" t="str">
            <v>I190</v>
          </cell>
        </row>
        <row r="12345">
          <cell r="B12345" t="str">
            <v>315502-001</v>
          </cell>
          <cell r="C12345"/>
          <cell r="D12345" t="str">
            <v>P Car</v>
          </cell>
        </row>
        <row r="12346">
          <cell r="B12346" t="str">
            <v>315502-002</v>
          </cell>
          <cell r="C12346"/>
          <cell r="D12346" t="str">
            <v>P Car</v>
          </cell>
        </row>
        <row r="12347">
          <cell r="B12347" t="str">
            <v>315502-908</v>
          </cell>
          <cell r="C12347"/>
          <cell r="D12347" t="str">
            <v>P Car</v>
          </cell>
        </row>
        <row r="12348">
          <cell r="B12348" t="str">
            <v>315507-001</v>
          </cell>
          <cell r="C12348"/>
          <cell r="D12348"/>
        </row>
        <row r="12349">
          <cell r="B12349" t="str">
            <v>315508-001</v>
          </cell>
          <cell r="C12349"/>
          <cell r="D12349" t="str">
            <v>386N</v>
          </cell>
        </row>
        <row r="12350">
          <cell r="B12350" t="str">
            <v>315508-908</v>
          </cell>
          <cell r="C12350"/>
          <cell r="D12350" t="str">
            <v>386N</v>
          </cell>
        </row>
        <row r="12351">
          <cell r="B12351" t="str">
            <v>315521-003</v>
          </cell>
          <cell r="C12351"/>
          <cell r="D12351" t="str">
            <v>I190</v>
          </cell>
        </row>
        <row r="12352">
          <cell r="B12352" t="str">
            <v>315529-001</v>
          </cell>
          <cell r="C12352"/>
          <cell r="D12352" t="str">
            <v>I190</v>
          </cell>
        </row>
        <row r="12353">
          <cell r="B12353" t="str">
            <v>315640-001</v>
          </cell>
          <cell r="C12353"/>
          <cell r="D12353" t="str">
            <v>P Car</v>
          </cell>
        </row>
        <row r="12354">
          <cell r="B12354" t="str">
            <v>315640-003</v>
          </cell>
          <cell r="C12354"/>
          <cell r="D12354" t="str">
            <v>P Car</v>
          </cell>
        </row>
        <row r="12355">
          <cell r="B12355" t="str">
            <v>315640-004</v>
          </cell>
          <cell r="C12355"/>
          <cell r="D12355" t="str">
            <v>P Car</v>
          </cell>
        </row>
        <row r="12356">
          <cell r="B12356" t="str">
            <v>315640-005</v>
          </cell>
          <cell r="C12356"/>
          <cell r="D12356" t="str">
            <v>P Car</v>
          </cell>
        </row>
        <row r="12357">
          <cell r="B12357" t="str">
            <v>315660-003</v>
          </cell>
          <cell r="C12357"/>
          <cell r="D12357"/>
        </row>
        <row r="12358">
          <cell r="B12358" t="str">
            <v>315669-001</v>
          </cell>
          <cell r="C12358"/>
          <cell r="D12358" t="str">
            <v>P Car</v>
          </cell>
        </row>
        <row r="12359">
          <cell r="B12359" t="str">
            <v>315669-002</v>
          </cell>
          <cell r="C12359"/>
          <cell r="D12359" t="str">
            <v>P Car</v>
          </cell>
        </row>
        <row r="12360">
          <cell r="B12360" t="str">
            <v>315669-908</v>
          </cell>
          <cell r="C12360"/>
          <cell r="D12360" t="str">
            <v>P Car</v>
          </cell>
        </row>
        <row r="12361">
          <cell r="B12361" t="str">
            <v>315680-001</v>
          </cell>
          <cell r="C12361"/>
          <cell r="D12361" t="str">
            <v>P Car</v>
          </cell>
        </row>
        <row r="12362">
          <cell r="B12362" t="str">
            <v>315779-001</v>
          </cell>
          <cell r="C12362"/>
          <cell r="D12362" t="str">
            <v>D40D</v>
          </cell>
        </row>
        <row r="12363">
          <cell r="B12363" t="str">
            <v>315788-001</v>
          </cell>
          <cell r="C12363"/>
          <cell r="D12363"/>
        </row>
        <row r="12364">
          <cell r="B12364" t="str">
            <v>315821-000</v>
          </cell>
          <cell r="C12364"/>
          <cell r="D12364" t="str">
            <v>I190</v>
          </cell>
        </row>
        <row r="12365">
          <cell r="B12365" t="str">
            <v>315821-001</v>
          </cell>
          <cell r="C12365"/>
          <cell r="D12365" t="str">
            <v>I190</v>
          </cell>
        </row>
        <row r="12366">
          <cell r="B12366" t="str">
            <v>315821-002</v>
          </cell>
          <cell r="C12366"/>
          <cell r="D12366" t="str">
            <v>I190</v>
          </cell>
        </row>
        <row r="12367">
          <cell r="B12367" t="str">
            <v>315821-003</v>
          </cell>
          <cell r="C12367"/>
          <cell r="D12367" t="str">
            <v>I190</v>
          </cell>
        </row>
        <row r="12368">
          <cell r="B12368" t="str">
            <v>315821-908</v>
          </cell>
          <cell r="C12368"/>
          <cell r="D12368"/>
        </row>
        <row r="12369">
          <cell r="B12369" t="str">
            <v>315821-D02</v>
          </cell>
          <cell r="C12369"/>
          <cell r="D12369" t="str">
            <v>I190</v>
          </cell>
        </row>
        <row r="12370">
          <cell r="B12370" t="str">
            <v>315821-M02</v>
          </cell>
          <cell r="C12370"/>
          <cell r="D12370" t="str">
            <v>I190</v>
          </cell>
        </row>
        <row r="12371">
          <cell r="B12371" t="str">
            <v>315822-000</v>
          </cell>
          <cell r="C12371"/>
          <cell r="D12371" t="str">
            <v>I190</v>
          </cell>
        </row>
        <row r="12372">
          <cell r="B12372" t="str">
            <v>315823-000</v>
          </cell>
          <cell r="C12372"/>
          <cell r="D12372" t="str">
            <v>386N</v>
          </cell>
        </row>
        <row r="12373">
          <cell r="B12373" t="str">
            <v>315823-001</v>
          </cell>
          <cell r="C12373"/>
          <cell r="D12373" t="str">
            <v>I190</v>
          </cell>
        </row>
        <row r="12374">
          <cell r="B12374" t="str">
            <v>315823-908</v>
          </cell>
          <cell r="C12374"/>
          <cell r="D12374"/>
        </row>
        <row r="12375">
          <cell r="B12375" t="str">
            <v>315824-000</v>
          </cell>
          <cell r="C12375"/>
          <cell r="D12375" t="str">
            <v>386N</v>
          </cell>
        </row>
        <row r="12376">
          <cell r="B12376" t="str">
            <v>315825-000</v>
          </cell>
          <cell r="C12376"/>
          <cell r="D12376" t="str">
            <v>386N</v>
          </cell>
        </row>
        <row r="12377">
          <cell r="B12377" t="str">
            <v>315840-001</v>
          </cell>
          <cell r="C12377"/>
          <cell r="D12377" t="str">
            <v>692N</v>
          </cell>
        </row>
        <row r="12378">
          <cell r="B12378" t="str">
            <v>315864-000</v>
          </cell>
          <cell r="C12378"/>
          <cell r="D12378"/>
        </row>
        <row r="12379">
          <cell r="B12379" t="str">
            <v>315865-000</v>
          </cell>
          <cell r="C12379"/>
          <cell r="D12379" t="str">
            <v>Pcar</v>
          </cell>
        </row>
        <row r="12380">
          <cell r="B12380" t="str">
            <v>315865-001</v>
          </cell>
          <cell r="C12380"/>
          <cell r="D12380" t="str">
            <v>I190</v>
          </cell>
        </row>
        <row r="12381">
          <cell r="B12381" t="str">
            <v>315872-000</v>
          </cell>
          <cell r="C12381"/>
          <cell r="D12381" t="str">
            <v>692N</v>
          </cell>
        </row>
        <row r="12382">
          <cell r="B12382" t="str">
            <v>315872-001</v>
          </cell>
          <cell r="C12382"/>
          <cell r="D12382" t="str">
            <v>692N</v>
          </cell>
        </row>
        <row r="12383">
          <cell r="B12383" t="str">
            <v>315872-908</v>
          </cell>
          <cell r="C12383"/>
          <cell r="D12383" t="str">
            <v>692N</v>
          </cell>
        </row>
        <row r="12384">
          <cell r="B12384" t="str">
            <v>315872-D01</v>
          </cell>
          <cell r="C12384"/>
          <cell r="D12384" t="str">
            <v>692N</v>
          </cell>
        </row>
        <row r="12385">
          <cell r="B12385" t="str">
            <v>315872-M01</v>
          </cell>
          <cell r="C12385"/>
          <cell r="D12385" t="str">
            <v>692N</v>
          </cell>
        </row>
        <row r="12386">
          <cell r="B12386" t="str">
            <v>315881-000</v>
          </cell>
          <cell r="C12386"/>
          <cell r="D12386" t="str">
            <v>692N</v>
          </cell>
        </row>
        <row r="12387">
          <cell r="B12387" t="str">
            <v>315881-001</v>
          </cell>
          <cell r="C12387"/>
          <cell r="D12387" t="str">
            <v>692N</v>
          </cell>
        </row>
        <row r="12388">
          <cell r="B12388" t="str">
            <v>315906-000</v>
          </cell>
          <cell r="C12388"/>
          <cell r="D12388" t="str">
            <v>D40D</v>
          </cell>
        </row>
        <row r="12389">
          <cell r="B12389" t="str">
            <v>315906-001</v>
          </cell>
          <cell r="C12389"/>
          <cell r="D12389" t="str">
            <v>D40D</v>
          </cell>
        </row>
        <row r="12390">
          <cell r="B12390" t="str">
            <v>315906-001</v>
          </cell>
          <cell r="C12390"/>
          <cell r="D12390" t="str">
            <v>D40D</v>
          </cell>
        </row>
        <row r="12391">
          <cell r="B12391" t="str">
            <v>315906-002</v>
          </cell>
          <cell r="C12391"/>
          <cell r="D12391" t="str">
            <v>D40D</v>
          </cell>
        </row>
        <row r="12392">
          <cell r="B12392" t="str">
            <v>315906-002</v>
          </cell>
          <cell r="C12392"/>
          <cell r="D12392" t="str">
            <v>D40D</v>
          </cell>
        </row>
        <row r="12393">
          <cell r="B12393" t="str">
            <v>315906-003</v>
          </cell>
          <cell r="C12393"/>
          <cell r="D12393" t="str">
            <v>D40D</v>
          </cell>
        </row>
        <row r="12394">
          <cell r="B12394" t="str">
            <v>315906-908</v>
          </cell>
          <cell r="C12394"/>
          <cell r="D12394" t="str">
            <v>D40D</v>
          </cell>
        </row>
        <row r="12395">
          <cell r="B12395" t="str">
            <v>315906-D01</v>
          </cell>
          <cell r="C12395"/>
          <cell r="D12395" t="str">
            <v>D40D</v>
          </cell>
        </row>
        <row r="12396">
          <cell r="B12396" t="str">
            <v>315906-D02</v>
          </cell>
          <cell r="C12396"/>
          <cell r="D12396" t="str">
            <v>D40D</v>
          </cell>
        </row>
        <row r="12397">
          <cell r="B12397" t="str">
            <v>315906-M01</v>
          </cell>
          <cell r="C12397"/>
          <cell r="D12397" t="str">
            <v>D40D</v>
          </cell>
        </row>
        <row r="12398">
          <cell r="B12398" t="str">
            <v>315906-M02</v>
          </cell>
          <cell r="C12398"/>
          <cell r="D12398" t="str">
            <v>D40D</v>
          </cell>
        </row>
        <row r="12399">
          <cell r="B12399" t="str">
            <v>315954-000</v>
          </cell>
          <cell r="C12399"/>
          <cell r="D12399" t="str">
            <v>640A</v>
          </cell>
        </row>
        <row r="12400">
          <cell r="B12400" t="str">
            <v>315954-001</v>
          </cell>
          <cell r="C12400"/>
          <cell r="D12400" t="str">
            <v>640A</v>
          </cell>
        </row>
        <row r="12401">
          <cell r="B12401" t="str">
            <v>315955-000</v>
          </cell>
          <cell r="C12401"/>
          <cell r="D12401" t="str">
            <v>640A</v>
          </cell>
        </row>
        <row r="12402">
          <cell r="B12402" t="str">
            <v>315955-001</v>
          </cell>
          <cell r="C12402"/>
          <cell r="D12402" t="str">
            <v>640A</v>
          </cell>
        </row>
        <row r="12403">
          <cell r="B12403" t="str">
            <v>315955-002</v>
          </cell>
          <cell r="C12403"/>
          <cell r="D12403" t="str">
            <v>640A</v>
          </cell>
        </row>
        <row r="12404">
          <cell r="B12404" t="str">
            <v>315955-003</v>
          </cell>
          <cell r="C12404"/>
          <cell r="D12404" t="str">
            <v>640A</v>
          </cell>
        </row>
        <row r="12405">
          <cell r="B12405" t="str">
            <v>315955-908</v>
          </cell>
          <cell r="C12405"/>
          <cell r="D12405" t="str">
            <v>640A</v>
          </cell>
        </row>
        <row r="12406">
          <cell r="B12406" t="str">
            <v>315955-D03</v>
          </cell>
          <cell r="C12406"/>
          <cell r="D12406" t="str">
            <v>640A</v>
          </cell>
        </row>
        <row r="12407">
          <cell r="B12407" t="str">
            <v>315955-M03</v>
          </cell>
          <cell r="C12407"/>
          <cell r="D12407" t="str">
            <v>640A</v>
          </cell>
        </row>
        <row r="12408">
          <cell r="B12408" t="str">
            <v>315972-907</v>
          </cell>
          <cell r="C12408"/>
          <cell r="D12408" t="str">
            <v>692N</v>
          </cell>
        </row>
        <row r="12409">
          <cell r="B12409" t="str">
            <v>316314-002</v>
          </cell>
          <cell r="C12409"/>
          <cell r="D12409" t="str">
            <v>3E00 13MY</v>
          </cell>
        </row>
        <row r="12410">
          <cell r="B12410" t="str">
            <v>316314-003</v>
          </cell>
          <cell r="C12410"/>
          <cell r="D12410" t="str">
            <v>3E00 13MY</v>
          </cell>
        </row>
        <row r="12411">
          <cell r="B12411" t="str">
            <v>316314-701</v>
          </cell>
          <cell r="C12411"/>
          <cell r="D12411" t="str">
            <v>3E00 13MY</v>
          </cell>
        </row>
        <row r="12412">
          <cell r="B12412" t="str">
            <v>316314-901</v>
          </cell>
          <cell r="C12412"/>
          <cell r="D12412" t="str">
            <v>3E 00JP</v>
          </cell>
        </row>
        <row r="12413">
          <cell r="B12413" t="str">
            <v>316314-902</v>
          </cell>
          <cell r="C12413"/>
          <cell r="D12413" t="str">
            <v>3E00 13MY</v>
          </cell>
        </row>
        <row r="12414">
          <cell r="B12414" t="str">
            <v>316314-903</v>
          </cell>
          <cell r="C12414"/>
          <cell r="D12414" t="str">
            <v>3E00 13MY</v>
          </cell>
        </row>
        <row r="12415">
          <cell r="B12415" t="str">
            <v>316314-904</v>
          </cell>
          <cell r="C12415"/>
          <cell r="D12415" t="str">
            <v>3E00 13MY</v>
          </cell>
        </row>
        <row r="12416">
          <cell r="B12416" t="str">
            <v>316314-905</v>
          </cell>
          <cell r="C12416"/>
          <cell r="D12416" t="str">
            <v>3E45 13MY</v>
          </cell>
        </row>
        <row r="12417">
          <cell r="B12417" t="str">
            <v>316314-906</v>
          </cell>
          <cell r="C12417"/>
          <cell r="D12417" t="str">
            <v>3E00 13MY</v>
          </cell>
        </row>
        <row r="12418">
          <cell r="B12418" t="str">
            <v>316314-909</v>
          </cell>
          <cell r="C12418"/>
          <cell r="D12418" t="str">
            <v>3E00 13MY(SUB-03)</v>
          </cell>
        </row>
        <row r="12419">
          <cell r="B12419" t="str">
            <v>316314-920</v>
          </cell>
          <cell r="C12419"/>
          <cell r="D12419" t="str">
            <v>3E 00JP</v>
          </cell>
        </row>
        <row r="12420">
          <cell r="B12420" t="str">
            <v>316314-991</v>
          </cell>
          <cell r="C12420"/>
          <cell r="D12420" t="str">
            <v>3E00 13MY</v>
          </cell>
        </row>
        <row r="12421">
          <cell r="B12421" t="str">
            <v>316314-9G3</v>
          </cell>
          <cell r="C12421"/>
          <cell r="D12421" t="str">
            <v>3E00 13MY</v>
          </cell>
        </row>
        <row r="12422">
          <cell r="B12422" t="str">
            <v>316314-9W0</v>
          </cell>
          <cell r="C12422"/>
          <cell r="D12422"/>
        </row>
        <row r="12423">
          <cell r="B12423" t="str">
            <v>316314-S02</v>
          </cell>
          <cell r="C12423"/>
          <cell r="D12423" t="str">
            <v>MET</v>
          </cell>
        </row>
        <row r="12424">
          <cell r="B12424" t="str">
            <v>316323-003</v>
          </cell>
          <cell r="C12424"/>
          <cell r="D12424"/>
        </row>
        <row r="12425">
          <cell r="B12425" t="str">
            <v>316323-004</v>
          </cell>
          <cell r="C12425"/>
          <cell r="D12425"/>
        </row>
        <row r="12426">
          <cell r="B12426" t="str">
            <v>316323-S03</v>
          </cell>
          <cell r="C12426"/>
          <cell r="D12426" t="str">
            <v>MET</v>
          </cell>
        </row>
        <row r="12427">
          <cell r="B12427" t="str">
            <v>316324-001</v>
          </cell>
          <cell r="C12427"/>
          <cell r="D12427"/>
        </row>
        <row r="12428">
          <cell r="B12428" t="str">
            <v>316324-002</v>
          </cell>
          <cell r="C12428"/>
          <cell r="D12428"/>
        </row>
        <row r="12429">
          <cell r="B12429" t="str">
            <v>316324-S01</v>
          </cell>
          <cell r="C12429"/>
          <cell r="D12429" t="str">
            <v>MET</v>
          </cell>
        </row>
        <row r="12430">
          <cell r="B12430" t="str">
            <v>316324-S02</v>
          </cell>
          <cell r="C12430"/>
          <cell r="D12430" t="str">
            <v>MET</v>
          </cell>
        </row>
        <row r="12431">
          <cell r="B12431" t="str">
            <v>316330-001</v>
          </cell>
          <cell r="C12431"/>
          <cell r="D12431"/>
        </row>
        <row r="12432">
          <cell r="B12432" t="str">
            <v>316353-003</v>
          </cell>
          <cell r="C12432"/>
          <cell r="D12432" t="str">
            <v>310((ECI.Change to 346231-0030)</v>
          </cell>
        </row>
        <row r="12433">
          <cell r="B12433" t="str">
            <v>316404-002</v>
          </cell>
          <cell r="C12433"/>
          <cell r="D12433" t="str">
            <v>592N</v>
          </cell>
        </row>
        <row r="12434">
          <cell r="B12434" t="str">
            <v>316404-003</v>
          </cell>
          <cell r="C12434"/>
          <cell r="D12434"/>
        </row>
        <row r="12435">
          <cell r="B12435" t="str">
            <v>316404-004</v>
          </cell>
          <cell r="C12435"/>
          <cell r="D12435" t="str">
            <v>386N</v>
          </cell>
        </row>
        <row r="12436">
          <cell r="B12436" t="str">
            <v>316404-S02</v>
          </cell>
          <cell r="C12436"/>
          <cell r="D12436" t="str">
            <v>MET</v>
          </cell>
        </row>
        <row r="12437">
          <cell r="B12437" t="str">
            <v>316404-S03</v>
          </cell>
          <cell r="C12437"/>
          <cell r="D12437" t="str">
            <v>MET</v>
          </cell>
        </row>
        <row r="12438">
          <cell r="B12438" t="str">
            <v>316404-S04</v>
          </cell>
          <cell r="C12438"/>
          <cell r="D12438" t="str">
            <v>MET</v>
          </cell>
        </row>
        <row r="12439">
          <cell r="B12439" t="str">
            <v>316438-001</v>
          </cell>
          <cell r="C12439"/>
          <cell r="D12439" t="str">
            <v>P Car</v>
          </cell>
        </row>
        <row r="12440">
          <cell r="B12440" t="str">
            <v>316438-900</v>
          </cell>
          <cell r="C12440"/>
          <cell r="D12440" t="str">
            <v>P Car</v>
          </cell>
        </row>
        <row r="12441">
          <cell r="B12441" t="str">
            <v>316438-901</v>
          </cell>
          <cell r="C12441"/>
          <cell r="D12441" t="str">
            <v>P Car(SUB-03)</v>
          </cell>
        </row>
        <row r="12442">
          <cell r="B12442" t="str">
            <v>316438-S01</v>
          </cell>
          <cell r="C12442"/>
          <cell r="D12442" t="str">
            <v>MET</v>
          </cell>
        </row>
        <row r="12443">
          <cell r="B12443" t="str">
            <v>316438-X01</v>
          </cell>
          <cell r="C12443"/>
          <cell r="D12443" t="str">
            <v>P Car</v>
          </cell>
        </row>
        <row r="12444">
          <cell r="B12444" t="str">
            <v>316525-008</v>
          </cell>
          <cell r="C12444"/>
          <cell r="D12444" t="str">
            <v>310A</v>
          </cell>
        </row>
        <row r="12445">
          <cell r="B12445" t="str">
            <v>316525-S08</v>
          </cell>
          <cell r="C12445"/>
          <cell r="D12445" t="str">
            <v>MET</v>
          </cell>
        </row>
        <row r="12446">
          <cell r="B12446" t="str">
            <v>316535-005</v>
          </cell>
          <cell r="C12446"/>
          <cell r="D12446" t="str">
            <v>310A</v>
          </cell>
        </row>
        <row r="12447">
          <cell r="B12447" t="str">
            <v>316535-S05</v>
          </cell>
          <cell r="C12447"/>
          <cell r="D12447" t="str">
            <v>MET</v>
          </cell>
        </row>
        <row r="12448">
          <cell r="B12448" t="str">
            <v>316539-001</v>
          </cell>
          <cell r="C12448"/>
          <cell r="D12448"/>
        </row>
        <row r="12449">
          <cell r="B12449" t="str">
            <v>316539-S01</v>
          </cell>
          <cell r="C12449"/>
          <cell r="D12449" t="str">
            <v>MET</v>
          </cell>
        </row>
        <row r="12450">
          <cell r="B12450" t="str">
            <v>316551-005</v>
          </cell>
          <cell r="C12450"/>
          <cell r="D12450" t="str">
            <v>592N</v>
          </cell>
        </row>
        <row r="12451">
          <cell r="B12451" t="str">
            <v>316551-S05</v>
          </cell>
          <cell r="C12451"/>
          <cell r="D12451" t="str">
            <v>MET</v>
          </cell>
        </row>
        <row r="12452">
          <cell r="B12452" t="str">
            <v>316570-006</v>
          </cell>
          <cell r="C12452"/>
          <cell r="D12452"/>
        </row>
        <row r="12453">
          <cell r="B12453" t="str">
            <v>316570-007</v>
          </cell>
          <cell r="C12453"/>
          <cell r="D12453"/>
        </row>
        <row r="12454">
          <cell r="B12454" t="str">
            <v>316570-S06</v>
          </cell>
          <cell r="C12454"/>
          <cell r="D12454" t="str">
            <v>MET</v>
          </cell>
        </row>
        <row r="12455">
          <cell r="B12455" t="str">
            <v>316579-004</v>
          </cell>
          <cell r="C12455"/>
          <cell r="D12455"/>
        </row>
        <row r="12456">
          <cell r="B12456" t="str">
            <v>316579-S04</v>
          </cell>
          <cell r="C12456"/>
          <cell r="D12456" t="str">
            <v>MET</v>
          </cell>
        </row>
        <row r="12457">
          <cell r="B12457" t="str">
            <v>316592-001</v>
          </cell>
          <cell r="C12457"/>
          <cell r="D12457" t="str">
            <v>P Car</v>
          </cell>
        </row>
        <row r="12458">
          <cell r="B12458" t="str">
            <v>316592-909</v>
          </cell>
          <cell r="C12458"/>
          <cell r="D12458" t="str">
            <v>P Car(SUB-06)</v>
          </cell>
        </row>
        <row r="12459">
          <cell r="B12459" t="str">
            <v>316592-S01</v>
          </cell>
          <cell r="C12459"/>
          <cell r="D12459" t="str">
            <v>MET</v>
          </cell>
        </row>
        <row r="12460">
          <cell r="B12460" t="str">
            <v>316624-008</v>
          </cell>
          <cell r="C12460"/>
          <cell r="D12460" t="str">
            <v>P Car</v>
          </cell>
        </row>
        <row r="12461">
          <cell r="B12461" t="str">
            <v>316624-S08</v>
          </cell>
          <cell r="C12461"/>
          <cell r="D12461" t="str">
            <v>MET</v>
          </cell>
        </row>
        <row r="12462">
          <cell r="B12462" t="str">
            <v>316754-005</v>
          </cell>
          <cell r="C12462"/>
          <cell r="D12462" t="str">
            <v>P Car</v>
          </cell>
        </row>
        <row r="12463">
          <cell r="B12463" t="str">
            <v>316754-S05</v>
          </cell>
          <cell r="C12463"/>
          <cell r="D12463" t="str">
            <v>MET</v>
          </cell>
        </row>
        <row r="12464">
          <cell r="B12464" t="str">
            <v>316776-007</v>
          </cell>
          <cell r="C12464"/>
          <cell r="D12464" t="str">
            <v>P Car</v>
          </cell>
        </row>
        <row r="12465">
          <cell r="B12465" t="str">
            <v>316776-S07</v>
          </cell>
          <cell r="C12465"/>
          <cell r="D12465" t="str">
            <v>MET</v>
          </cell>
        </row>
        <row r="12466">
          <cell r="B12466" t="str">
            <v>316909-005</v>
          </cell>
          <cell r="C12466"/>
          <cell r="D12466"/>
        </row>
        <row r="12467">
          <cell r="B12467" t="str">
            <v>316909-S05</v>
          </cell>
          <cell r="C12467"/>
          <cell r="D12467" t="str">
            <v>MET</v>
          </cell>
        </row>
        <row r="12468">
          <cell r="B12468" t="str">
            <v>316971-006</v>
          </cell>
          <cell r="C12468"/>
          <cell r="D12468" t="str">
            <v>P Car</v>
          </cell>
        </row>
        <row r="12469">
          <cell r="B12469" t="str">
            <v>316971-S06</v>
          </cell>
          <cell r="C12469"/>
          <cell r="D12469" t="str">
            <v>MET</v>
          </cell>
        </row>
        <row r="12470">
          <cell r="B12470" t="str">
            <v>317205-003</v>
          </cell>
          <cell r="C12470"/>
          <cell r="D12470"/>
        </row>
        <row r="12471">
          <cell r="B12471" t="str">
            <v>317205-901</v>
          </cell>
          <cell r="C12471"/>
          <cell r="D12471" t="str">
            <v>(SUB-04)</v>
          </cell>
        </row>
        <row r="12472">
          <cell r="B12472" t="str">
            <v>317205-S03</v>
          </cell>
          <cell r="C12472"/>
          <cell r="D12472" t="str">
            <v>MET</v>
          </cell>
        </row>
        <row r="12473">
          <cell r="B12473" t="str">
            <v>317206-001</v>
          </cell>
          <cell r="C12473"/>
          <cell r="D12473" t="str">
            <v>386N</v>
          </cell>
        </row>
        <row r="12474">
          <cell r="B12474" t="str">
            <v>317276-011</v>
          </cell>
          <cell r="C12474"/>
          <cell r="D12474" t="str">
            <v>351L</v>
          </cell>
        </row>
        <row r="12475">
          <cell r="B12475" t="str">
            <v>317427-002</v>
          </cell>
          <cell r="C12475"/>
          <cell r="D12475"/>
        </row>
        <row r="12476">
          <cell r="B12476" t="str">
            <v>317522-002</v>
          </cell>
          <cell r="C12476"/>
          <cell r="D12476" t="str">
            <v>P-Car</v>
          </cell>
        </row>
        <row r="12477">
          <cell r="B12477" t="str">
            <v>317528-006</v>
          </cell>
          <cell r="C12477"/>
          <cell r="D12477"/>
        </row>
        <row r="12478">
          <cell r="B12478" t="str">
            <v>317528-S06</v>
          </cell>
          <cell r="C12478"/>
          <cell r="D12478" t="str">
            <v>MET</v>
          </cell>
        </row>
        <row r="12479">
          <cell r="B12479" t="str">
            <v>317557-002</v>
          </cell>
          <cell r="C12479"/>
          <cell r="D12479" t="str">
            <v>3E 45</v>
          </cell>
        </row>
        <row r="12480">
          <cell r="B12480" t="str">
            <v>318063-001</v>
          </cell>
          <cell r="C12480"/>
          <cell r="D12480" t="str">
            <v>P Car</v>
          </cell>
        </row>
        <row r="12481">
          <cell r="B12481" t="str">
            <v>318063-003</v>
          </cell>
          <cell r="C12481"/>
          <cell r="D12481" t="str">
            <v>P Car</v>
          </cell>
        </row>
        <row r="12482">
          <cell r="B12482" t="str">
            <v>318063-005</v>
          </cell>
          <cell r="C12482"/>
          <cell r="D12482" t="str">
            <v>P Car</v>
          </cell>
        </row>
        <row r="12483">
          <cell r="B12483" t="str">
            <v>318063-006</v>
          </cell>
          <cell r="C12483"/>
          <cell r="D12483" t="str">
            <v>P Car</v>
          </cell>
        </row>
        <row r="12484">
          <cell r="B12484" t="str">
            <v>318063-S03</v>
          </cell>
          <cell r="C12484"/>
          <cell r="D12484" t="str">
            <v>MET</v>
          </cell>
        </row>
        <row r="12485">
          <cell r="B12485" t="str">
            <v>318075-001</v>
          </cell>
          <cell r="C12485"/>
          <cell r="D12485" t="str">
            <v>P Car</v>
          </cell>
        </row>
        <row r="12486">
          <cell r="B12486" t="str">
            <v>318075-908</v>
          </cell>
          <cell r="C12486"/>
          <cell r="D12486" t="str">
            <v>P Car</v>
          </cell>
        </row>
        <row r="12487">
          <cell r="B12487" t="str">
            <v>318076-002</v>
          </cell>
          <cell r="C12487"/>
          <cell r="D12487" t="str">
            <v>P Car</v>
          </cell>
        </row>
        <row r="12488">
          <cell r="B12488" t="str">
            <v>318076-S02</v>
          </cell>
          <cell r="C12488"/>
          <cell r="D12488" t="str">
            <v>MET</v>
          </cell>
        </row>
        <row r="12489">
          <cell r="B12489" t="str">
            <v>318102-001</v>
          </cell>
          <cell r="C12489"/>
          <cell r="D12489" t="str">
            <v>P Car</v>
          </cell>
        </row>
        <row r="12490">
          <cell r="B12490" t="str">
            <v>318102-S01</v>
          </cell>
          <cell r="C12490"/>
          <cell r="D12490" t="str">
            <v>MET</v>
          </cell>
        </row>
        <row r="12491">
          <cell r="B12491" t="str">
            <v>318115-000</v>
          </cell>
          <cell r="C12491"/>
          <cell r="D12491" t="str">
            <v>I190</v>
          </cell>
        </row>
        <row r="12492">
          <cell r="B12492" t="str">
            <v>318115-001</v>
          </cell>
          <cell r="C12492"/>
          <cell r="D12492"/>
        </row>
        <row r="12493">
          <cell r="B12493" t="str">
            <v>318115-002</v>
          </cell>
          <cell r="C12493"/>
          <cell r="D12493" t="str">
            <v>I190</v>
          </cell>
        </row>
        <row r="12494">
          <cell r="B12494" t="str">
            <v>318115-003</v>
          </cell>
          <cell r="C12494"/>
          <cell r="D12494" t="str">
            <v>I190</v>
          </cell>
        </row>
        <row r="12495">
          <cell r="B12495" t="str">
            <v>318115-004</v>
          </cell>
          <cell r="C12495"/>
          <cell r="D12495" t="str">
            <v>I190</v>
          </cell>
        </row>
        <row r="12496">
          <cell r="B12496" t="str">
            <v>318115-908</v>
          </cell>
          <cell r="C12496"/>
          <cell r="D12496"/>
        </row>
        <row r="12497">
          <cell r="B12497" t="str">
            <v>318115-D01</v>
          </cell>
          <cell r="C12497"/>
          <cell r="D12497" t="str">
            <v>I190</v>
          </cell>
        </row>
        <row r="12498">
          <cell r="B12498" t="str">
            <v>318115-D02</v>
          </cell>
          <cell r="C12498"/>
          <cell r="D12498" t="str">
            <v>I190</v>
          </cell>
        </row>
        <row r="12499">
          <cell r="B12499" t="str">
            <v>318115-M01</v>
          </cell>
          <cell r="C12499"/>
          <cell r="D12499" t="str">
            <v>I190</v>
          </cell>
        </row>
        <row r="12500">
          <cell r="B12500" t="str">
            <v>318115-M02</v>
          </cell>
          <cell r="C12500"/>
          <cell r="D12500" t="str">
            <v>I190</v>
          </cell>
        </row>
        <row r="12501">
          <cell r="B12501" t="str">
            <v>318124-000</v>
          </cell>
          <cell r="C12501"/>
          <cell r="D12501" t="str">
            <v>P-Car</v>
          </cell>
        </row>
        <row r="12502">
          <cell r="B12502" t="str">
            <v>318124-701</v>
          </cell>
          <cell r="C12502"/>
          <cell r="D12502" t="str">
            <v>P-Car(SUB-02)</v>
          </cell>
        </row>
        <row r="12503">
          <cell r="B12503" t="str">
            <v>318124-702</v>
          </cell>
          <cell r="C12503"/>
          <cell r="D12503" t="str">
            <v>P-Car</v>
          </cell>
        </row>
        <row r="12504">
          <cell r="B12504" t="str">
            <v>318126-000</v>
          </cell>
          <cell r="C12504"/>
          <cell r="D12504"/>
        </row>
        <row r="12505">
          <cell r="B12505" t="str">
            <v>318126-001</v>
          </cell>
          <cell r="C12505"/>
          <cell r="D12505" t="str">
            <v>592N</v>
          </cell>
        </row>
        <row r="12506">
          <cell r="B12506" t="str">
            <v>318126-002</v>
          </cell>
          <cell r="C12506"/>
          <cell r="D12506" t="str">
            <v>592N</v>
          </cell>
        </row>
        <row r="12507">
          <cell r="B12507" t="str">
            <v>318126-003</v>
          </cell>
          <cell r="C12507"/>
          <cell r="D12507" t="str">
            <v>592N</v>
          </cell>
        </row>
        <row r="12508">
          <cell r="B12508" t="str">
            <v>318126-908</v>
          </cell>
          <cell r="C12508"/>
          <cell r="D12508" t="str">
            <v>592N</v>
          </cell>
        </row>
        <row r="12509">
          <cell r="B12509" t="str">
            <v>318126-D01</v>
          </cell>
          <cell r="C12509"/>
          <cell r="D12509" t="str">
            <v>592N</v>
          </cell>
        </row>
        <row r="12510">
          <cell r="B12510" t="str">
            <v>318126-D02</v>
          </cell>
          <cell r="C12510"/>
          <cell r="D12510" t="str">
            <v>592N</v>
          </cell>
        </row>
        <row r="12511">
          <cell r="B12511" t="str">
            <v>320001-020</v>
          </cell>
          <cell r="C12511"/>
          <cell r="D12511"/>
        </row>
        <row r="12512">
          <cell r="B12512" t="str">
            <v>320001-030</v>
          </cell>
          <cell r="C12512"/>
          <cell r="D12512" t="str">
            <v>P Car_320001-1020</v>
          </cell>
        </row>
        <row r="12513">
          <cell r="B12513" t="str">
            <v>320001-064</v>
          </cell>
          <cell r="C12513"/>
          <cell r="D12513" t="str">
            <v>P Car</v>
          </cell>
        </row>
        <row r="12514">
          <cell r="B12514" t="str">
            <v>320001-066</v>
          </cell>
          <cell r="C12514"/>
          <cell r="D12514" t="str">
            <v>P Car</v>
          </cell>
        </row>
        <row r="12515">
          <cell r="B12515" t="str">
            <v>323944-920</v>
          </cell>
          <cell r="C12515"/>
          <cell r="D12515" t="str">
            <v>316N</v>
          </cell>
        </row>
        <row r="12516">
          <cell r="B12516" t="str">
            <v>323952-520</v>
          </cell>
          <cell r="C12516"/>
          <cell r="D12516" t="str">
            <v>300N</v>
          </cell>
        </row>
        <row r="12517">
          <cell r="B12517" t="str">
            <v>323952-920</v>
          </cell>
          <cell r="C12517"/>
          <cell r="D12517" t="str">
            <v>300N</v>
          </cell>
        </row>
        <row r="12518">
          <cell r="B12518" t="str">
            <v>323953-900</v>
          </cell>
          <cell r="C12518"/>
          <cell r="D12518" t="str">
            <v>300N</v>
          </cell>
        </row>
        <row r="12519">
          <cell r="B12519" t="str">
            <v>323955-520</v>
          </cell>
          <cell r="C12519"/>
          <cell r="D12519" t="str">
            <v>316N</v>
          </cell>
        </row>
        <row r="12520">
          <cell r="B12520" t="str">
            <v>323955-920</v>
          </cell>
          <cell r="C12520"/>
          <cell r="D12520" t="str">
            <v>316N</v>
          </cell>
        </row>
        <row r="12521">
          <cell r="B12521" t="str">
            <v>323994-520</v>
          </cell>
          <cell r="C12521"/>
          <cell r="D12521"/>
        </row>
        <row r="12522">
          <cell r="B12522" t="str">
            <v>323994-920</v>
          </cell>
          <cell r="C12522"/>
          <cell r="D12522" t="str">
            <v>503N</v>
          </cell>
        </row>
        <row r="12523">
          <cell r="B12523" t="str">
            <v>325821-520</v>
          </cell>
          <cell r="C12523"/>
          <cell r="D12523"/>
        </row>
        <row r="12524">
          <cell r="B12524" t="str">
            <v>325821-530</v>
          </cell>
          <cell r="C12524"/>
          <cell r="D12524"/>
        </row>
        <row r="12525">
          <cell r="B12525" t="str">
            <v>325821-930</v>
          </cell>
          <cell r="C12525"/>
          <cell r="D12525" t="str">
            <v>I190</v>
          </cell>
        </row>
        <row r="12526">
          <cell r="B12526" t="str">
            <v>325823-520</v>
          </cell>
          <cell r="C12526"/>
          <cell r="D12526"/>
        </row>
        <row r="12527">
          <cell r="B12527" t="str">
            <v>325823-920</v>
          </cell>
          <cell r="C12527"/>
          <cell r="D12527" t="str">
            <v>386N</v>
          </cell>
        </row>
        <row r="12528">
          <cell r="B12528" t="str">
            <v>325824-520</v>
          </cell>
          <cell r="C12528"/>
          <cell r="D12528" t="str">
            <v>386N</v>
          </cell>
        </row>
        <row r="12529">
          <cell r="B12529" t="str">
            <v>325825-520</v>
          </cell>
          <cell r="C12529"/>
          <cell r="D12529" t="str">
            <v>386N</v>
          </cell>
        </row>
        <row r="12530">
          <cell r="B12530" t="str">
            <v>325825-920</v>
          </cell>
          <cell r="C12530"/>
          <cell r="D12530"/>
        </row>
        <row r="12531">
          <cell r="B12531" t="str">
            <v>325869-520</v>
          </cell>
          <cell r="C12531"/>
          <cell r="D12531"/>
        </row>
        <row r="12532">
          <cell r="B12532" t="str">
            <v>325870-520</v>
          </cell>
          <cell r="C12532"/>
          <cell r="D12532"/>
        </row>
        <row r="12533">
          <cell r="B12533" t="str">
            <v>325870-920</v>
          </cell>
          <cell r="C12533"/>
          <cell r="D12533" t="str">
            <v>I190</v>
          </cell>
        </row>
        <row r="12534">
          <cell r="B12534" t="str">
            <v>325872-520</v>
          </cell>
          <cell r="C12534"/>
          <cell r="D12534" t="str">
            <v>692N</v>
          </cell>
        </row>
        <row r="12535">
          <cell r="B12535" t="str">
            <v>325873-520</v>
          </cell>
          <cell r="C12535"/>
          <cell r="D12535"/>
        </row>
        <row r="12536">
          <cell r="B12536" t="str">
            <v>325874-520</v>
          </cell>
          <cell r="C12536"/>
          <cell r="D12536"/>
        </row>
        <row r="12537">
          <cell r="B12537" t="str">
            <v>325874-920</v>
          </cell>
          <cell r="C12537"/>
          <cell r="D12537" t="str">
            <v>I190</v>
          </cell>
        </row>
        <row r="12538">
          <cell r="B12538" t="str">
            <v>325875-520</v>
          </cell>
          <cell r="C12538"/>
          <cell r="D12538"/>
        </row>
        <row r="12539">
          <cell r="B12539" t="str">
            <v>325876-520</v>
          </cell>
          <cell r="C12539"/>
          <cell r="D12539"/>
        </row>
        <row r="12540">
          <cell r="B12540" t="str">
            <v>325877-520</v>
          </cell>
          <cell r="C12540"/>
          <cell r="D12540"/>
        </row>
        <row r="12541">
          <cell r="B12541" t="str">
            <v>325877-920</v>
          </cell>
          <cell r="C12541"/>
          <cell r="D12541" t="str">
            <v>I190</v>
          </cell>
        </row>
        <row r="12542">
          <cell r="B12542" t="str">
            <v>325878-520</v>
          </cell>
          <cell r="C12542"/>
          <cell r="D12542"/>
        </row>
        <row r="12543">
          <cell r="B12543" t="str">
            <v>325879-520</v>
          </cell>
          <cell r="C12543"/>
          <cell r="D12543"/>
        </row>
        <row r="12544">
          <cell r="B12544" t="str">
            <v>325886-520</v>
          </cell>
          <cell r="C12544"/>
          <cell r="D12544" t="str">
            <v>692N</v>
          </cell>
        </row>
        <row r="12545">
          <cell r="B12545" t="str">
            <v>325886-920</v>
          </cell>
          <cell r="C12545"/>
          <cell r="D12545" t="str">
            <v>692N</v>
          </cell>
        </row>
        <row r="12546">
          <cell r="B12546" t="str">
            <v>325888-530</v>
          </cell>
          <cell r="C12546"/>
          <cell r="D12546"/>
        </row>
        <row r="12547">
          <cell r="B12547" t="str">
            <v>325904-520</v>
          </cell>
          <cell r="C12547"/>
          <cell r="D12547"/>
        </row>
        <row r="12548">
          <cell r="B12548" t="str">
            <v>325905-520</v>
          </cell>
          <cell r="C12548"/>
          <cell r="D12548" t="str">
            <v>3E 00</v>
          </cell>
        </row>
        <row r="12549">
          <cell r="B12549" t="str">
            <v>325905-920</v>
          </cell>
          <cell r="C12549"/>
          <cell r="D12549" t="str">
            <v>3E00</v>
          </cell>
        </row>
        <row r="12550">
          <cell r="B12550" t="str">
            <v>325906-520</v>
          </cell>
          <cell r="C12550"/>
          <cell r="D12550" t="str">
            <v>D40D</v>
          </cell>
        </row>
        <row r="12551">
          <cell r="B12551" t="str">
            <v>325907-520</v>
          </cell>
          <cell r="C12551"/>
          <cell r="D12551" t="str">
            <v>07TF</v>
          </cell>
        </row>
        <row r="12552">
          <cell r="B12552" t="str">
            <v>325908-520</v>
          </cell>
          <cell r="C12552"/>
          <cell r="D12552" t="str">
            <v>07TF</v>
          </cell>
        </row>
        <row r="12553">
          <cell r="B12553" t="str">
            <v>325908-920</v>
          </cell>
          <cell r="C12553"/>
          <cell r="D12553" t="str">
            <v>08TF</v>
          </cell>
        </row>
        <row r="12554">
          <cell r="B12554" t="str">
            <v>325909-520</v>
          </cell>
          <cell r="C12554"/>
          <cell r="D12554" t="str">
            <v>07TF</v>
          </cell>
        </row>
        <row r="12555">
          <cell r="B12555" t="str">
            <v>325909-920</v>
          </cell>
          <cell r="C12555"/>
          <cell r="D12555" t="str">
            <v>07TF</v>
          </cell>
        </row>
        <row r="12556">
          <cell r="B12556" t="str">
            <v>325910-530</v>
          </cell>
          <cell r="C12556"/>
          <cell r="D12556" t="str">
            <v>07TF</v>
          </cell>
        </row>
        <row r="12557">
          <cell r="B12557" t="str">
            <v>325910-930</v>
          </cell>
          <cell r="C12557"/>
          <cell r="D12557" t="str">
            <v>07TF</v>
          </cell>
        </row>
        <row r="12558">
          <cell r="B12558" t="str">
            <v>325911-520</v>
          </cell>
          <cell r="C12558"/>
          <cell r="D12558" t="str">
            <v>07TF</v>
          </cell>
        </row>
        <row r="12559">
          <cell r="B12559" t="str">
            <v>325912-520</v>
          </cell>
          <cell r="C12559"/>
          <cell r="D12559" t="str">
            <v>07TF</v>
          </cell>
        </row>
        <row r="12560">
          <cell r="B12560" t="str">
            <v>325912-920</v>
          </cell>
          <cell r="C12560"/>
          <cell r="D12560" t="str">
            <v>07TF</v>
          </cell>
        </row>
        <row r="12561">
          <cell r="B12561" t="str">
            <v>325913-520</v>
          </cell>
          <cell r="C12561"/>
          <cell r="D12561" t="str">
            <v>07TF</v>
          </cell>
        </row>
        <row r="12562">
          <cell r="B12562" t="str">
            <v>325914-520</v>
          </cell>
          <cell r="C12562"/>
          <cell r="D12562" t="str">
            <v>07TF</v>
          </cell>
        </row>
        <row r="12563">
          <cell r="B12563" t="str">
            <v>325914-920</v>
          </cell>
          <cell r="C12563"/>
          <cell r="D12563" t="str">
            <v>07TF</v>
          </cell>
        </row>
        <row r="12564">
          <cell r="B12564" t="str">
            <v>325915-520</v>
          </cell>
          <cell r="C12564"/>
          <cell r="D12564" t="str">
            <v>07TF</v>
          </cell>
        </row>
        <row r="12565">
          <cell r="B12565" t="str">
            <v>325915-920</v>
          </cell>
          <cell r="C12565"/>
          <cell r="D12565" t="str">
            <v>07TF</v>
          </cell>
        </row>
        <row r="12566">
          <cell r="B12566" t="str">
            <v>325918-520</v>
          </cell>
          <cell r="C12566"/>
          <cell r="D12566" t="str">
            <v>D40D</v>
          </cell>
        </row>
        <row r="12567">
          <cell r="B12567" t="str">
            <v>325919-520</v>
          </cell>
          <cell r="C12567"/>
          <cell r="D12567" t="str">
            <v>3E 00</v>
          </cell>
        </row>
        <row r="12568">
          <cell r="B12568" t="str">
            <v>325921-520</v>
          </cell>
          <cell r="C12568"/>
          <cell r="D12568" t="str">
            <v>3E 00</v>
          </cell>
        </row>
        <row r="12569">
          <cell r="B12569" t="str">
            <v>325923-520</v>
          </cell>
          <cell r="C12569"/>
          <cell r="D12569" t="str">
            <v>08TF</v>
          </cell>
        </row>
        <row r="12570">
          <cell r="B12570" t="str">
            <v>325923-920</v>
          </cell>
          <cell r="C12570"/>
          <cell r="D12570" t="str">
            <v>08TF</v>
          </cell>
        </row>
        <row r="12571">
          <cell r="B12571" t="str">
            <v>325924-520</v>
          </cell>
          <cell r="C12571"/>
          <cell r="D12571" t="str">
            <v>08TF</v>
          </cell>
        </row>
        <row r="12572">
          <cell r="B12572" t="str">
            <v>325925-520</v>
          </cell>
          <cell r="C12572"/>
          <cell r="D12572" t="str">
            <v>D40D</v>
          </cell>
        </row>
        <row r="12573">
          <cell r="B12573" t="str">
            <v>325946-520</v>
          </cell>
          <cell r="C12573"/>
          <cell r="D12573" t="str">
            <v>RT50</v>
          </cell>
        </row>
        <row r="12574">
          <cell r="B12574" t="str">
            <v>325946-920</v>
          </cell>
          <cell r="C12574"/>
          <cell r="D12574" t="str">
            <v>RT50(12TF)</v>
          </cell>
        </row>
        <row r="12575">
          <cell r="B12575" t="str">
            <v>325947-520</v>
          </cell>
          <cell r="C12575"/>
          <cell r="D12575" t="str">
            <v>RT50</v>
          </cell>
        </row>
        <row r="12576">
          <cell r="B12576" t="str">
            <v>325952-520</v>
          </cell>
          <cell r="C12576"/>
          <cell r="D12576" t="str">
            <v>D40G</v>
          </cell>
        </row>
        <row r="12577">
          <cell r="B12577" t="str">
            <v>325954-520</v>
          </cell>
          <cell r="C12577"/>
          <cell r="D12577" t="str">
            <v>640A</v>
          </cell>
        </row>
        <row r="12578">
          <cell r="B12578" t="str">
            <v>325955-520</v>
          </cell>
          <cell r="C12578"/>
          <cell r="D12578" t="str">
            <v>640A</v>
          </cell>
        </row>
        <row r="12579">
          <cell r="B12579" t="str">
            <v>325955-920</v>
          </cell>
          <cell r="C12579"/>
          <cell r="D12579" t="str">
            <v>640A</v>
          </cell>
        </row>
        <row r="12580">
          <cell r="B12580" t="str">
            <v>325956-520</v>
          </cell>
          <cell r="C12580"/>
          <cell r="D12580" t="str">
            <v>3E 00</v>
          </cell>
        </row>
        <row r="12581">
          <cell r="B12581" t="str">
            <v>325958-520</v>
          </cell>
          <cell r="C12581"/>
          <cell r="D12581" t="str">
            <v>640A</v>
          </cell>
        </row>
        <row r="12582">
          <cell r="B12582" t="str">
            <v>325958-920</v>
          </cell>
          <cell r="C12582"/>
          <cell r="D12582" t="str">
            <v>640A</v>
          </cell>
        </row>
        <row r="12583">
          <cell r="B12583" t="str">
            <v>325959-520</v>
          </cell>
          <cell r="C12583"/>
          <cell r="D12583" t="str">
            <v>640A</v>
          </cell>
        </row>
        <row r="12584">
          <cell r="B12584" t="str">
            <v>325960-520</v>
          </cell>
          <cell r="C12584"/>
          <cell r="D12584" t="str">
            <v>RT53</v>
          </cell>
        </row>
        <row r="12585">
          <cell r="B12585" t="str">
            <v>325960-920</v>
          </cell>
          <cell r="C12585"/>
          <cell r="D12585" t="str">
            <v>RT53(12TF KD)</v>
          </cell>
        </row>
        <row r="12586">
          <cell r="B12586" t="str">
            <v>325961-520</v>
          </cell>
          <cell r="C12586"/>
          <cell r="D12586" t="str">
            <v>RT53</v>
          </cell>
        </row>
        <row r="12587">
          <cell r="B12587" t="str">
            <v>325965-520</v>
          </cell>
          <cell r="C12587"/>
          <cell r="D12587" t="str">
            <v>RT80</v>
          </cell>
        </row>
        <row r="12588">
          <cell r="B12588" t="str">
            <v>325966-520</v>
          </cell>
          <cell r="C12588"/>
          <cell r="D12588" t="str">
            <v>RT80</v>
          </cell>
        </row>
        <row r="12589">
          <cell r="B12589" t="str">
            <v>325966-920</v>
          </cell>
          <cell r="C12589"/>
          <cell r="D12589" t="str">
            <v>RT80</v>
          </cell>
        </row>
        <row r="12590">
          <cell r="B12590" t="str">
            <v>325967-520</v>
          </cell>
          <cell r="C12590"/>
          <cell r="D12590" t="str">
            <v>RT80</v>
          </cell>
        </row>
        <row r="12591">
          <cell r="B12591" t="str">
            <v>325972-520</v>
          </cell>
          <cell r="C12591"/>
          <cell r="D12591" t="str">
            <v>07TF</v>
          </cell>
        </row>
        <row r="12592">
          <cell r="B12592" t="str">
            <v>325973-520</v>
          </cell>
          <cell r="C12592"/>
          <cell r="D12592" t="str">
            <v>07TF</v>
          </cell>
        </row>
        <row r="12593">
          <cell r="B12593" t="str">
            <v>325973-920</v>
          </cell>
          <cell r="C12593"/>
          <cell r="D12593" t="str">
            <v>07TF</v>
          </cell>
        </row>
        <row r="12594">
          <cell r="B12594" t="str">
            <v>325974-520</v>
          </cell>
          <cell r="C12594"/>
          <cell r="D12594" t="str">
            <v>07TF</v>
          </cell>
        </row>
        <row r="12595">
          <cell r="B12595" t="str">
            <v>325974-920</v>
          </cell>
          <cell r="C12595"/>
          <cell r="D12595" t="str">
            <v>07TF</v>
          </cell>
        </row>
        <row r="12596">
          <cell r="B12596" t="str">
            <v>325975-520</v>
          </cell>
          <cell r="C12596"/>
          <cell r="D12596" t="str">
            <v>07TF</v>
          </cell>
        </row>
        <row r="12597">
          <cell r="B12597" t="str">
            <v>325975-920</v>
          </cell>
          <cell r="C12597"/>
          <cell r="D12597" t="str">
            <v>07TF</v>
          </cell>
        </row>
        <row r="12598">
          <cell r="B12598" t="str">
            <v>325976-520</v>
          </cell>
          <cell r="C12598"/>
          <cell r="D12598" t="str">
            <v>08TF</v>
          </cell>
        </row>
        <row r="12599">
          <cell r="B12599" t="str">
            <v>325977-520</v>
          </cell>
          <cell r="C12599"/>
          <cell r="D12599" t="str">
            <v>08TF</v>
          </cell>
        </row>
        <row r="12600">
          <cell r="B12600" t="str">
            <v>325977-920</v>
          </cell>
          <cell r="C12600"/>
          <cell r="D12600" t="str">
            <v>08TF</v>
          </cell>
        </row>
        <row r="12601">
          <cell r="B12601" t="str">
            <v>328477-001</v>
          </cell>
          <cell r="C12601"/>
          <cell r="D12601" t="str">
            <v>640A</v>
          </cell>
        </row>
        <row r="12602">
          <cell r="B12602" t="str">
            <v>328478-001</v>
          </cell>
          <cell r="C12602"/>
          <cell r="D12602" t="str">
            <v>640A</v>
          </cell>
        </row>
        <row r="12603">
          <cell r="B12603" t="str">
            <v>328479-000</v>
          </cell>
          <cell r="C12603"/>
          <cell r="D12603" t="str">
            <v>669L</v>
          </cell>
        </row>
        <row r="12604">
          <cell r="B12604" t="str">
            <v>328480-000</v>
          </cell>
          <cell r="C12604"/>
          <cell r="D12604" t="str">
            <v>301L</v>
          </cell>
        </row>
        <row r="12605">
          <cell r="B12605" t="str">
            <v>328585-000</v>
          </cell>
          <cell r="C12605"/>
          <cell r="D12605" t="str">
            <v>D16D</v>
          </cell>
        </row>
        <row r="12606">
          <cell r="B12606" t="str">
            <v>329121-520</v>
          </cell>
          <cell r="C12606"/>
          <cell r="D12606"/>
        </row>
        <row r="12607">
          <cell r="B12607" t="str">
            <v>329121-530</v>
          </cell>
          <cell r="C12607"/>
          <cell r="D12607"/>
        </row>
        <row r="12608">
          <cell r="B12608" t="str">
            <v>329123-520</v>
          </cell>
          <cell r="C12608"/>
          <cell r="D12608"/>
        </row>
        <row r="12609">
          <cell r="B12609" t="str">
            <v>329123-920</v>
          </cell>
          <cell r="C12609"/>
          <cell r="D12609" t="str">
            <v>I190</v>
          </cell>
        </row>
        <row r="12610">
          <cell r="B12610" t="str">
            <v>329124-520</v>
          </cell>
          <cell r="C12610"/>
          <cell r="D12610"/>
        </row>
        <row r="12611">
          <cell r="B12611" t="str">
            <v>329124-920</v>
          </cell>
          <cell r="C12611"/>
          <cell r="D12611" t="str">
            <v>I190</v>
          </cell>
        </row>
        <row r="12612">
          <cell r="B12612" t="str">
            <v>329125-520</v>
          </cell>
          <cell r="C12612"/>
          <cell r="D12612" t="str">
            <v>I190</v>
          </cell>
        </row>
        <row r="12613">
          <cell r="B12613" t="str">
            <v>329125-920</v>
          </cell>
          <cell r="C12613"/>
          <cell r="D12613" t="str">
            <v>I190</v>
          </cell>
        </row>
        <row r="12614">
          <cell r="B12614" t="str">
            <v>329126-520</v>
          </cell>
          <cell r="C12614"/>
          <cell r="D12614"/>
        </row>
        <row r="12615">
          <cell r="B12615" t="str">
            <v>329127-520</v>
          </cell>
          <cell r="C12615"/>
          <cell r="D12615"/>
        </row>
        <row r="12616">
          <cell r="B12616" t="str">
            <v>329127-920</v>
          </cell>
          <cell r="C12616"/>
          <cell r="D12616" t="str">
            <v>I190</v>
          </cell>
        </row>
        <row r="12617">
          <cell r="B12617" t="str">
            <v>329128-520</v>
          </cell>
          <cell r="C12617"/>
          <cell r="D12617"/>
        </row>
        <row r="12618">
          <cell r="B12618" t="str">
            <v>329128-920</v>
          </cell>
          <cell r="C12618"/>
          <cell r="D12618"/>
        </row>
        <row r="12619">
          <cell r="B12619" t="str">
            <v>329130-530</v>
          </cell>
          <cell r="C12619"/>
          <cell r="D12619"/>
        </row>
        <row r="12620">
          <cell r="B12620" t="str">
            <v>329131-530</v>
          </cell>
          <cell r="C12620"/>
          <cell r="D12620"/>
        </row>
        <row r="12621">
          <cell r="B12621" t="str">
            <v>329132-520</v>
          </cell>
          <cell r="C12621"/>
          <cell r="D12621" t="str">
            <v>07TF</v>
          </cell>
        </row>
        <row r="12622">
          <cell r="B12622" t="str">
            <v>329132-920</v>
          </cell>
          <cell r="C12622"/>
          <cell r="D12622" t="str">
            <v>07TF</v>
          </cell>
        </row>
        <row r="12623">
          <cell r="B12623" t="str">
            <v>329133-520</v>
          </cell>
          <cell r="C12623"/>
          <cell r="D12623" t="str">
            <v>07TF</v>
          </cell>
        </row>
        <row r="12624">
          <cell r="B12624" t="str">
            <v>329133-920</v>
          </cell>
          <cell r="C12624"/>
          <cell r="D12624" t="str">
            <v>07TF</v>
          </cell>
        </row>
        <row r="12625">
          <cell r="B12625" t="str">
            <v>329134-520</v>
          </cell>
          <cell r="C12625"/>
          <cell r="D12625" t="str">
            <v>07TF</v>
          </cell>
        </row>
        <row r="12626">
          <cell r="B12626" t="str">
            <v>329134-920</v>
          </cell>
          <cell r="C12626"/>
          <cell r="D12626" t="str">
            <v>07TF</v>
          </cell>
        </row>
        <row r="12627">
          <cell r="B12627" t="str">
            <v>329135-520</v>
          </cell>
          <cell r="C12627"/>
          <cell r="D12627" t="str">
            <v>07TF</v>
          </cell>
        </row>
        <row r="12628">
          <cell r="B12628" t="str">
            <v>329135-920</v>
          </cell>
          <cell r="C12628"/>
          <cell r="D12628" t="str">
            <v>07TF</v>
          </cell>
        </row>
        <row r="12629">
          <cell r="B12629" t="str">
            <v>329136-520</v>
          </cell>
          <cell r="C12629"/>
          <cell r="D12629" t="str">
            <v>07TF</v>
          </cell>
        </row>
        <row r="12630">
          <cell r="B12630" t="str">
            <v>329136-920</v>
          </cell>
          <cell r="C12630"/>
          <cell r="D12630" t="str">
            <v>07TF</v>
          </cell>
        </row>
        <row r="12631">
          <cell r="B12631" t="str">
            <v>329138-520</v>
          </cell>
          <cell r="C12631"/>
          <cell r="D12631" t="str">
            <v>08TF</v>
          </cell>
        </row>
        <row r="12632">
          <cell r="B12632" t="str">
            <v>329138-920</v>
          </cell>
          <cell r="C12632"/>
          <cell r="D12632" t="str">
            <v>08TF</v>
          </cell>
        </row>
        <row r="12633">
          <cell r="B12633" t="str">
            <v>329147-520</v>
          </cell>
          <cell r="C12633"/>
          <cell r="D12633" t="str">
            <v>07TF</v>
          </cell>
        </row>
        <row r="12634">
          <cell r="B12634" t="str">
            <v>329147-920</v>
          </cell>
          <cell r="C12634"/>
          <cell r="D12634" t="str">
            <v>07TF</v>
          </cell>
        </row>
        <row r="12635">
          <cell r="B12635" t="str">
            <v>329148-520</v>
          </cell>
          <cell r="C12635"/>
          <cell r="D12635" t="str">
            <v>07TF</v>
          </cell>
        </row>
        <row r="12636">
          <cell r="B12636" t="str">
            <v>329148-920</v>
          </cell>
          <cell r="C12636"/>
          <cell r="D12636" t="str">
            <v>07TF</v>
          </cell>
        </row>
        <row r="12637">
          <cell r="B12637" t="str">
            <v>329149-520</v>
          </cell>
          <cell r="C12637"/>
          <cell r="D12637" t="str">
            <v>08TF</v>
          </cell>
        </row>
        <row r="12638">
          <cell r="B12638" t="str">
            <v>329149-920</v>
          </cell>
          <cell r="C12638"/>
          <cell r="D12638" t="str">
            <v>08TF</v>
          </cell>
        </row>
        <row r="12639">
          <cell r="B12639" t="str">
            <v>333218-000</v>
          </cell>
          <cell r="C12639"/>
          <cell r="D12639"/>
        </row>
        <row r="12640">
          <cell r="B12640" t="str">
            <v>333218-001</v>
          </cell>
          <cell r="C12640"/>
          <cell r="D12640" t="str">
            <v>I190</v>
          </cell>
        </row>
        <row r="12641">
          <cell r="B12641" t="str">
            <v>333271-000</v>
          </cell>
          <cell r="C12641"/>
          <cell r="D12641" t="str">
            <v>C193</v>
          </cell>
        </row>
        <row r="12642">
          <cell r="B12642" t="str">
            <v>333271-001</v>
          </cell>
          <cell r="C12642"/>
          <cell r="D12642" t="str">
            <v>C193</v>
          </cell>
        </row>
        <row r="12643">
          <cell r="B12643" t="str">
            <v>333279-000</v>
          </cell>
          <cell r="C12643"/>
          <cell r="D12643" t="str">
            <v>I190</v>
          </cell>
        </row>
        <row r="12644">
          <cell r="B12644" t="str">
            <v>333279-001</v>
          </cell>
          <cell r="C12644"/>
          <cell r="D12644" t="str">
            <v>I190</v>
          </cell>
        </row>
        <row r="12645">
          <cell r="B12645" t="str">
            <v>333281-000</v>
          </cell>
          <cell r="C12645"/>
          <cell r="D12645" t="str">
            <v>3E 45</v>
          </cell>
        </row>
        <row r="12646">
          <cell r="B12646" t="str">
            <v>333281-001</v>
          </cell>
          <cell r="C12646"/>
          <cell r="D12646" t="str">
            <v>3E 45</v>
          </cell>
        </row>
        <row r="12647">
          <cell r="B12647" t="str">
            <v>333281-002</v>
          </cell>
          <cell r="C12647"/>
          <cell r="D12647" t="str">
            <v>3E 45</v>
          </cell>
        </row>
        <row r="12648">
          <cell r="B12648" t="str">
            <v>333281-901</v>
          </cell>
          <cell r="C12648"/>
          <cell r="D12648" t="str">
            <v>3E 45</v>
          </cell>
        </row>
        <row r="12649">
          <cell r="B12649" t="str">
            <v>333282-000</v>
          </cell>
          <cell r="C12649"/>
          <cell r="D12649" t="str">
            <v>3E 45</v>
          </cell>
        </row>
        <row r="12650">
          <cell r="B12650" t="str">
            <v>333282-001</v>
          </cell>
          <cell r="C12650"/>
          <cell r="D12650" t="str">
            <v>3E 45</v>
          </cell>
        </row>
        <row r="12651">
          <cell r="B12651" t="str">
            <v>333291-000</v>
          </cell>
          <cell r="C12651"/>
          <cell r="D12651" t="str">
            <v>200A</v>
          </cell>
        </row>
        <row r="12652">
          <cell r="B12652" t="str">
            <v>333291-001</v>
          </cell>
          <cell r="C12652"/>
          <cell r="D12652" t="str">
            <v>200A</v>
          </cell>
        </row>
        <row r="12653">
          <cell r="B12653" t="str">
            <v>333291-002</v>
          </cell>
          <cell r="C12653"/>
          <cell r="D12653" t="str">
            <v>200A move from SJC</v>
          </cell>
        </row>
        <row r="12654">
          <cell r="B12654" t="str">
            <v>333291-003</v>
          </cell>
          <cell r="C12654"/>
          <cell r="D12654" t="str">
            <v>200A</v>
          </cell>
        </row>
        <row r="12655">
          <cell r="B12655" t="str">
            <v>333291-004</v>
          </cell>
          <cell r="C12655"/>
          <cell r="D12655" t="str">
            <v>200A</v>
          </cell>
        </row>
        <row r="12656">
          <cell r="B12656" t="str">
            <v>333291-005</v>
          </cell>
          <cell r="C12656"/>
          <cell r="D12656" t="str">
            <v>200A</v>
          </cell>
        </row>
        <row r="12657">
          <cell r="B12657" t="str">
            <v>333291-006</v>
          </cell>
          <cell r="C12657"/>
          <cell r="D12657" t="str">
            <v>200A</v>
          </cell>
        </row>
        <row r="12658">
          <cell r="B12658" t="str">
            <v>333291-007</v>
          </cell>
          <cell r="C12658"/>
          <cell r="D12658" t="str">
            <v>200A</v>
          </cell>
        </row>
        <row r="12659">
          <cell r="B12659" t="str">
            <v>333291-008</v>
          </cell>
          <cell r="C12659"/>
          <cell r="D12659" t="str">
            <v>200A</v>
          </cell>
        </row>
        <row r="12660">
          <cell r="B12660" t="str">
            <v>333291-701</v>
          </cell>
          <cell r="C12660"/>
          <cell r="D12660"/>
        </row>
        <row r="12661">
          <cell r="B12661" t="str">
            <v>333292-000</v>
          </cell>
          <cell r="C12661"/>
          <cell r="D12661" t="str">
            <v>200A</v>
          </cell>
        </row>
        <row r="12662">
          <cell r="B12662" t="str">
            <v>333292-001</v>
          </cell>
          <cell r="C12662"/>
          <cell r="D12662" t="str">
            <v>200A move from SJC</v>
          </cell>
        </row>
        <row r="12663">
          <cell r="B12663" t="str">
            <v>333293-000</v>
          </cell>
          <cell r="C12663"/>
          <cell r="D12663" t="str">
            <v>200A</v>
          </cell>
        </row>
        <row r="12664">
          <cell r="B12664" t="str">
            <v>333293-001</v>
          </cell>
          <cell r="C12664"/>
          <cell r="D12664" t="str">
            <v>200A</v>
          </cell>
        </row>
        <row r="12665">
          <cell r="B12665" t="str">
            <v>333293-D01</v>
          </cell>
          <cell r="C12665"/>
          <cell r="D12665" t="str">
            <v>200A</v>
          </cell>
        </row>
        <row r="12666">
          <cell r="B12666" t="str">
            <v>333293-M01</v>
          </cell>
          <cell r="C12666"/>
          <cell r="D12666" t="str">
            <v>200A</v>
          </cell>
        </row>
        <row r="12667">
          <cell r="B12667" t="str">
            <v>333294-000</v>
          </cell>
          <cell r="C12667"/>
          <cell r="D12667" t="str">
            <v>200A</v>
          </cell>
        </row>
        <row r="12668">
          <cell r="B12668" t="str">
            <v>333295-000</v>
          </cell>
          <cell r="C12668"/>
          <cell r="D12668" t="str">
            <v>3E00 13MY</v>
          </cell>
        </row>
        <row r="12669">
          <cell r="B12669" t="str">
            <v>333295-001</v>
          </cell>
          <cell r="C12669"/>
          <cell r="D12669" t="str">
            <v>3E00 13MY</v>
          </cell>
        </row>
        <row r="12670">
          <cell r="B12670" t="str">
            <v>333295-002</v>
          </cell>
          <cell r="C12670"/>
          <cell r="D12670" t="str">
            <v>3E00 13MY</v>
          </cell>
        </row>
        <row r="12671">
          <cell r="B12671" t="str">
            <v>333295-901</v>
          </cell>
          <cell r="C12671"/>
          <cell r="D12671" t="str">
            <v>3E00 15MY</v>
          </cell>
        </row>
        <row r="12672">
          <cell r="B12672" t="str">
            <v>333296-001</v>
          </cell>
          <cell r="C12672"/>
          <cell r="D12672" t="str">
            <v>3E00 15MY</v>
          </cell>
        </row>
        <row r="12673">
          <cell r="B12673" t="str">
            <v>333296-901</v>
          </cell>
          <cell r="C12673"/>
          <cell r="D12673" t="str">
            <v>3E00 15MY</v>
          </cell>
        </row>
        <row r="12674">
          <cell r="B12674" t="str">
            <v>333300-000</v>
          </cell>
          <cell r="C12674"/>
          <cell r="D12674" t="str">
            <v>RF09</v>
          </cell>
        </row>
        <row r="12675">
          <cell r="B12675" t="str">
            <v>333300-001</v>
          </cell>
          <cell r="C12675"/>
          <cell r="D12675" t="str">
            <v>RF09</v>
          </cell>
        </row>
        <row r="12676">
          <cell r="B12676" t="str">
            <v>333300-002</v>
          </cell>
          <cell r="C12676"/>
          <cell r="D12676" t="str">
            <v>RF09</v>
          </cell>
        </row>
        <row r="12677">
          <cell r="B12677" t="str">
            <v>333301-000</v>
          </cell>
          <cell r="C12677"/>
          <cell r="D12677" t="str">
            <v>200A</v>
          </cell>
        </row>
        <row r="12678">
          <cell r="B12678" t="str">
            <v>333301-001</v>
          </cell>
          <cell r="C12678"/>
          <cell r="D12678" t="str">
            <v>200A</v>
          </cell>
        </row>
        <row r="12679">
          <cell r="B12679" t="str">
            <v>333302-000</v>
          </cell>
          <cell r="C12679"/>
          <cell r="D12679" t="str">
            <v>200A</v>
          </cell>
        </row>
        <row r="12680">
          <cell r="B12680" t="str">
            <v>333303-000</v>
          </cell>
          <cell r="C12680"/>
          <cell r="D12680" t="str">
            <v>200A</v>
          </cell>
        </row>
        <row r="12681">
          <cell r="B12681" t="str">
            <v>333304-000</v>
          </cell>
          <cell r="C12681"/>
          <cell r="D12681" t="str">
            <v>200A</v>
          </cell>
        </row>
        <row r="12682">
          <cell r="B12682" t="str">
            <v>333309-000</v>
          </cell>
          <cell r="C12682"/>
          <cell r="D12682" t="str">
            <v>200A</v>
          </cell>
        </row>
        <row r="12683">
          <cell r="B12683" t="str">
            <v>333310-000</v>
          </cell>
          <cell r="C12683"/>
          <cell r="D12683" t="str">
            <v>200A</v>
          </cell>
        </row>
        <row r="12684">
          <cell r="B12684" t="str">
            <v>333311-000</v>
          </cell>
          <cell r="C12684"/>
          <cell r="D12684" t="str">
            <v>200A</v>
          </cell>
        </row>
        <row r="12685">
          <cell r="B12685" t="str">
            <v>333312-000</v>
          </cell>
          <cell r="C12685"/>
          <cell r="D12685" t="str">
            <v>200A</v>
          </cell>
        </row>
        <row r="12686">
          <cell r="B12686" t="str">
            <v>335053-000</v>
          </cell>
          <cell r="C12686"/>
          <cell r="D12686"/>
        </row>
        <row r="12687">
          <cell r="B12687" t="str">
            <v>336429-003</v>
          </cell>
          <cell r="C12687"/>
          <cell r="D12687"/>
        </row>
        <row r="12688">
          <cell r="B12688" t="str">
            <v>336660-007</v>
          </cell>
          <cell r="C12688"/>
          <cell r="D12688"/>
        </row>
        <row r="12689">
          <cell r="B12689" t="str">
            <v>336776-006</v>
          </cell>
          <cell r="C12689"/>
          <cell r="D12689" t="str">
            <v>07TF</v>
          </cell>
        </row>
        <row r="12690">
          <cell r="B12690" t="str">
            <v>337001-702</v>
          </cell>
          <cell r="C12690"/>
          <cell r="D12690" t="str">
            <v>D41N</v>
          </cell>
        </row>
        <row r="12691">
          <cell r="B12691" t="str">
            <v>337437-702</v>
          </cell>
          <cell r="C12691"/>
          <cell r="D12691" t="str">
            <v>07TF</v>
          </cell>
        </row>
        <row r="12692">
          <cell r="B12692" t="str">
            <v>337444-001</v>
          </cell>
          <cell r="C12692"/>
          <cell r="D12692"/>
        </row>
        <row r="12693">
          <cell r="B12693" t="str">
            <v>337615-002</v>
          </cell>
          <cell r="C12693"/>
          <cell r="D12693" t="str">
            <v>386N</v>
          </cell>
        </row>
        <row r="12694">
          <cell r="B12694" t="str">
            <v>337615-003</v>
          </cell>
          <cell r="C12694"/>
          <cell r="D12694"/>
        </row>
        <row r="12695">
          <cell r="B12695" t="str">
            <v>337615-004</v>
          </cell>
          <cell r="C12695"/>
          <cell r="D12695" t="str">
            <v>386N</v>
          </cell>
        </row>
        <row r="12696">
          <cell r="B12696" t="str">
            <v>337615-005</v>
          </cell>
          <cell r="C12696"/>
          <cell r="D12696" t="str">
            <v>386N</v>
          </cell>
        </row>
        <row r="12697">
          <cell r="B12697" t="str">
            <v>337615-007</v>
          </cell>
          <cell r="C12697"/>
          <cell r="D12697" t="str">
            <v>386N</v>
          </cell>
        </row>
        <row r="12698">
          <cell r="B12698" t="str">
            <v>337778-002</v>
          </cell>
          <cell r="C12698"/>
          <cell r="D12698" t="str">
            <v>316N</v>
          </cell>
        </row>
        <row r="12699">
          <cell r="B12699" t="str">
            <v>337798-003</v>
          </cell>
          <cell r="C12699"/>
          <cell r="D12699" t="str">
            <v>3E45 13MY</v>
          </cell>
        </row>
        <row r="12700">
          <cell r="B12700" t="str">
            <v>337798-004</v>
          </cell>
          <cell r="C12700"/>
          <cell r="D12700" t="str">
            <v>3E45 13MY</v>
          </cell>
        </row>
        <row r="12701">
          <cell r="B12701" t="str">
            <v>337863-008</v>
          </cell>
          <cell r="C12701"/>
          <cell r="D12701"/>
        </row>
        <row r="12702">
          <cell r="B12702" t="str">
            <v>337894-005</v>
          </cell>
          <cell r="C12702"/>
          <cell r="D12702" t="str">
            <v>316N</v>
          </cell>
        </row>
        <row r="12703">
          <cell r="B12703" t="str">
            <v>337894-701</v>
          </cell>
          <cell r="C12703"/>
          <cell r="D12703" t="str">
            <v>107L</v>
          </cell>
        </row>
        <row r="12704">
          <cell r="B12704" t="str">
            <v>337925-002</v>
          </cell>
          <cell r="C12704"/>
          <cell r="D12704" t="str">
            <v>3E45 13MY</v>
          </cell>
        </row>
        <row r="12705">
          <cell r="B12705" t="str">
            <v>338009-000</v>
          </cell>
          <cell r="C12705"/>
          <cell r="D12705" t="str">
            <v>301L(Change to 376124-0000)</v>
          </cell>
        </row>
        <row r="12706">
          <cell r="B12706" t="str">
            <v>338010-000</v>
          </cell>
          <cell r="C12706"/>
          <cell r="D12706" t="str">
            <v>397L(Change to 376166-0000)</v>
          </cell>
        </row>
        <row r="12707">
          <cell r="B12707" t="str">
            <v>338224-701</v>
          </cell>
          <cell r="C12707"/>
          <cell r="D12707" t="str">
            <v>380N</v>
          </cell>
        </row>
        <row r="12708">
          <cell r="B12708" t="str">
            <v>338522-001</v>
          </cell>
          <cell r="C12708"/>
          <cell r="D12708" t="str">
            <v>500N</v>
          </cell>
        </row>
        <row r="12709">
          <cell r="B12709" t="str">
            <v>338523-001</v>
          </cell>
          <cell r="C12709"/>
          <cell r="D12709" t="str">
            <v>500N</v>
          </cell>
        </row>
        <row r="12710">
          <cell r="B12710" t="str">
            <v>338535-000</v>
          </cell>
          <cell r="C12710"/>
          <cell r="D12710" t="str">
            <v>150L</v>
          </cell>
        </row>
        <row r="12711">
          <cell r="B12711" t="str">
            <v>338535-999</v>
          </cell>
          <cell r="C12711"/>
          <cell r="D12711" t="str">
            <v>150L</v>
          </cell>
        </row>
        <row r="12712">
          <cell r="B12712" t="str">
            <v>338536-000</v>
          </cell>
          <cell r="C12712"/>
          <cell r="D12712" t="str">
            <v>500N</v>
          </cell>
        </row>
        <row r="12713">
          <cell r="B12713" t="str">
            <v>338536-999</v>
          </cell>
          <cell r="C12713"/>
          <cell r="D12713" t="str">
            <v>500N</v>
          </cell>
        </row>
        <row r="12714">
          <cell r="B12714" t="str">
            <v>338554-000</v>
          </cell>
          <cell r="C12714"/>
          <cell r="D12714" t="str">
            <v>I190</v>
          </cell>
        </row>
        <row r="12715">
          <cell r="B12715" t="str">
            <v>338554-001</v>
          </cell>
          <cell r="C12715"/>
          <cell r="D12715" t="str">
            <v>I190</v>
          </cell>
        </row>
        <row r="12716">
          <cell r="B12716" t="str">
            <v>338555-000</v>
          </cell>
          <cell r="C12716"/>
          <cell r="D12716" t="str">
            <v>I193</v>
          </cell>
        </row>
        <row r="12717">
          <cell r="B12717" t="str">
            <v>338560-000</v>
          </cell>
          <cell r="C12717"/>
          <cell r="D12717" t="str">
            <v>152L</v>
          </cell>
        </row>
        <row r="12718">
          <cell r="B12718" t="str">
            <v>338568-000</v>
          </cell>
          <cell r="C12718"/>
          <cell r="D12718" t="str">
            <v>I190</v>
          </cell>
        </row>
        <row r="12719">
          <cell r="B12719" t="str">
            <v>338568-001</v>
          </cell>
          <cell r="C12719"/>
          <cell r="D12719" t="str">
            <v>I190</v>
          </cell>
        </row>
        <row r="12720">
          <cell r="B12720" t="str">
            <v>338568-999</v>
          </cell>
          <cell r="C12720"/>
          <cell r="D12720" t="str">
            <v>I190</v>
          </cell>
        </row>
        <row r="12721">
          <cell r="B12721" t="str">
            <v>338569-000</v>
          </cell>
          <cell r="C12721"/>
          <cell r="D12721" t="str">
            <v>I190</v>
          </cell>
        </row>
        <row r="12722">
          <cell r="B12722" t="str">
            <v>338569-001</v>
          </cell>
          <cell r="C12722"/>
          <cell r="D12722" t="str">
            <v>I190</v>
          </cell>
        </row>
        <row r="12723">
          <cell r="B12723" t="str">
            <v>338569-999</v>
          </cell>
          <cell r="C12723"/>
          <cell r="D12723"/>
        </row>
        <row r="12724">
          <cell r="B12724" t="str">
            <v>338570-000</v>
          </cell>
          <cell r="C12724"/>
          <cell r="D12724" t="str">
            <v>316N</v>
          </cell>
        </row>
        <row r="12725">
          <cell r="B12725" t="str">
            <v>338579-000</v>
          </cell>
          <cell r="C12725"/>
          <cell r="D12725" t="str">
            <v>380N</v>
          </cell>
        </row>
        <row r="12726">
          <cell r="B12726" t="str">
            <v>338580-000</v>
          </cell>
          <cell r="C12726"/>
          <cell r="D12726"/>
        </row>
        <row r="12727">
          <cell r="B12727" t="str">
            <v>338581-000</v>
          </cell>
          <cell r="C12727"/>
          <cell r="D12727"/>
        </row>
        <row r="12728">
          <cell r="B12728" t="str">
            <v>338585-000</v>
          </cell>
          <cell r="C12728"/>
          <cell r="D12728" t="str">
            <v>I190</v>
          </cell>
        </row>
        <row r="12729">
          <cell r="B12729" t="str">
            <v>338586-000</v>
          </cell>
          <cell r="C12729"/>
          <cell r="D12729" t="str">
            <v>I190</v>
          </cell>
        </row>
        <row r="12730">
          <cell r="B12730" t="str">
            <v>338615-000</v>
          </cell>
          <cell r="C12730"/>
          <cell r="D12730"/>
        </row>
        <row r="12731">
          <cell r="B12731" t="str">
            <v>338615-999</v>
          </cell>
          <cell r="C12731"/>
          <cell r="D12731"/>
        </row>
        <row r="12732">
          <cell r="B12732" t="str">
            <v>338645-000</v>
          </cell>
          <cell r="C12732"/>
          <cell r="D12732" t="str">
            <v>GMT355</v>
          </cell>
        </row>
        <row r="12733">
          <cell r="B12733" t="str">
            <v>338645-001</v>
          </cell>
          <cell r="C12733"/>
          <cell r="D12733" t="str">
            <v>GMT345</v>
          </cell>
        </row>
        <row r="12734">
          <cell r="B12734" t="str">
            <v>338668-000</v>
          </cell>
          <cell r="C12734"/>
          <cell r="D12734" t="str">
            <v>GMT355</v>
          </cell>
        </row>
        <row r="12735">
          <cell r="B12735" t="str">
            <v>338725-000</v>
          </cell>
          <cell r="C12735"/>
          <cell r="D12735" t="str">
            <v>053L</v>
          </cell>
        </row>
        <row r="12736">
          <cell r="B12736" t="str">
            <v>338726-000</v>
          </cell>
          <cell r="C12736"/>
          <cell r="D12736" t="str">
            <v>053L</v>
          </cell>
        </row>
        <row r="12737">
          <cell r="B12737" t="str">
            <v>338727-000</v>
          </cell>
          <cell r="C12737"/>
          <cell r="D12737" t="str">
            <v>053L</v>
          </cell>
        </row>
        <row r="12738">
          <cell r="B12738" t="str">
            <v>338737-001</v>
          </cell>
          <cell r="C12738"/>
          <cell r="D12738" t="str">
            <v>301L</v>
          </cell>
        </row>
        <row r="12739">
          <cell r="B12739" t="str">
            <v>338738-001</v>
          </cell>
          <cell r="C12739"/>
          <cell r="D12739" t="str">
            <v>301L</v>
          </cell>
        </row>
        <row r="12740">
          <cell r="B12740" t="str">
            <v>338749-000</v>
          </cell>
          <cell r="C12740"/>
          <cell r="D12740" t="str">
            <v>692N</v>
          </cell>
        </row>
        <row r="12741">
          <cell r="B12741" t="str">
            <v>338750-000</v>
          </cell>
          <cell r="C12741"/>
          <cell r="D12741" t="str">
            <v>692N</v>
          </cell>
        </row>
        <row r="12742">
          <cell r="B12742" t="str">
            <v>338751-000</v>
          </cell>
          <cell r="C12742"/>
          <cell r="D12742" t="str">
            <v>692N</v>
          </cell>
        </row>
        <row r="12743">
          <cell r="B12743" t="str">
            <v>338752-000</v>
          </cell>
          <cell r="C12743"/>
          <cell r="D12743" t="str">
            <v>692N</v>
          </cell>
        </row>
        <row r="12744">
          <cell r="B12744" t="str">
            <v>338753-000</v>
          </cell>
          <cell r="C12744"/>
          <cell r="D12744" t="str">
            <v>692N</v>
          </cell>
        </row>
        <row r="12745">
          <cell r="B12745" t="str">
            <v>338757-000</v>
          </cell>
          <cell r="C12745"/>
          <cell r="D12745"/>
        </row>
        <row r="12746">
          <cell r="B12746" t="str">
            <v>338757-001</v>
          </cell>
          <cell r="C12746"/>
          <cell r="D12746" t="str">
            <v>I510</v>
          </cell>
        </row>
        <row r="12747">
          <cell r="B12747" t="str">
            <v>338757-999</v>
          </cell>
          <cell r="C12747"/>
          <cell r="D12747"/>
        </row>
        <row r="12748">
          <cell r="B12748" t="str">
            <v>338758-000</v>
          </cell>
          <cell r="C12748"/>
          <cell r="D12748" t="str">
            <v>I193</v>
          </cell>
        </row>
        <row r="12749">
          <cell r="B12749" t="str">
            <v>338758-001</v>
          </cell>
          <cell r="C12749"/>
          <cell r="D12749" t="str">
            <v>I193</v>
          </cell>
        </row>
        <row r="12750">
          <cell r="B12750" t="str">
            <v>338766-000</v>
          </cell>
          <cell r="C12750"/>
          <cell r="D12750" t="str">
            <v>053L</v>
          </cell>
        </row>
        <row r="12751">
          <cell r="B12751" t="str">
            <v>338768-000</v>
          </cell>
          <cell r="C12751"/>
          <cell r="D12751"/>
        </row>
        <row r="12752">
          <cell r="B12752" t="str">
            <v>338768-701</v>
          </cell>
          <cell r="C12752"/>
          <cell r="D12752" t="str">
            <v>3E 00</v>
          </cell>
        </row>
        <row r="12753">
          <cell r="B12753" t="str">
            <v>338768-702</v>
          </cell>
          <cell r="C12753"/>
          <cell r="D12753" t="str">
            <v>3E00</v>
          </cell>
        </row>
        <row r="12754">
          <cell r="B12754" t="str">
            <v>338769-000</v>
          </cell>
          <cell r="C12754"/>
          <cell r="D12754"/>
        </row>
        <row r="12755">
          <cell r="B12755" t="str">
            <v>338769-701</v>
          </cell>
          <cell r="C12755"/>
          <cell r="D12755" t="str">
            <v>3E 00</v>
          </cell>
        </row>
        <row r="12756">
          <cell r="B12756" t="str">
            <v>338769-702</v>
          </cell>
          <cell r="C12756"/>
          <cell r="D12756" t="str">
            <v>3E00</v>
          </cell>
        </row>
        <row r="12757">
          <cell r="B12757" t="str">
            <v>338779-000</v>
          </cell>
          <cell r="C12757"/>
          <cell r="D12757" t="str">
            <v>GMT355</v>
          </cell>
        </row>
        <row r="12758">
          <cell r="B12758" t="str">
            <v>338780-000</v>
          </cell>
          <cell r="C12758"/>
          <cell r="D12758"/>
        </row>
        <row r="12759">
          <cell r="B12759" t="str">
            <v>338780-001</v>
          </cell>
          <cell r="C12759"/>
          <cell r="D12759" t="str">
            <v>07TF</v>
          </cell>
        </row>
        <row r="12760">
          <cell r="B12760" t="str">
            <v>338791-000</v>
          </cell>
          <cell r="C12760"/>
          <cell r="D12760" t="str">
            <v>3E 00</v>
          </cell>
        </row>
        <row r="12761">
          <cell r="B12761" t="str">
            <v>338791-001</v>
          </cell>
          <cell r="C12761"/>
          <cell r="D12761" t="str">
            <v>3E 00</v>
          </cell>
        </row>
        <row r="12762">
          <cell r="B12762" t="str">
            <v>338792-000</v>
          </cell>
          <cell r="C12762"/>
          <cell r="D12762" t="str">
            <v>3E 00</v>
          </cell>
        </row>
        <row r="12763">
          <cell r="B12763" t="str">
            <v>338793-000</v>
          </cell>
          <cell r="C12763"/>
          <cell r="D12763" t="str">
            <v>3E 00</v>
          </cell>
        </row>
        <row r="12764">
          <cell r="B12764" t="str">
            <v>338793-001</v>
          </cell>
          <cell r="C12764"/>
          <cell r="D12764" t="str">
            <v>3E 00</v>
          </cell>
        </row>
        <row r="12765">
          <cell r="B12765" t="str">
            <v>338808-000</v>
          </cell>
          <cell r="C12765"/>
          <cell r="D12765" t="str">
            <v>351L</v>
          </cell>
        </row>
        <row r="12766">
          <cell r="B12766" t="str">
            <v>338839-701</v>
          </cell>
          <cell r="C12766"/>
          <cell r="D12766" t="str">
            <v>550N</v>
          </cell>
        </row>
        <row r="12767">
          <cell r="B12767" t="str">
            <v>338861-000</v>
          </cell>
          <cell r="C12767"/>
          <cell r="D12767" t="str">
            <v>043L</v>
          </cell>
        </row>
        <row r="12768">
          <cell r="B12768" t="str">
            <v>338862-000</v>
          </cell>
          <cell r="C12768"/>
          <cell r="D12768" t="str">
            <v>043L</v>
          </cell>
        </row>
        <row r="12769">
          <cell r="B12769" t="str">
            <v>338863-000</v>
          </cell>
          <cell r="C12769"/>
          <cell r="D12769" t="str">
            <v>043L</v>
          </cell>
        </row>
        <row r="12770">
          <cell r="B12770" t="str">
            <v>338869-000</v>
          </cell>
          <cell r="C12770"/>
          <cell r="D12770" t="str">
            <v>07TF</v>
          </cell>
        </row>
        <row r="12771">
          <cell r="B12771" t="str">
            <v>338870-000</v>
          </cell>
          <cell r="C12771"/>
          <cell r="D12771" t="str">
            <v>07TF</v>
          </cell>
        </row>
        <row r="12772">
          <cell r="B12772" t="str">
            <v>338885-702</v>
          </cell>
          <cell r="C12772"/>
          <cell r="D12772" t="str">
            <v>407L</v>
          </cell>
        </row>
        <row r="12773">
          <cell r="B12773" t="str">
            <v>338893-702</v>
          </cell>
          <cell r="C12773"/>
          <cell r="D12773" t="str">
            <v>692N/407L</v>
          </cell>
        </row>
        <row r="12774">
          <cell r="B12774" t="str">
            <v>338932-000</v>
          </cell>
          <cell r="C12774"/>
          <cell r="D12774" t="str">
            <v>043L</v>
          </cell>
        </row>
        <row r="12775">
          <cell r="B12775" t="str">
            <v>338932-701</v>
          </cell>
          <cell r="C12775"/>
          <cell r="D12775" t="str">
            <v>575L</v>
          </cell>
        </row>
        <row r="12776">
          <cell r="B12776" t="str">
            <v>338932-X70</v>
          </cell>
          <cell r="C12776"/>
          <cell r="D12776" t="str">
            <v>407L</v>
          </cell>
        </row>
        <row r="12777">
          <cell r="B12777" t="str">
            <v>338933-000</v>
          </cell>
          <cell r="C12777"/>
          <cell r="D12777" t="str">
            <v>043L</v>
          </cell>
        </row>
        <row r="12778">
          <cell r="B12778" t="str">
            <v>338933-701</v>
          </cell>
          <cell r="C12778"/>
          <cell r="D12778" t="str">
            <v>043L</v>
          </cell>
        </row>
        <row r="12779">
          <cell r="B12779" t="str">
            <v>338934-000</v>
          </cell>
          <cell r="C12779"/>
          <cell r="D12779" t="str">
            <v>043L</v>
          </cell>
        </row>
        <row r="12780">
          <cell r="B12780" t="str">
            <v>338949-000</v>
          </cell>
          <cell r="C12780"/>
          <cell r="D12780" t="str">
            <v>07TF</v>
          </cell>
        </row>
        <row r="12781">
          <cell r="B12781" t="str">
            <v>338949-999</v>
          </cell>
          <cell r="C12781"/>
          <cell r="D12781" t="str">
            <v>I190</v>
          </cell>
        </row>
        <row r="12782">
          <cell r="B12782" t="str">
            <v>338950-000</v>
          </cell>
          <cell r="C12782"/>
          <cell r="D12782" t="str">
            <v>07TF</v>
          </cell>
        </row>
        <row r="12783">
          <cell r="B12783" t="str">
            <v>338950-001</v>
          </cell>
          <cell r="C12783"/>
          <cell r="D12783" t="str">
            <v>07TF</v>
          </cell>
        </row>
        <row r="12784">
          <cell r="B12784" t="str">
            <v>338980-701</v>
          </cell>
          <cell r="C12784"/>
          <cell r="D12784" t="str">
            <v>221W</v>
          </cell>
        </row>
        <row r="12785">
          <cell r="B12785" t="str">
            <v>341413-001</v>
          </cell>
          <cell r="C12785"/>
          <cell r="D12785" t="str">
            <v>386N</v>
          </cell>
        </row>
        <row r="12786">
          <cell r="B12786" t="str">
            <v>341413-091</v>
          </cell>
          <cell r="C12786"/>
          <cell r="D12786"/>
        </row>
        <row r="12787">
          <cell r="B12787" t="str">
            <v>341413-901</v>
          </cell>
          <cell r="C12787"/>
          <cell r="D12787"/>
        </row>
        <row r="12788">
          <cell r="B12788" t="str">
            <v>341413-S01</v>
          </cell>
          <cell r="C12788"/>
          <cell r="D12788" t="str">
            <v>MET</v>
          </cell>
        </row>
        <row r="12789">
          <cell r="B12789" t="str">
            <v>341668-004</v>
          </cell>
          <cell r="C12789"/>
          <cell r="D12789" t="str">
            <v>051A</v>
          </cell>
        </row>
        <row r="12790">
          <cell r="B12790" t="str">
            <v>341668-005</v>
          </cell>
          <cell r="C12790"/>
          <cell r="D12790" t="str">
            <v>770N</v>
          </cell>
        </row>
        <row r="12791">
          <cell r="B12791" t="str">
            <v>341669-000</v>
          </cell>
          <cell r="C12791"/>
          <cell r="D12791" t="str">
            <v>I190</v>
          </cell>
        </row>
        <row r="12792">
          <cell r="B12792" t="str">
            <v>341669-001</v>
          </cell>
          <cell r="C12792"/>
          <cell r="D12792" t="str">
            <v>GMT355</v>
          </cell>
        </row>
        <row r="12793">
          <cell r="B12793" t="str">
            <v>341669-002</v>
          </cell>
          <cell r="C12793"/>
          <cell r="D12793" t="str">
            <v>I190</v>
          </cell>
        </row>
        <row r="12794">
          <cell r="B12794" t="str">
            <v>341669-003</v>
          </cell>
          <cell r="C12794"/>
          <cell r="D12794" t="str">
            <v>I190</v>
          </cell>
        </row>
        <row r="12795">
          <cell r="B12795" t="str">
            <v>341669-004</v>
          </cell>
          <cell r="C12795"/>
          <cell r="D12795" t="str">
            <v>I190</v>
          </cell>
        </row>
        <row r="12796">
          <cell r="B12796" t="str">
            <v>341669-005</v>
          </cell>
          <cell r="C12796"/>
          <cell r="D12796" t="str">
            <v>I190</v>
          </cell>
        </row>
        <row r="12797">
          <cell r="B12797" t="str">
            <v>341669-005</v>
          </cell>
          <cell r="C12797"/>
          <cell r="D12797" t="str">
            <v>I190</v>
          </cell>
        </row>
        <row r="12798">
          <cell r="B12798" t="str">
            <v>341669-005</v>
          </cell>
          <cell r="C12798"/>
          <cell r="D12798" t="str">
            <v>I190</v>
          </cell>
        </row>
        <row r="12799">
          <cell r="B12799" t="str">
            <v>341669-005</v>
          </cell>
          <cell r="C12799"/>
          <cell r="D12799" t="str">
            <v>I190</v>
          </cell>
        </row>
        <row r="12800">
          <cell r="B12800" t="str">
            <v>341669-005</v>
          </cell>
          <cell r="C12800"/>
          <cell r="D12800" t="str">
            <v>I190</v>
          </cell>
        </row>
        <row r="12801">
          <cell r="B12801" t="str">
            <v>341669-006</v>
          </cell>
          <cell r="C12801"/>
          <cell r="D12801" t="str">
            <v>I190</v>
          </cell>
        </row>
        <row r="12802">
          <cell r="B12802" t="str">
            <v>341669-901</v>
          </cell>
          <cell r="C12802"/>
          <cell r="D12802" t="str">
            <v>I190(SUB-01)</v>
          </cell>
        </row>
        <row r="12803">
          <cell r="B12803" t="str">
            <v>341669-902</v>
          </cell>
          <cell r="C12803"/>
          <cell r="D12803" t="str">
            <v>GMT355</v>
          </cell>
        </row>
        <row r="12804">
          <cell r="B12804" t="str">
            <v>341669-908</v>
          </cell>
          <cell r="C12804"/>
          <cell r="D12804" t="str">
            <v>I190</v>
          </cell>
        </row>
        <row r="12805">
          <cell r="B12805" t="str">
            <v>341669-909</v>
          </cell>
          <cell r="C12805"/>
          <cell r="D12805" t="str">
            <v>152L</v>
          </cell>
        </row>
        <row r="12806">
          <cell r="B12806" t="str">
            <v>341669-D01</v>
          </cell>
          <cell r="C12806"/>
          <cell r="D12806" t="str">
            <v>I190</v>
          </cell>
        </row>
        <row r="12807">
          <cell r="B12807" t="str">
            <v>341669-D03</v>
          </cell>
          <cell r="C12807"/>
          <cell r="D12807" t="str">
            <v>I190</v>
          </cell>
        </row>
        <row r="12808">
          <cell r="B12808" t="str">
            <v>341669-D06</v>
          </cell>
          <cell r="C12808"/>
          <cell r="D12808" t="str">
            <v>I190</v>
          </cell>
        </row>
        <row r="12809">
          <cell r="B12809" t="str">
            <v>341669-M01</v>
          </cell>
          <cell r="C12809"/>
          <cell r="D12809" t="str">
            <v>GMT355</v>
          </cell>
        </row>
        <row r="12810">
          <cell r="B12810" t="str">
            <v>341669-M03</v>
          </cell>
          <cell r="C12810"/>
          <cell r="D12810" t="str">
            <v>I190</v>
          </cell>
        </row>
        <row r="12811">
          <cell r="B12811" t="str">
            <v>341669-M06</v>
          </cell>
          <cell r="C12811"/>
          <cell r="D12811" t="str">
            <v>I190</v>
          </cell>
        </row>
        <row r="12812">
          <cell r="B12812" t="str">
            <v>341670-000</v>
          </cell>
          <cell r="C12812"/>
          <cell r="D12812" t="str">
            <v>I190</v>
          </cell>
        </row>
        <row r="12813">
          <cell r="B12813" t="str">
            <v>341670-901</v>
          </cell>
          <cell r="C12813"/>
          <cell r="D12813" t="str">
            <v>(SUB-01)</v>
          </cell>
        </row>
        <row r="12814">
          <cell r="B12814" t="str">
            <v>341700-002</v>
          </cell>
          <cell r="C12814"/>
          <cell r="D12814" t="str">
            <v>3E 00</v>
          </cell>
        </row>
        <row r="12815">
          <cell r="B12815" t="str">
            <v>341700-004</v>
          </cell>
          <cell r="C12815"/>
          <cell r="D12815" t="str">
            <v>470L</v>
          </cell>
        </row>
        <row r="12816">
          <cell r="B12816" t="str">
            <v>341700-005</v>
          </cell>
          <cell r="C12816"/>
          <cell r="D12816" t="str">
            <v>470L</v>
          </cell>
        </row>
        <row r="12817">
          <cell r="B12817" t="str">
            <v>341700-S02</v>
          </cell>
          <cell r="C12817"/>
          <cell r="D12817" t="str">
            <v>MET</v>
          </cell>
        </row>
        <row r="12818">
          <cell r="B12818" t="str">
            <v>341701-001</v>
          </cell>
          <cell r="C12818"/>
          <cell r="D12818" t="str">
            <v>3E 00</v>
          </cell>
        </row>
        <row r="12819">
          <cell r="B12819" t="str">
            <v>341701-003</v>
          </cell>
          <cell r="C12819"/>
          <cell r="D12819" t="str">
            <v>3E 00</v>
          </cell>
        </row>
        <row r="12820">
          <cell r="B12820" t="str">
            <v>341701-004</v>
          </cell>
          <cell r="C12820"/>
          <cell r="D12820" t="str">
            <v>3E 00</v>
          </cell>
        </row>
        <row r="12821">
          <cell r="B12821" t="str">
            <v>341701-005</v>
          </cell>
          <cell r="C12821"/>
          <cell r="D12821" t="str">
            <v>3E 00</v>
          </cell>
        </row>
        <row r="12822">
          <cell r="B12822" t="str">
            <v>341701-008</v>
          </cell>
          <cell r="C12822"/>
          <cell r="D12822" t="str">
            <v>3E 00</v>
          </cell>
        </row>
        <row r="12823">
          <cell r="B12823" t="str">
            <v>341701-908</v>
          </cell>
          <cell r="C12823"/>
          <cell r="D12823"/>
        </row>
        <row r="12824">
          <cell r="B12824" t="str">
            <v>341703-000</v>
          </cell>
          <cell r="C12824"/>
          <cell r="D12824" t="str">
            <v>235L</v>
          </cell>
        </row>
        <row r="12825">
          <cell r="B12825" t="str">
            <v>341703-001</v>
          </cell>
          <cell r="C12825"/>
          <cell r="D12825" t="str">
            <v>180L</v>
          </cell>
        </row>
        <row r="12826">
          <cell r="B12826" t="str">
            <v>341703-002</v>
          </cell>
          <cell r="C12826"/>
          <cell r="D12826" t="str">
            <v>316N</v>
          </cell>
        </row>
        <row r="12827">
          <cell r="B12827" t="str">
            <v>341703-003</v>
          </cell>
          <cell r="C12827"/>
          <cell r="D12827" t="str">
            <v>316N</v>
          </cell>
        </row>
        <row r="12828">
          <cell r="B12828" t="str">
            <v>341703-004</v>
          </cell>
          <cell r="C12828"/>
          <cell r="D12828" t="str">
            <v>316N</v>
          </cell>
        </row>
        <row r="12829">
          <cell r="B12829" t="str">
            <v>341703-004</v>
          </cell>
          <cell r="C12829"/>
          <cell r="D12829" t="str">
            <v>316N</v>
          </cell>
        </row>
        <row r="12830">
          <cell r="B12830" t="str">
            <v>341703-004</v>
          </cell>
          <cell r="C12830"/>
          <cell r="D12830" t="str">
            <v>316N</v>
          </cell>
        </row>
        <row r="12831">
          <cell r="B12831" t="str">
            <v>341703-005</v>
          </cell>
          <cell r="C12831"/>
          <cell r="D12831" t="str">
            <v>380N</v>
          </cell>
        </row>
        <row r="12832">
          <cell r="B12832" t="str">
            <v>341703-005</v>
          </cell>
          <cell r="C12832"/>
          <cell r="D12832" t="str">
            <v>380N</v>
          </cell>
        </row>
        <row r="12833">
          <cell r="B12833" t="str">
            <v>341703-005</v>
          </cell>
          <cell r="C12833"/>
          <cell r="D12833" t="str">
            <v>380N</v>
          </cell>
        </row>
        <row r="12834">
          <cell r="B12834" t="str">
            <v>341703-006</v>
          </cell>
          <cell r="C12834"/>
          <cell r="D12834" t="str">
            <v>428N</v>
          </cell>
        </row>
        <row r="12835">
          <cell r="B12835" t="str">
            <v>341703-006</v>
          </cell>
          <cell r="C12835"/>
          <cell r="D12835" t="str">
            <v>428N</v>
          </cell>
        </row>
        <row r="12836">
          <cell r="B12836" t="str">
            <v>341703-007</v>
          </cell>
          <cell r="C12836"/>
          <cell r="D12836" t="str">
            <v>316N</v>
          </cell>
        </row>
        <row r="12837">
          <cell r="B12837" t="str">
            <v>341703-008</v>
          </cell>
          <cell r="C12837"/>
          <cell r="D12837" t="str">
            <v>316N</v>
          </cell>
        </row>
        <row r="12838">
          <cell r="B12838" t="str">
            <v>341703-901</v>
          </cell>
          <cell r="C12838"/>
          <cell r="D12838"/>
        </row>
        <row r="12839">
          <cell r="B12839" t="str">
            <v>341703-905</v>
          </cell>
          <cell r="C12839"/>
          <cell r="D12839" t="str">
            <v>316N</v>
          </cell>
        </row>
        <row r="12840">
          <cell r="B12840" t="str">
            <v>341703-908</v>
          </cell>
          <cell r="C12840"/>
          <cell r="D12840" t="str">
            <v>180L</v>
          </cell>
        </row>
        <row r="12841">
          <cell r="B12841" t="str">
            <v>341703-D01</v>
          </cell>
          <cell r="C12841"/>
          <cell r="D12841" t="str">
            <v>180L</v>
          </cell>
        </row>
        <row r="12842">
          <cell r="B12842" t="str">
            <v>341703-D02</v>
          </cell>
          <cell r="C12842"/>
          <cell r="D12842" t="str">
            <v>933N</v>
          </cell>
        </row>
        <row r="12843">
          <cell r="B12843" t="str">
            <v>341703-D03</v>
          </cell>
          <cell r="C12843"/>
          <cell r="D12843" t="str">
            <v>933N</v>
          </cell>
        </row>
        <row r="12844">
          <cell r="B12844" t="str">
            <v>341703-D07</v>
          </cell>
          <cell r="C12844"/>
          <cell r="D12844" t="str">
            <v>933N</v>
          </cell>
        </row>
        <row r="12845">
          <cell r="B12845" t="str">
            <v>341703-D08</v>
          </cell>
          <cell r="C12845"/>
          <cell r="D12845" t="str">
            <v>933N</v>
          </cell>
        </row>
        <row r="12846">
          <cell r="B12846" t="str">
            <v>341703-M01</v>
          </cell>
          <cell r="C12846"/>
          <cell r="D12846" t="str">
            <v>180L</v>
          </cell>
        </row>
        <row r="12847">
          <cell r="B12847" t="str">
            <v>341703-M02</v>
          </cell>
          <cell r="C12847"/>
          <cell r="D12847" t="str">
            <v>235L</v>
          </cell>
        </row>
        <row r="12848">
          <cell r="B12848" t="str">
            <v>341703-M03</v>
          </cell>
          <cell r="C12848"/>
          <cell r="D12848" t="str">
            <v>933N</v>
          </cell>
        </row>
        <row r="12849">
          <cell r="B12849" t="str">
            <v>341703-M07</v>
          </cell>
          <cell r="C12849"/>
          <cell r="D12849" t="str">
            <v>235L</v>
          </cell>
        </row>
        <row r="12850">
          <cell r="B12850" t="str">
            <v>341703-M08</v>
          </cell>
          <cell r="C12850"/>
          <cell r="D12850" t="str">
            <v>235L</v>
          </cell>
        </row>
        <row r="12851">
          <cell r="B12851" t="str">
            <v>341737-000</v>
          </cell>
          <cell r="C12851"/>
          <cell r="D12851" t="str">
            <v>330N</v>
          </cell>
        </row>
        <row r="12852">
          <cell r="B12852" t="str">
            <v>341737-001</v>
          </cell>
          <cell r="C12852"/>
          <cell r="D12852" t="str">
            <v>330N</v>
          </cell>
        </row>
        <row r="12853">
          <cell r="B12853" t="str">
            <v>341737-901</v>
          </cell>
          <cell r="C12853"/>
          <cell r="D12853"/>
        </row>
        <row r="12854">
          <cell r="B12854" t="str">
            <v>341737-D01</v>
          </cell>
          <cell r="C12854"/>
          <cell r="D12854" t="str">
            <v>328N</v>
          </cell>
        </row>
        <row r="12855">
          <cell r="B12855" t="str">
            <v>341737-M01</v>
          </cell>
          <cell r="C12855"/>
          <cell r="D12855" t="str">
            <v>328N</v>
          </cell>
        </row>
        <row r="12856">
          <cell r="B12856" t="str">
            <v>341739-000</v>
          </cell>
          <cell r="C12856"/>
          <cell r="D12856" t="str">
            <v>053L</v>
          </cell>
        </row>
        <row r="12857">
          <cell r="B12857" t="str">
            <v>341739-001</v>
          </cell>
          <cell r="C12857"/>
          <cell r="D12857" t="str">
            <v>380N</v>
          </cell>
        </row>
        <row r="12858">
          <cell r="B12858" t="str">
            <v>341739-901</v>
          </cell>
          <cell r="C12858"/>
          <cell r="D12858"/>
        </row>
        <row r="12859">
          <cell r="B12859" t="str">
            <v>341739-D01</v>
          </cell>
          <cell r="C12859"/>
          <cell r="D12859" t="str">
            <v>300N</v>
          </cell>
        </row>
        <row r="12860">
          <cell r="B12860" t="str">
            <v>341739-M01</v>
          </cell>
          <cell r="C12860"/>
          <cell r="D12860" t="str">
            <v>300N</v>
          </cell>
        </row>
        <row r="12861">
          <cell r="B12861" t="str">
            <v>341751-000</v>
          </cell>
          <cell r="C12861"/>
          <cell r="D12861"/>
        </row>
        <row r="12862">
          <cell r="B12862" t="str">
            <v>341751-001</v>
          </cell>
          <cell r="C12862"/>
          <cell r="D12862" t="str">
            <v>386N</v>
          </cell>
        </row>
        <row r="12863">
          <cell r="B12863" t="str">
            <v>341772-000</v>
          </cell>
          <cell r="C12863"/>
          <cell r="D12863" t="str">
            <v>330N</v>
          </cell>
        </row>
        <row r="12864">
          <cell r="B12864" t="str">
            <v>341772-001</v>
          </cell>
          <cell r="C12864"/>
          <cell r="D12864" t="str">
            <v>330N</v>
          </cell>
        </row>
        <row r="12865">
          <cell r="B12865" t="str">
            <v>341772-901</v>
          </cell>
          <cell r="C12865"/>
          <cell r="D12865"/>
        </row>
        <row r="12866">
          <cell r="B12866" t="str">
            <v>341772-D01</v>
          </cell>
          <cell r="C12866"/>
          <cell r="D12866" t="str">
            <v>330N</v>
          </cell>
        </row>
        <row r="12867">
          <cell r="B12867" t="str">
            <v>341772-M01</v>
          </cell>
          <cell r="C12867"/>
          <cell r="D12867" t="str">
            <v>330N</v>
          </cell>
        </row>
        <row r="12868">
          <cell r="B12868" t="str">
            <v>341829-000</v>
          </cell>
          <cell r="C12868"/>
          <cell r="D12868" t="str">
            <v>503N Wood</v>
          </cell>
        </row>
        <row r="12869">
          <cell r="B12869" t="str">
            <v>341829-001</v>
          </cell>
          <cell r="C12869"/>
          <cell r="D12869" t="str">
            <v>503N</v>
          </cell>
        </row>
        <row r="12870">
          <cell r="B12870" t="str">
            <v>341829-901</v>
          </cell>
          <cell r="C12870"/>
          <cell r="D12870"/>
        </row>
        <row r="12871">
          <cell r="B12871" t="str">
            <v>341829-D01</v>
          </cell>
          <cell r="C12871"/>
          <cell r="D12871" t="str">
            <v>502N</v>
          </cell>
        </row>
        <row r="12872">
          <cell r="B12872" t="str">
            <v>341829-M01</v>
          </cell>
          <cell r="C12872"/>
          <cell r="D12872" t="str">
            <v>502N</v>
          </cell>
        </row>
        <row r="12873">
          <cell r="B12873" t="str">
            <v>341943-000</v>
          </cell>
          <cell r="C12873"/>
          <cell r="D12873" t="str">
            <v>P-car</v>
          </cell>
        </row>
        <row r="12874">
          <cell r="B12874" t="str">
            <v>341943-001</v>
          </cell>
          <cell r="C12874"/>
          <cell r="D12874" t="str">
            <v>P Car</v>
          </cell>
        </row>
        <row r="12875">
          <cell r="B12875" t="str">
            <v>341943-901</v>
          </cell>
          <cell r="C12875"/>
          <cell r="D12875" t="str">
            <v>P Car(SUB-01)</v>
          </cell>
        </row>
        <row r="12876">
          <cell r="B12876" t="str">
            <v>341944-000</v>
          </cell>
          <cell r="C12876"/>
          <cell r="D12876"/>
        </row>
        <row r="12877">
          <cell r="B12877" t="str">
            <v>341951-000</v>
          </cell>
          <cell r="C12877"/>
          <cell r="D12877" t="str">
            <v>P-Car</v>
          </cell>
        </row>
        <row r="12878">
          <cell r="B12878" t="str">
            <v>341961-001</v>
          </cell>
          <cell r="C12878"/>
          <cell r="D12878" t="str">
            <v>051A</v>
          </cell>
        </row>
        <row r="12879">
          <cell r="B12879" t="str">
            <v>341961-901</v>
          </cell>
          <cell r="C12879"/>
          <cell r="D12879" t="str">
            <v>051A(SUB-01)</v>
          </cell>
        </row>
        <row r="12880">
          <cell r="B12880" t="str">
            <v>341961-902</v>
          </cell>
          <cell r="C12880"/>
          <cell r="D12880" t="str">
            <v>051A(SUB-01)</v>
          </cell>
        </row>
        <row r="12881">
          <cell r="B12881" t="str">
            <v>341961-S01</v>
          </cell>
          <cell r="C12881"/>
          <cell r="D12881" t="str">
            <v>MET</v>
          </cell>
        </row>
        <row r="12882">
          <cell r="B12882" t="str">
            <v>341964-000</v>
          </cell>
          <cell r="C12882"/>
          <cell r="D12882" t="str">
            <v>GMT355</v>
          </cell>
        </row>
        <row r="12883">
          <cell r="B12883" t="str">
            <v>341964-901</v>
          </cell>
          <cell r="C12883"/>
          <cell r="D12883" t="str">
            <v>GMT355(SUB-01)</v>
          </cell>
        </row>
        <row r="12884">
          <cell r="B12884" t="str">
            <v>341978-908</v>
          </cell>
          <cell r="C12884"/>
          <cell r="D12884" t="str">
            <v>D38A</v>
          </cell>
        </row>
        <row r="12885">
          <cell r="B12885" t="str">
            <v>341979-000</v>
          </cell>
          <cell r="C12885"/>
          <cell r="D12885" t="str">
            <v>002L</v>
          </cell>
        </row>
        <row r="12886">
          <cell r="B12886" t="str">
            <v>341979-001</v>
          </cell>
          <cell r="C12886"/>
          <cell r="D12886" t="str">
            <v>D38A</v>
          </cell>
        </row>
        <row r="12887">
          <cell r="B12887" t="str">
            <v>341979-002</v>
          </cell>
          <cell r="C12887"/>
          <cell r="D12887" t="str">
            <v>D38A</v>
          </cell>
        </row>
        <row r="12888">
          <cell r="B12888" t="str">
            <v>341979-908</v>
          </cell>
          <cell r="C12888"/>
          <cell r="D12888" t="str">
            <v>D38A</v>
          </cell>
        </row>
        <row r="12889">
          <cell r="B12889" t="str">
            <v>341979-D01</v>
          </cell>
          <cell r="C12889"/>
          <cell r="D12889" t="str">
            <v>D38A</v>
          </cell>
        </row>
        <row r="12890">
          <cell r="B12890" t="str">
            <v>341979-D02</v>
          </cell>
          <cell r="C12890"/>
          <cell r="D12890" t="str">
            <v>D38A</v>
          </cell>
        </row>
        <row r="12891">
          <cell r="B12891" t="str">
            <v>341979-M01</v>
          </cell>
          <cell r="C12891"/>
          <cell r="D12891" t="str">
            <v>002L</v>
          </cell>
        </row>
        <row r="12892">
          <cell r="B12892" t="str">
            <v>341979-M02</v>
          </cell>
          <cell r="C12892"/>
          <cell r="D12892" t="str">
            <v>002L</v>
          </cell>
        </row>
        <row r="12893">
          <cell r="B12893" t="str">
            <v>342413-001</v>
          </cell>
          <cell r="C12893"/>
          <cell r="D12893" t="str">
            <v>386N</v>
          </cell>
        </row>
        <row r="12894">
          <cell r="B12894" t="str">
            <v>342413-091</v>
          </cell>
          <cell r="C12894"/>
          <cell r="D12894"/>
        </row>
        <row r="12895">
          <cell r="B12895" t="str">
            <v>342413-901</v>
          </cell>
          <cell r="C12895"/>
          <cell r="D12895"/>
        </row>
        <row r="12896">
          <cell r="B12896" t="str">
            <v>342413-S01</v>
          </cell>
          <cell r="C12896"/>
          <cell r="D12896" t="str">
            <v>MET</v>
          </cell>
        </row>
        <row r="12897">
          <cell r="B12897" t="str">
            <v>342669-000</v>
          </cell>
          <cell r="C12897"/>
          <cell r="D12897" t="str">
            <v>I190</v>
          </cell>
        </row>
        <row r="12898">
          <cell r="B12898" t="str">
            <v>342669-001</v>
          </cell>
          <cell r="C12898"/>
          <cell r="D12898" t="str">
            <v>GMT355</v>
          </cell>
        </row>
        <row r="12899">
          <cell r="B12899" t="str">
            <v>342669-002</v>
          </cell>
          <cell r="C12899"/>
          <cell r="D12899" t="str">
            <v>I190</v>
          </cell>
        </row>
        <row r="12900">
          <cell r="B12900" t="str">
            <v>342669-003</v>
          </cell>
          <cell r="C12900"/>
          <cell r="D12900" t="str">
            <v>I190</v>
          </cell>
        </row>
        <row r="12901">
          <cell r="B12901" t="str">
            <v>342669-901</v>
          </cell>
          <cell r="C12901"/>
          <cell r="D12901" t="str">
            <v>I190</v>
          </cell>
        </row>
        <row r="12902">
          <cell r="B12902" t="str">
            <v>342669-902</v>
          </cell>
          <cell r="C12902"/>
          <cell r="D12902" t="str">
            <v>GMT355</v>
          </cell>
        </row>
        <row r="12903">
          <cell r="B12903" t="str">
            <v>342669-D01</v>
          </cell>
          <cell r="C12903"/>
          <cell r="D12903" t="str">
            <v>GMT355</v>
          </cell>
        </row>
        <row r="12904">
          <cell r="B12904" t="str">
            <v>342669-D03</v>
          </cell>
          <cell r="C12904"/>
          <cell r="D12904" t="str">
            <v>I190</v>
          </cell>
        </row>
        <row r="12905">
          <cell r="B12905" t="str">
            <v>342669-M01</v>
          </cell>
          <cell r="C12905"/>
          <cell r="D12905" t="str">
            <v>GMT355</v>
          </cell>
        </row>
        <row r="12906">
          <cell r="B12906" t="str">
            <v>342669-M03</v>
          </cell>
          <cell r="C12906"/>
          <cell r="D12906" t="str">
            <v>I190</v>
          </cell>
        </row>
        <row r="12907">
          <cell r="B12907" t="str">
            <v>342670-000</v>
          </cell>
          <cell r="C12907"/>
          <cell r="D12907" t="str">
            <v>I190</v>
          </cell>
        </row>
        <row r="12908">
          <cell r="B12908" t="str">
            <v>342670-901</v>
          </cell>
          <cell r="C12908"/>
          <cell r="D12908" t="str">
            <v>(SUB-01)</v>
          </cell>
        </row>
        <row r="12909">
          <cell r="B12909" t="str">
            <v>342703-000</v>
          </cell>
          <cell r="C12909"/>
          <cell r="D12909" t="str">
            <v>235L</v>
          </cell>
        </row>
        <row r="12910">
          <cell r="B12910" t="str">
            <v>342703-001</v>
          </cell>
          <cell r="C12910"/>
          <cell r="D12910" t="str">
            <v>500N</v>
          </cell>
        </row>
        <row r="12911">
          <cell r="B12911" t="str">
            <v>342703-002</v>
          </cell>
          <cell r="C12911"/>
          <cell r="D12911" t="str">
            <v>500N</v>
          </cell>
        </row>
        <row r="12912">
          <cell r="B12912" t="str">
            <v>342703-D01</v>
          </cell>
          <cell r="C12912"/>
          <cell r="D12912" t="str">
            <v>933N</v>
          </cell>
        </row>
        <row r="12913">
          <cell r="B12913" t="str">
            <v>342703-D02</v>
          </cell>
          <cell r="C12913"/>
          <cell r="D12913" t="str">
            <v>933N</v>
          </cell>
        </row>
        <row r="12914">
          <cell r="B12914" t="str">
            <v>342703-M01</v>
          </cell>
          <cell r="C12914"/>
          <cell r="D12914" t="str">
            <v>235L</v>
          </cell>
        </row>
        <row r="12915">
          <cell r="B12915" t="str">
            <v>342703-M02</v>
          </cell>
          <cell r="C12915"/>
          <cell r="D12915" t="str">
            <v>235L</v>
          </cell>
        </row>
        <row r="12916">
          <cell r="B12916" t="str">
            <v>342737-000</v>
          </cell>
          <cell r="C12916"/>
          <cell r="D12916" t="str">
            <v>330N</v>
          </cell>
        </row>
        <row r="12917">
          <cell r="B12917" t="str">
            <v>342739-000</v>
          </cell>
          <cell r="C12917"/>
          <cell r="D12917" t="str">
            <v>053L</v>
          </cell>
        </row>
        <row r="12918">
          <cell r="B12918" t="str">
            <v>342739-001</v>
          </cell>
          <cell r="C12918"/>
          <cell r="D12918" t="str">
            <v>428N</v>
          </cell>
        </row>
        <row r="12919">
          <cell r="B12919" t="str">
            <v>342739-901</v>
          </cell>
          <cell r="C12919"/>
          <cell r="D12919"/>
        </row>
        <row r="12920">
          <cell r="B12920" t="str">
            <v>342739-D01</v>
          </cell>
          <cell r="C12920"/>
          <cell r="D12920" t="str">
            <v>300N</v>
          </cell>
        </row>
        <row r="12921">
          <cell r="B12921" t="str">
            <v>342739-M01</v>
          </cell>
          <cell r="C12921"/>
          <cell r="D12921" t="str">
            <v>300N</v>
          </cell>
        </row>
        <row r="12922">
          <cell r="B12922" t="str">
            <v>342751-000</v>
          </cell>
          <cell r="C12922"/>
          <cell r="D12922" t="str">
            <v>386N</v>
          </cell>
        </row>
        <row r="12923">
          <cell r="B12923" t="str">
            <v>342772-000</v>
          </cell>
          <cell r="C12923"/>
          <cell r="D12923" t="str">
            <v>692N</v>
          </cell>
        </row>
        <row r="12924">
          <cell r="B12924" t="str">
            <v>342829-000</v>
          </cell>
          <cell r="C12924"/>
          <cell r="D12924" t="str">
            <v>503N Wood</v>
          </cell>
        </row>
        <row r="12925">
          <cell r="B12925" t="str">
            <v>342886-001</v>
          </cell>
          <cell r="C12925"/>
          <cell r="D12925" t="str">
            <v>D40D</v>
          </cell>
        </row>
        <row r="12926">
          <cell r="B12926" t="str">
            <v>342886-901</v>
          </cell>
          <cell r="C12926"/>
          <cell r="D12926" t="str">
            <v>D40D(SUB-04)</v>
          </cell>
        </row>
        <row r="12927">
          <cell r="B12927" t="str">
            <v>342886-S01</v>
          </cell>
          <cell r="C12927"/>
          <cell r="D12927" t="str">
            <v>MET</v>
          </cell>
        </row>
        <row r="12928">
          <cell r="B12928" t="str">
            <v>342943-000</v>
          </cell>
          <cell r="C12928"/>
          <cell r="D12928"/>
        </row>
        <row r="12929">
          <cell r="B12929" t="str">
            <v>342943-001</v>
          </cell>
          <cell r="C12929"/>
          <cell r="D12929" t="str">
            <v>P Car</v>
          </cell>
        </row>
        <row r="12930">
          <cell r="B12930" t="str">
            <v>342943-901</v>
          </cell>
          <cell r="C12930"/>
          <cell r="D12930" t="str">
            <v>P Car(SUB-01)</v>
          </cell>
        </row>
        <row r="12931">
          <cell r="B12931" t="str">
            <v>342944-000</v>
          </cell>
          <cell r="C12931"/>
          <cell r="D12931" t="str">
            <v>P-car</v>
          </cell>
        </row>
        <row r="12932">
          <cell r="B12932" t="str">
            <v>342951-000</v>
          </cell>
          <cell r="C12932"/>
          <cell r="D12932" t="str">
            <v>P-Car</v>
          </cell>
        </row>
        <row r="12933">
          <cell r="B12933" t="str">
            <v>342952-000</v>
          </cell>
          <cell r="C12933"/>
          <cell r="D12933"/>
        </row>
        <row r="12934">
          <cell r="B12934" t="str">
            <v>342964-000</v>
          </cell>
          <cell r="C12934"/>
          <cell r="D12934" t="str">
            <v>T345</v>
          </cell>
        </row>
        <row r="12935">
          <cell r="B12935" t="str">
            <v>342964-901</v>
          </cell>
          <cell r="C12935"/>
          <cell r="D12935" t="str">
            <v>(SUB-01)</v>
          </cell>
        </row>
        <row r="12936">
          <cell r="B12936" t="str">
            <v>342972-000</v>
          </cell>
          <cell r="C12936"/>
          <cell r="D12936" t="str">
            <v>592N</v>
          </cell>
        </row>
        <row r="12937">
          <cell r="B12937" t="str">
            <v>342972-001</v>
          </cell>
          <cell r="C12937"/>
          <cell r="D12937" t="str">
            <v>592N</v>
          </cell>
        </row>
        <row r="12938">
          <cell r="B12938" t="str">
            <v>342972-901</v>
          </cell>
          <cell r="C12938"/>
          <cell r="D12938"/>
        </row>
        <row r="12939">
          <cell r="B12939" t="str">
            <v>342972-D01</v>
          </cell>
          <cell r="C12939"/>
          <cell r="D12939" t="str">
            <v>592N</v>
          </cell>
        </row>
        <row r="12940">
          <cell r="B12940" t="str">
            <v>342972-M01</v>
          </cell>
          <cell r="C12940"/>
          <cell r="D12940" t="str">
            <v>592N</v>
          </cell>
        </row>
        <row r="12941">
          <cell r="B12941" t="str">
            <v>342979-000</v>
          </cell>
          <cell r="C12941"/>
          <cell r="D12941" t="str">
            <v>002L</v>
          </cell>
        </row>
        <row r="12942">
          <cell r="B12942" t="str">
            <v>343001-000</v>
          </cell>
          <cell r="C12942"/>
          <cell r="D12942" t="str">
            <v>503N Wood</v>
          </cell>
        </row>
        <row r="12943">
          <cell r="B12943" t="str">
            <v>343001-001</v>
          </cell>
          <cell r="C12943"/>
          <cell r="D12943" t="str">
            <v>503N</v>
          </cell>
        </row>
        <row r="12944">
          <cell r="B12944" t="str">
            <v>343001-002</v>
          </cell>
          <cell r="C12944"/>
          <cell r="D12944" t="str">
            <v>503N</v>
          </cell>
        </row>
        <row r="12945">
          <cell r="B12945" t="str">
            <v>343001-003</v>
          </cell>
          <cell r="C12945"/>
          <cell r="D12945" t="str">
            <v>503N</v>
          </cell>
        </row>
        <row r="12946">
          <cell r="B12946" t="str">
            <v>343001-901</v>
          </cell>
          <cell r="C12946"/>
          <cell r="D12946" t="str">
            <v>503N(SUB-04)</v>
          </cell>
        </row>
        <row r="12947">
          <cell r="B12947" t="str">
            <v>343001-D01</v>
          </cell>
          <cell r="C12947"/>
          <cell r="D12947" t="str">
            <v>502N</v>
          </cell>
        </row>
        <row r="12948">
          <cell r="B12948" t="str">
            <v>343001-M01</v>
          </cell>
          <cell r="C12948"/>
          <cell r="D12948" t="str">
            <v>503N</v>
          </cell>
        </row>
        <row r="12949">
          <cell r="B12949" t="str">
            <v>343038-000</v>
          </cell>
          <cell r="C12949"/>
          <cell r="D12949" t="str">
            <v>380N</v>
          </cell>
        </row>
        <row r="12950">
          <cell r="B12950" t="str">
            <v>343038-001</v>
          </cell>
          <cell r="C12950"/>
          <cell r="D12950" t="str">
            <v>380N</v>
          </cell>
        </row>
        <row r="12951">
          <cell r="B12951" t="str">
            <v>343044-000</v>
          </cell>
          <cell r="C12951"/>
          <cell r="D12951" t="str">
            <v>P Car</v>
          </cell>
        </row>
        <row r="12952">
          <cell r="B12952" t="str">
            <v>343054-000</v>
          </cell>
          <cell r="C12952"/>
          <cell r="D12952" t="str">
            <v>P-Car</v>
          </cell>
        </row>
        <row r="12953">
          <cell r="B12953" t="str">
            <v>343066-005</v>
          </cell>
          <cell r="C12953"/>
          <cell r="D12953" t="str">
            <v>470L</v>
          </cell>
        </row>
        <row r="12954">
          <cell r="B12954" t="str">
            <v>343081-000</v>
          </cell>
          <cell r="C12954"/>
          <cell r="D12954" t="str">
            <v>043L</v>
          </cell>
        </row>
        <row r="12955">
          <cell r="B12955" t="str">
            <v>343081-001</v>
          </cell>
          <cell r="C12955"/>
          <cell r="D12955" t="str">
            <v>043L</v>
          </cell>
        </row>
        <row r="12956">
          <cell r="B12956" t="str">
            <v>343081-002</v>
          </cell>
          <cell r="C12956"/>
          <cell r="D12956" t="str">
            <v>043L</v>
          </cell>
        </row>
        <row r="12957">
          <cell r="B12957" t="str">
            <v>343081-003</v>
          </cell>
          <cell r="C12957"/>
          <cell r="D12957" t="str">
            <v>043L</v>
          </cell>
        </row>
        <row r="12958">
          <cell r="B12958" t="str">
            <v>343081-004</v>
          </cell>
          <cell r="C12958"/>
          <cell r="D12958" t="str">
            <v>043L</v>
          </cell>
        </row>
        <row r="12959">
          <cell r="B12959" t="str">
            <v>343081-005</v>
          </cell>
          <cell r="C12959"/>
          <cell r="D12959" t="str">
            <v>043L</v>
          </cell>
        </row>
        <row r="12960">
          <cell r="B12960" t="str">
            <v>343081-006</v>
          </cell>
          <cell r="C12960"/>
          <cell r="D12960" t="str">
            <v>043L</v>
          </cell>
        </row>
        <row r="12961">
          <cell r="B12961" t="str">
            <v>343081-007</v>
          </cell>
          <cell r="C12961"/>
          <cell r="D12961" t="str">
            <v>043L</v>
          </cell>
        </row>
        <row r="12962">
          <cell r="B12962" t="str">
            <v>343081-007</v>
          </cell>
          <cell r="C12962"/>
          <cell r="D12962" t="str">
            <v>043L</v>
          </cell>
        </row>
        <row r="12963">
          <cell r="B12963" t="str">
            <v>343081-008</v>
          </cell>
          <cell r="C12963"/>
          <cell r="D12963" t="str">
            <v>043L</v>
          </cell>
        </row>
        <row r="12964">
          <cell r="B12964" t="str">
            <v>343081-008</v>
          </cell>
          <cell r="C12964"/>
          <cell r="D12964" t="str">
            <v>043L</v>
          </cell>
        </row>
        <row r="12965">
          <cell r="B12965" t="str">
            <v>343081-901</v>
          </cell>
          <cell r="C12965"/>
          <cell r="D12965" t="str">
            <v>042L/043L(SUB-02)</v>
          </cell>
        </row>
        <row r="12966">
          <cell r="B12966" t="str">
            <v>343081-902</v>
          </cell>
          <cell r="C12966"/>
          <cell r="D12966" t="str">
            <v>042L/043L(SUB-02)</v>
          </cell>
        </row>
        <row r="12967">
          <cell r="B12967" t="str">
            <v>343081-908</v>
          </cell>
          <cell r="C12967"/>
          <cell r="D12967" t="str">
            <v>042L/043L</v>
          </cell>
        </row>
        <row r="12968">
          <cell r="B12968" t="str">
            <v>343081-D01</v>
          </cell>
          <cell r="C12968"/>
          <cell r="D12968" t="str">
            <v>043L</v>
          </cell>
        </row>
        <row r="12969">
          <cell r="B12969" t="str">
            <v>343081-D02</v>
          </cell>
          <cell r="C12969"/>
          <cell r="D12969" t="str">
            <v>043L</v>
          </cell>
        </row>
        <row r="12970">
          <cell r="B12970" t="str">
            <v>343081-M01</v>
          </cell>
          <cell r="C12970"/>
          <cell r="D12970" t="str">
            <v>043L</v>
          </cell>
        </row>
        <row r="12971">
          <cell r="B12971" t="str">
            <v>343081-M02</v>
          </cell>
          <cell r="C12971"/>
          <cell r="D12971" t="str">
            <v>043L</v>
          </cell>
        </row>
        <row r="12972">
          <cell r="B12972" t="str">
            <v>343081-S01</v>
          </cell>
          <cell r="C12972"/>
          <cell r="D12972" t="str">
            <v>MET</v>
          </cell>
        </row>
        <row r="12973">
          <cell r="B12973" t="str">
            <v>343081-X01</v>
          </cell>
          <cell r="C12973"/>
          <cell r="D12973" t="str">
            <v>043L</v>
          </cell>
        </row>
        <row r="12974">
          <cell r="B12974" t="str">
            <v>343085-000</v>
          </cell>
          <cell r="C12974"/>
          <cell r="D12974" t="str">
            <v>043L</v>
          </cell>
        </row>
        <row r="12975">
          <cell r="B12975" t="str">
            <v>343087-008</v>
          </cell>
          <cell r="C12975"/>
          <cell r="D12975" t="str">
            <v>010B</v>
          </cell>
        </row>
        <row r="12976">
          <cell r="B12976" t="str">
            <v>343095-000</v>
          </cell>
          <cell r="C12976"/>
          <cell r="D12976" t="str">
            <v>482L</v>
          </cell>
        </row>
        <row r="12977">
          <cell r="B12977" t="str">
            <v>343095-001</v>
          </cell>
          <cell r="C12977"/>
          <cell r="D12977" t="str">
            <v>482L</v>
          </cell>
        </row>
        <row r="12978">
          <cell r="B12978" t="str">
            <v>343095-002</v>
          </cell>
          <cell r="C12978"/>
          <cell r="D12978" t="str">
            <v>482L</v>
          </cell>
        </row>
        <row r="12979">
          <cell r="B12979" t="str">
            <v>343095-002</v>
          </cell>
          <cell r="C12979"/>
          <cell r="D12979" t="str">
            <v>482L</v>
          </cell>
        </row>
        <row r="12980">
          <cell r="B12980" t="str">
            <v>343095-003</v>
          </cell>
          <cell r="C12980"/>
          <cell r="D12980" t="str">
            <v>482L</v>
          </cell>
        </row>
        <row r="12981">
          <cell r="B12981" t="str">
            <v>343095-003</v>
          </cell>
          <cell r="C12981"/>
          <cell r="D12981" t="str">
            <v>482L</v>
          </cell>
        </row>
        <row r="12982">
          <cell r="B12982" t="str">
            <v>343095-901</v>
          </cell>
          <cell r="C12982"/>
          <cell r="D12982" t="str">
            <v>482L(SUB-04)</v>
          </cell>
        </row>
        <row r="12983">
          <cell r="B12983" t="str">
            <v>343095-D01</v>
          </cell>
          <cell r="C12983"/>
          <cell r="D12983" t="str">
            <v>482L</v>
          </cell>
        </row>
        <row r="12984">
          <cell r="B12984" t="str">
            <v>343095-M01</v>
          </cell>
          <cell r="C12984"/>
          <cell r="D12984" t="str">
            <v>482L</v>
          </cell>
        </row>
        <row r="12985">
          <cell r="B12985" t="str">
            <v>343099-000</v>
          </cell>
          <cell r="C12985"/>
          <cell r="D12985" t="str">
            <v>150L</v>
          </cell>
        </row>
        <row r="12986">
          <cell r="B12986" t="str">
            <v>343099-001</v>
          </cell>
          <cell r="C12986"/>
          <cell r="D12986" t="str">
            <v>150L</v>
          </cell>
        </row>
        <row r="12987">
          <cell r="B12987" t="str">
            <v>343099-001</v>
          </cell>
          <cell r="C12987"/>
          <cell r="D12987" t="str">
            <v>150L</v>
          </cell>
        </row>
        <row r="12988">
          <cell r="B12988" t="str">
            <v>343099-002</v>
          </cell>
          <cell r="C12988"/>
          <cell r="D12988" t="str">
            <v>150L</v>
          </cell>
        </row>
        <row r="12989">
          <cell r="B12989" t="str">
            <v>343099-003</v>
          </cell>
          <cell r="C12989"/>
          <cell r="D12989" t="str">
            <v>150L</v>
          </cell>
        </row>
        <row r="12990">
          <cell r="B12990" t="str">
            <v>343099-901</v>
          </cell>
          <cell r="C12990"/>
          <cell r="D12990" t="str">
            <v>150L(SUB-04)</v>
          </cell>
        </row>
        <row r="12991">
          <cell r="B12991" t="str">
            <v>343100-000</v>
          </cell>
          <cell r="C12991"/>
          <cell r="D12991" t="str">
            <v>150L</v>
          </cell>
        </row>
        <row r="12992">
          <cell r="B12992" t="str">
            <v>343100-001</v>
          </cell>
          <cell r="C12992"/>
          <cell r="D12992" t="str">
            <v>150L</v>
          </cell>
        </row>
        <row r="12993">
          <cell r="B12993" t="str">
            <v>343100-002</v>
          </cell>
          <cell r="C12993"/>
          <cell r="D12993" t="str">
            <v>150L</v>
          </cell>
        </row>
        <row r="12994">
          <cell r="B12994" t="str">
            <v>343100-901</v>
          </cell>
          <cell r="C12994"/>
          <cell r="D12994" t="str">
            <v>150L</v>
          </cell>
        </row>
        <row r="12995">
          <cell r="B12995" t="str">
            <v>343100-D01</v>
          </cell>
          <cell r="C12995"/>
          <cell r="D12995" t="str">
            <v>150L</v>
          </cell>
        </row>
        <row r="12996">
          <cell r="B12996" t="str">
            <v>343100-M01</v>
          </cell>
          <cell r="C12996"/>
          <cell r="D12996" t="str">
            <v>150L</v>
          </cell>
        </row>
        <row r="12997">
          <cell r="B12997" t="str">
            <v>343125-000</v>
          </cell>
          <cell r="C12997"/>
          <cell r="D12997" t="str">
            <v>051A</v>
          </cell>
        </row>
        <row r="12998">
          <cell r="B12998" t="str">
            <v>343125-001</v>
          </cell>
          <cell r="C12998"/>
          <cell r="D12998" t="str">
            <v>051A</v>
          </cell>
        </row>
        <row r="12999">
          <cell r="B12999" t="str">
            <v>343125-002</v>
          </cell>
          <cell r="C12999"/>
          <cell r="D12999" t="str">
            <v>051A</v>
          </cell>
        </row>
        <row r="13000">
          <cell r="B13000" t="str">
            <v>343125-003</v>
          </cell>
          <cell r="C13000"/>
          <cell r="D13000" t="str">
            <v>051A</v>
          </cell>
        </row>
        <row r="13001">
          <cell r="B13001" t="str">
            <v>343125-901</v>
          </cell>
          <cell r="C13001"/>
          <cell r="D13001" t="str">
            <v>051A(SUB-02)</v>
          </cell>
        </row>
        <row r="13002">
          <cell r="B13002" t="str">
            <v>343125-D01</v>
          </cell>
          <cell r="C13002"/>
          <cell r="D13002" t="str">
            <v>051A</v>
          </cell>
        </row>
        <row r="13003">
          <cell r="B13003" t="str">
            <v>343125-M01</v>
          </cell>
          <cell r="C13003"/>
          <cell r="D13003" t="str">
            <v>051A</v>
          </cell>
        </row>
        <row r="13004">
          <cell r="B13004" t="str">
            <v>343125-S01</v>
          </cell>
          <cell r="C13004"/>
          <cell r="D13004" t="str">
            <v>MET</v>
          </cell>
        </row>
        <row r="13005">
          <cell r="B13005" t="str">
            <v>343125-X01</v>
          </cell>
          <cell r="C13005"/>
          <cell r="D13005" t="str">
            <v>051A</v>
          </cell>
        </row>
        <row r="13006">
          <cell r="B13006" t="str">
            <v>343138-003</v>
          </cell>
          <cell r="C13006"/>
          <cell r="D13006" t="str">
            <v>010B</v>
          </cell>
        </row>
        <row r="13007">
          <cell r="B13007" t="str">
            <v>343138-S03</v>
          </cell>
          <cell r="C13007"/>
          <cell r="D13007" t="str">
            <v>MET</v>
          </cell>
        </row>
        <row r="13008">
          <cell r="B13008" t="str">
            <v>343143-000</v>
          </cell>
          <cell r="C13008"/>
          <cell r="D13008" t="str">
            <v>150A</v>
          </cell>
        </row>
        <row r="13009">
          <cell r="B13009" t="str">
            <v>343143-001</v>
          </cell>
          <cell r="C13009"/>
          <cell r="D13009" t="str">
            <v>150A</v>
          </cell>
        </row>
        <row r="13010">
          <cell r="B13010" t="str">
            <v>343143-002</v>
          </cell>
          <cell r="C13010"/>
          <cell r="D13010" t="str">
            <v>150A</v>
          </cell>
        </row>
        <row r="13011">
          <cell r="B13011" t="str">
            <v>343143-003</v>
          </cell>
          <cell r="C13011"/>
          <cell r="D13011" t="str">
            <v>150A</v>
          </cell>
        </row>
        <row r="13012">
          <cell r="B13012" t="str">
            <v>343143-D01</v>
          </cell>
          <cell r="C13012"/>
          <cell r="D13012" t="str">
            <v>150A</v>
          </cell>
        </row>
        <row r="13013">
          <cell r="B13013" t="str">
            <v>343143-M01</v>
          </cell>
          <cell r="C13013"/>
          <cell r="D13013" t="str">
            <v>150A</v>
          </cell>
        </row>
        <row r="13014">
          <cell r="B13014" t="str">
            <v>343150-000</v>
          </cell>
          <cell r="C13014"/>
          <cell r="D13014" t="str">
            <v>381A</v>
          </cell>
        </row>
        <row r="13015">
          <cell r="B13015" t="str">
            <v>343150-001</v>
          </cell>
          <cell r="C13015"/>
          <cell r="D13015" t="str">
            <v>381A</v>
          </cell>
        </row>
        <row r="13016">
          <cell r="B13016" t="str">
            <v>343150-002</v>
          </cell>
          <cell r="C13016"/>
          <cell r="D13016" t="str">
            <v>381A</v>
          </cell>
        </row>
        <row r="13017">
          <cell r="B13017" t="str">
            <v>343150-D01</v>
          </cell>
          <cell r="C13017"/>
          <cell r="D13017" t="str">
            <v>381A</v>
          </cell>
        </row>
        <row r="13018">
          <cell r="B13018" t="str">
            <v>343150-M01</v>
          </cell>
          <cell r="C13018"/>
          <cell r="D13018" t="str">
            <v>381A</v>
          </cell>
        </row>
        <row r="13019">
          <cell r="B13019" t="str">
            <v>343154-000</v>
          </cell>
          <cell r="C13019"/>
          <cell r="D13019" t="str">
            <v>310A</v>
          </cell>
        </row>
        <row r="13020">
          <cell r="B13020" t="str">
            <v>343154-001</v>
          </cell>
          <cell r="C13020"/>
          <cell r="D13020" t="str">
            <v>310A</v>
          </cell>
        </row>
        <row r="13021">
          <cell r="B13021" t="str">
            <v>343154-002</v>
          </cell>
          <cell r="C13021"/>
          <cell r="D13021" t="str">
            <v>310A</v>
          </cell>
        </row>
        <row r="13022">
          <cell r="B13022" t="str">
            <v>343154-002</v>
          </cell>
          <cell r="C13022"/>
          <cell r="D13022" t="str">
            <v>310A</v>
          </cell>
        </row>
        <row r="13023">
          <cell r="B13023" t="str">
            <v>343154-002</v>
          </cell>
          <cell r="C13023"/>
          <cell r="D13023" t="str">
            <v>310A</v>
          </cell>
        </row>
        <row r="13024">
          <cell r="B13024" t="str">
            <v>343154-003</v>
          </cell>
          <cell r="C13024"/>
          <cell r="D13024" t="str">
            <v>310A</v>
          </cell>
        </row>
        <row r="13025">
          <cell r="B13025" t="str">
            <v>343154-D01</v>
          </cell>
          <cell r="C13025"/>
          <cell r="D13025" t="str">
            <v>310A</v>
          </cell>
        </row>
        <row r="13026">
          <cell r="B13026" t="str">
            <v>343154-M01</v>
          </cell>
          <cell r="C13026"/>
          <cell r="D13026" t="str">
            <v>310A</v>
          </cell>
        </row>
        <row r="13027">
          <cell r="B13027" t="str">
            <v>343155-001</v>
          </cell>
          <cell r="C13027"/>
          <cell r="D13027" t="str">
            <v>310A</v>
          </cell>
        </row>
        <row r="13028">
          <cell r="B13028" t="str">
            <v>343155-001</v>
          </cell>
          <cell r="C13028"/>
          <cell r="D13028" t="str">
            <v>310A</v>
          </cell>
        </row>
        <row r="13029">
          <cell r="B13029" t="str">
            <v>343160-000</v>
          </cell>
          <cell r="C13029"/>
          <cell r="D13029" t="str">
            <v>BF4</v>
          </cell>
        </row>
        <row r="13030">
          <cell r="B13030" t="str">
            <v>343160-001</v>
          </cell>
          <cell r="C13030"/>
          <cell r="D13030" t="str">
            <v>BF4/BB8</v>
          </cell>
        </row>
        <row r="13031">
          <cell r="B13031" t="str">
            <v>343160-002</v>
          </cell>
          <cell r="C13031"/>
          <cell r="D13031" t="str">
            <v>BF4</v>
          </cell>
        </row>
        <row r="13032">
          <cell r="B13032" t="str">
            <v>343160-003</v>
          </cell>
          <cell r="C13032"/>
          <cell r="D13032" t="str">
            <v>BF4</v>
          </cell>
        </row>
        <row r="13033">
          <cell r="B13033" t="str">
            <v>343160-004</v>
          </cell>
          <cell r="C13033"/>
          <cell r="D13033" t="str">
            <v>BF4</v>
          </cell>
        </row>
        <row r="13034">
          <cell r="B13034" t="str">
            <v>343160-005</v>
          </cell>
          <cell r="C13034"/>
          <cell r="D13034" t="str">
            <v>BF4</v>
          </cell>
        </row>
        <row r="13035">
          <cell r="B13035" t="str">
            <v>343160-006</v>
          </cell>
          <cell r="C13035"/>
          <cell r="D13035" t="str">
            <v>BF4</v>
          </cell>
        </row>
        <row r="13036">
          <cell r="B13036" t="str">
            <v>343160-007</v>
          </cell>
          <cell r="C13036"/>
          <cell r="D13036" t="str">
            <v>BF4</v>
          </cell>
        </row>
        <row r="13037">
          <cell r="B13037" t="str">
            <v>343160-908</v>
          </cell>
          <cell r="C13037"/>
          <cell r="D13037" t="str">
            <v>BF4</v>
          </cell>
        </row>
        <row r="13038">
          <cell r="B13038" t="str">
            <v>343160-D01</v>
          </cell>
          <cell r="C13038"/>
          <cell r="D13038" t="str">
            <v>BF4/BB8</v>
          </cell>
        </row>
        <row r="13039">
          <cell r="B13039" t="str">
            <v>343160-D02</v>
          </cell>
          <cell r="C13039"/>
          <cell r="D13039" t="str">
            <v>BF4</v>
          </cell>
        </row>
        <row r="13040">
          <cell r="B13040" t="str">
            <v>343160-D03</v>
          </cell>
          <cell r="C13040"/>
          <cell r="D13040" t="str">
            <v>BF4</v>
          </cell>
        </row>
        <row r="13041">
          <cell r="B13041" t="str">
            <v>343160-M01</v>
          </cell>
          <cell r="C13041"/>
          <cell r="D13041" t="str">
            <v>BF4/BB8</v>
          </cell>
        </row>
        <row r="13042">
          <cell r="B13042" t="str">
            <v>343160-M02</v>
          </cell>
          <cell r="C13042"/>
          <cell r="D13042" t="str">
            <v>BF4</v>
          </cell>
        </row>
        <row r="13043">
          <cell r="B13043" t="str">
            <v>343160-M03</v>
          </cell>
          <cell r="C13043"/>
          <cell r="D13043" t="str">
            <v>BF4</v>
          </cell>
        </row>
        <row r="13044">
          <cell r="B13044" t="str">
            <v>343161-000</v>
          </cell>
          <cell r="C13044"/>
          <cell r="D13044" t="str">
            <v>BF4</v>
          </cell>
        </row>
        <row r="13045">
          <cell r="B13045" t="str">
            <v>343161-001</v>
          </cell>
          <cell r="C13045"/>
          <cell r="D13045" t="str">
            <v>BF4</v>
          </cell>
        </row>
        <row r="13046">
          <cell r="B13046" t="str">
            <v>343161-908</v>
          </cell>
          <cell r="C13046"/>
          <cell r="D13046" t="str">
            <v>BF4</v>
          </cell>
        </row>
        <row r="13047">
          <cell r="B13047" t="str">
            <v>343161-D01</v>
          </cell>
          <cell r="C13047"/>
          <cell r="D13047" t="str">
            <v>BF4</v>
          </cell>
        </row>
        <row r="13048">
          <cell r="B13048" t="str">
            <v>343161-M01</v>
          </cell>
          <cell r="C13048"/>
          <cell r="D13048" t="str">
            <v>BF4</v>
          </cell>
        </row>
        <row r="13049">
          <cell r="B13049" t="str">
            <v>343171-001</v>
          </cell>
          <cell r="C13049"/>
          <cell r="D13049" t="str">
            <v>010B</v>
          </cell>
        </row>
        <row r="13050">
          <cell r="B13050" t="str">
            <v>343171-901</v>
          </cell>
          <cell r="C13050"/>
          <cell r="D13050" t="str">
            <v>010B</v>
          </cell>
        </row>
        <row r="13051">
          <cell r="B13051" t="str">
            <v>343171-S01</v>
          </cell>
          <cell r="C13051"/>
          <cell r="D13051" t="str">
            <v>MET</v>
          </cell>
        </row>
        <row r="13052">
          <cell r="B13052" t="str">
            <v>343174-000</v>
          </cell>
          <cell r="C13052"/>
          <cell r="D13052" t="str">
            <v>010B</v>
          </cell>
        </row>
        <row r="13053">
          <cell r="B13053" t="str">
            <v>343174-002</v>
          </cell>
          <cell r="C13053"/>
          <cell r="D13053" t="str">
            <v>010B</v>
          </cell>
        </row>
        <row r="13054">
          <cell r="B13054" t="str">
            <v>343174-003</v>
          </cell>
          <cell r="C13054"/>
          <cell r="D13054" t="str">
            <v>010B</v>
          </cell>
        </row>
        <row r="13055">
          <cell r="B13055" t="str">
            <v>343174-004</v>
          </cell>
          <cell r="C13055"/>
          <cell r="D13055" t="str">
            <v>010B</v>
          </cell>
        </row>
        <row r="13056">
          <cell r="B13056" t="str">
            <v>343174-005</v>
          </cell>
          <cell r="C13056"/>
          <cell r="D13056" t="str">
            <v>010B</v>
          </cell>
        </row>
        <row r="13057">
          <cell r="B13057" t="str">
            <v>343174-006</v>
          </cell>
          <cell r="C13057"/>
          <cell r="D13057" t="str">
            <v>010B</v>
          </cell>
        </row>
        <row r="13058">
          <cell r="B13058" t="str">
            <v>343174-007</v>
          </cell>
          <cell r="C13058"/>
          <cell r="D13058" t="str">
            <v>010B</v>
          </cell>
        </row>
        <row r="13059">
          <cell r="B13059" t="str">
            <v>343174-908</v>
          </cell>
          <cell r="C13059"/>
          <cell r="D13059" t="str">
            <v>010B</v>
          </cell>
        </row>
        <row r="13060">
          <cell r="B13060" t="str">
            <v>343174-D03</v>
          </cell>
          <cell r="C13060"/>
          <cell r="D13060" t="str">
            <v>010B</v>
          </cell>
        </row>
        <row r="13061">
          <cell r="B13061" t="str">
            <v>343174-D05</v>
          </cell>
          <cell r="C13061"/>
          <cell r="D13061" t="str">
            <v>010B</v>
          </cell>
        </row>
        <row r="13062">
          <cell r="B13062" t="str">
            <v>343174-D06</v>
          </cell>
          <cell r="C13062"/>
          <cell r="D13062" t="str">
            <v>010B</v>
          </cell>
        </row>
        <row r="13063">
          <cell r="B13063" t="str">
            <v>343174-M03</v>
          </cell>
          <cell r="C13063"/>
          <cell r="D13063" t="str">
            <v>010B</v>
          </cell>
        </row>
        <row r="13064">
          <cell r="B13064" t="str">
            <v>343174-M05</v>
          </cell>
          <cell r="C13064"/>
          <cell r="D13064" t="str">
            <v>010B</v>
          </cell>
        </row>
        <row r="13065">
          <cell r="B13065" t="str">
            <v>343174-M06</v>
          </cell>
          <cell r="C13065"/>
          <cell r="D13065" t="str">
            <v>010B</v>
          </cell>
        </row>
        <row r="13066">
          <cell r="B13066" t="str">
            <v>343183-000</v>
          </cell>
          <cell r="C13066"/>
          <cell r="D13066" t="str">
            <v>231B</v>
          </cell>
        </row>
        <row r="13067">
          <cell r="B13067" t="str">
            <v>343183-001</v>
          </cell>
          <cell r="C13067"/>
          <cell r="D13067" t="str">
            <v>231B</v>
          </cell>
        </row>
        <row r="13068">
          <cell r="B13068" t="str">
            <v>343183-002</v>
          </cell>
          <cell r="C13068"/>
          <cell r="D13068" t="str">
            <v>231B</v>
          </cell>
        </row>
        <row r="13069">
          <cell r="B13069" t="str">
            <v>343183-002</v>
          </cell>
          <cell r="C13069"/>
          <cell r="D13069" t="str">
            <v>231B</v>
          </cell>
        </row>
        <row r="13070">
          <cell r="B13070" t="str">
            <v>343183-002</v>
          </cell>
          <cell r="C13070"/>
          <cell r="D13070" t="str">
            <v>231B</v>
          </cell>
        </row>
        <row r="13071">
          <cell r="B13071" t="str">
            <v>343183-003</v>
          </cell>
          <cell r="C13071"/>
          <cell r="D13071" t="str">
            <v>231B</v>
          </cell>
        </row>
        <row r="13072">
          <cell r="B13072" t="str">
            <v>343183-003</v>
          </cell>
          <cell r="C13072"/>
          <cell r="D13072" t="str">
            <v>231B</v>
          </cell>
        </row>
        <row r="13073">
          <cell r="B13073" t="str">
            <v>343183-003</v>
          </cell>
          <cell r="C13073"/>
          <cell r="D13073" t="str">
            <v>231B</v>
          </cell>
        </row>
        <row r="13074">
          <cell r="B13074" t="str">
            <v>343183-004</v>
          </cell>
          <cell r="C13074"/>
          <cell r="D13074" t="str">
            <v>231B</v>
          </cell>
        </row>
        <row r="13075">
          <cell r="B13075" t="str">
            <v>343183-004</v>
          </cell>
          <cell r="C13075"/>
          <cell r="D13075" t="str">
            <v>231B</v>
          </cell>
        </row>
        <row r="13076">
          <cell r="B13076" t="str">
            <v>343183-901</v>
          </cell>
          <cell r="C13076"/>
          <cell r="D13076" t="str">
            <v>231B</v>
          </cell>
        </row>
        <row r="13077">
          <cell r="B13077" t="str">
            <v>343183-D01</v>
          </cell>
          <cell r="C13077"/>
          <cell r="D13077" t="str">
            <v>230B/231B</v>
          </cell>
        </row>
        <row r="13078">
          <cell r="B13078" t="str">
            <v>343183-M01</v>
          </cell>
          <cell r="C13078"/>
          <cell r="D13078" t="str">
            <v>231B</v>
          </cell>
        </row>
        <row r="13079">
          <cell r="B13079" t="str">
            <v>343183-S01</v>
          </cell>
          <cell r="C13079"/>
          <cell r="D13079" t="str">
            <v>MET</v>
          </cell>
        </row>
        <row r="13080">
          <cell r="B13080" t="str">
            <v>343183-S02</v>
          </cell>
          <cell r="C13080"/>
          <cell r="D13080" t="str">
            <v>MET</v>
          </cell>
        </row>
        <row r="13081">
          <cell r="B13081" t="str">
            <v>343183-X01</v>
          </cell>
          <cell r="C13081"/>
          <cell r="D13081" t="str">
            <v>231B</v>
          </cell>
        </row>
        <row r="13082">
          <cell r="B13082" t="str">
            <v>344087-000</v>
          </cell>
          <cell r="C13082"/>
          <cell r="D13082"/>
        </row>
        <row r="13083">
          <cell r="B13083" t="str">
            <v>344087-001</v>
          </cell>
          <cell r="C13083"/>
          <cell r="D13083"/>
        </row>
        <row r="13084">
          <cell r="B13084" t="str">
            <v>344087-002</v>
          </cell>
          <cell r="C13084"/>
          <cell r="D13084" t="str">
            <v>I190</v>
          </cell>
        </row>
        <row r="13085">
          <cell r="B13085" t="str">
            <v>344087-003</v>
          </cell>
          <cell r="C13085"/>
          <cell r="D13085" t="str">
            <v>I190</v>
          </cell>
        </row>
        <row r="13086">
          <cell r="B13086" t="str">
            <v>344087-004</v>
          </cell>
          <cell r="C13086"/>
          <cell r="D13086" t="str">
            <v>I190</v>
          </cell>
        </row>
        <row r="13087">
          <cell r="B13087" t="str">
            <v>344087-005</v>
          </cell>
          <cell r="C13087"/>
          <cell r="D13087" t="str">
            <v>I190</v>
          </cell>
        </row>
        <row r="13088">
          <cell r="B13088" t="str">
            <v>344087-006</v>
          </cell>
          <cell r="C13088"/>
          <cell r="D13088" t="str">
            <v>I190</v>
          </cell>
        </row>
        <row r="13089">
          <cell r="B13089" t="str">
            <v>344087-007</v>
          </cell>
          <cell r="C13089"/>
          <cell r="D13089" t="str">
            <v>I190</v>
          </cell>
        </row>
        <row r="13090">
          <cell r="B13090" t="str">
            <v>344087-008</v>
          </cell>
          <cell r="C13090"/>
          <cell r="D13090" t="str">
            <v>I190</v>
          </cell>
        </row>
        <row r="13091">
          <cell r="B13091" t="str">
            <v>344087-D01</v>
          </cell>
          <cell r="C13091"/>
          <cell r="D13091" t="str">
            <v>I190</v>
          </cell>
        </row>
        <row r="13092">
          <cell r="B13092" t="str">
            <v>344091-000</v>
          </cell>
          <cell r="C13092"/>
          <cell r="D13092" t="str">
            <v>I190</v>
          </cell>
        </row>
        <row r="13093">
          <cell r="B13093" t="str">
            <v>344091-001</v>
          </cell>
          <cell r="C13093"/>
          <cell r="D13093" t="str">
            <v>I190</v>
          </cell>
        </row>
        <row r="13094">
          <cell r="B13094" t="str">
            <v>344091-909</v>
          </cell>
          <cell r="C13094"/>
          <cell r="D13094" t="str">
            <v>I190(SUB-01)</v>
          </cell>
        </row>
        <row r="13095">
          <cell r="B13095" t="str">
            <v>344091-D01</v>
          </cell>
          <cell r="C13095"/>
          <cell r="D13095" t="str">
            <v>I190</v>
          </cell>
        </row>
        <row r="13096">
          <cell r="B13096" t="str">
            <v>344091-S01</v>
          </cell>
          <cell r="C13096"/>
          <cell r="D13096" t="str">
            <v>MET</v>
          </cell>
        </row>
        <row r="13097">
          <cell r="B13097" t="str">
            <v>344091-X01</v>
          </cell>
          <cell r="C13097"/>
          <cell r="D13097" t="str">
            <v>I190</v>
          </cell>
        </row>
        <row r="13098">
          <cell r="B13098" t="str">
            <v>344107-000</v>
          </cell>
          <cell r="C13098"/>
          <cell r="D13098" t="str">
            <v>053L</v>
          </cell>
        </row>
        <row r="13099">
          <cell r="B13099" t="str">
            <v>344107-001</v>
          </cell>
          <cell r="C13099"/>
          <cell r="D13099" t="str">
            <v>053L</v>
          </cell>
        </row>
        <row r="13100">
          <cell r="B13100" t="str">
            <v>344107-002</v>
          </cell>
          <cell r="C13100"/>
          <cell r="D13100" t="str">
            <v>053L</v>
          </cell>
        </row>
        <row r="13101">
          <cell r="B13101" t="str">
            <v>344107-004</v>
          </cell>
          <cell r="C13101"/>
          <cell r="D13101" t="str">
            <v>592N</v>
          </cell>
        </row>
        <row r="13102">
          <cell r="B13102" t="str">
            <v>344107-004</v>
          </cell>
          <cell r="C13102"/>
          <cell r="D13102" t="str">
            <v>592N</v>
          </cell>
        </row>
        <row r="13103">
          <cell r="B13103" t="str">
            <v>344107-004</v>
          </cell>
          <cell r="C13103"/>
          <cell r="D13103" t="str">
            <v>592N</v>
          </cell>
        </row>
        <row r="13104">
          <cell r="B13104" t="str">
            <v>344107-004</v>
          </cell>
          <cell r="C13104"/>
          <cell r="D13104" t="str">
            <v>592N</v>
          </cell>
        </row>
        <row r="13105">
          <cell r="B13105" t="str">
            <v>344107-909</v>
          </cell>
          <cell r="C13105"/>
          <cell r="D13105" t="str">
            <v>053L(SUB-05)</v>
          </cell>
        </row>
        <row r="13106">
          <cell r="B13106" t="str">
            <v>344107-D01</v>
          </cell>
          <cell r="C13106"/>
          <cell r="D13106" t="str">
            <v>300N</v>
          </cell>
        </row>
        <row r="13107">
          <cell r="B13107" t="str">
            <v>344107-D02</v>
          </cell>
          <cell r="C13107"/>
          <cell r="D13107" t="str">
            <v>300N</v>
          </cell>
        </row>
        <row r="13108">
          <cell r="B13108" t="str">
            <v>344107-S02</v>
          </cell>
          <cell r="C13108"/>
          <cell r="D13108" t="str">
            <v>MET</v>
          </cell>
        </row>
        <row r="13109">
          <cell r="B13109" t="str">
            <v>344107-X02</v>
          </cell>
          <cell r="C13109"/>
          <cell r="D13109" t="str">
            <v>053L</v>
          </cell>
        </row>
        <row r="13110">
          <cell r="B13110" t="str">
            <v>344122-000</v>
          </cell>
          <cell r="C13110"/>
          <cell r="D13110" t="str">
            <v>386N</v>
          </cell>
        </row>
        <row r="13111">
          <cell r="B13111" t="str">
            <v>344122-001</v>
          </cell>
          <cell r="C13111"/>
          <cell r="D13111" t="str">
            <v>386N</v>
          </cell>
        </row>
        <row r="13112">
          <cell r="B13112" t="str">
            <v>344122-002</v>
          </cell>
          <cell r="C13112"/>
          <cell r="D13112" t="str">
            <v>386N</v>
          </cell>
        </row>
        <row r="13113">
          <cell r="B13113" t="str">
            <v>344122-901</v>
          </cell>
          <cell r="C13113"/>
          <cell r="D13113" t="str">
            <v>386N</v>
          </cell>
        </row>
        <row r="13114">
          <cell r="B13114" t="str">
            <v>344122-909</v>
          </cell>
          <cell r="C13114"/>
          <cell r="D13114" t="str">
            <v>386N</v>
          </cell>
        </row>
        <row r="13115">
          <cell r="B13115" t="str">
            <v>344125-003</v>
          </cell>
          <cell r="C13115"/>
          <cell r="D13115"/>
        </row>
        <row r="13116">
          <cell r="B13116" t="str">
            <v>344136-000</v>
          </cell>
          <cell r="C13116"/>
          <cell r="D13116" t="str">
            <v>770N</v>
          </cell>
        </row>
        <row r="13117">
          <cell r="B13117" t="str">
            <v>344136-001</v>
          </cell>
          <cell r="C13117"/>
          <cell r="D13117" t="str">
            <v>770N</v>
          </cell>
        </row>
        <row r="13118">
          <cell r="B13118" t="str">
            <v>344136-201</v>
          </cell>
          <cell r="C13118"/>
          <cell r="D13118" t="str">
            <v>770N</v>
          </cell>
        </row>
        <row r="13119">
          <cell r="B13119" t="str">
            <v>344205-000</v>
          </cell>
          <cell r="C13119"/>
          <cell r="D13119" t="str">
            <v>P-car</v>
          </cell>
        </row>
        <row r="13120">
          <cell r="B13120" t="str">
            <v>344226-000</v>
          </cell>
          <cell r="C13120"/>
          <cell r="D13120" t="str">
            <v>3E 00</v>
          </cell>
        </row>
        <row r="13121">
          <cell r="B13121" t="str">
            <v>344226-001</v>
          </cell>
          <cell r="C13121"/>
          <cell r="D13121" t="str">
            <v>3E 00</v>
          </cell>
        </row>
        <row r="13122">
          <cell r="B13122" t="str">
            <v>344226-002</v>
          </cell>
          <cell r="C13122"/>
          <cell r="D13122" t="str">
            <v>3E 00</v>
          </cell>
        </row>
        <row r="13123">
          <cell r="B13123" t="str">
            <v>344226-003</v>
          </cell>
          <cell r="C13123"/>
          <cell r="D13123" t="str">
            <v>3E 00</v>
          </cell>
        </row>
        <row r="13124">
          <cell r="B13124" t="str">
            <v>344226-004</v>
          </cell>
          <cell r="C13124"/>
          <cell r="D13124" t="str">
            <v>3E 00</v>
          </cell>
        </row>
        <row r="13125">
          <cell r="B13125" t="str">
            <v>344226-005</v>
          </cell>
          <cell r="C13125"/>
          <cell r="D13125" t="str">
            <v>3E 00</v>
          </cell>
        </row>
        <row r="13126">
          <cell r="B13126" t="str">
            <v>344226-007</v>
          </cell>
          <cell r="C13126"/>
          <cell r="D13126" t="str">
            <v>3E 00</v>
          </cell>
        </row>
        <row r="13127">
          <cell r="B13127" t="str">
            <v>344226-008</v>
          </cell>
          <cell r="C13127"/>
          <cell r="D13127" t="str">
            <v>3E 00</v>
          </cell>
        </row>
        <row r="13128">
          <cell r="B13128" t="str">
            <v>344226-009</v>
          </cell>
          <cell r="C13128"/>
          <cell r="D13128" t="str">
            <v>3E 00</v>
          </cell>
        </row>
        <row r="13129">
          <cell r="B13129" t="str">
            <v>344226-701</v>
          </cell>
          <cell r="C13129"/>
          <cell r="D13129" t="str">
            <v>3E 00</v>
          </cell>
        </row>
        <row r="13130">
          <cell r="B13130" t="str">
            <v>344226-901</v>
          </cell>
          <cell r="C13130"/>
          <cell r="D13130" t="str">
            <v>3E 00</v>
          </cell>
        </row>
        <row r="13131">
          <cell r="B13131" t="str">
            <v>344226-907</v>
          </cell>
          <cell r="C13131"/>
          <cell r="D13131" t="str">
            <v>3E 00</v>
          </cell>
        </row>
        <row r="13132">
          <cell r="B13132" t="str">
            <v>344226-909</v>
          </cell>
          <cell r="C13132"/>
          <cell r="D13132" t="str">
            <v>3E 00(SUB-05)</v>
          </cell>
        </row>
        <row r="13133">
          <cell r="B13133" t="str">
            <v>344226-D03</v>
          </cell>
          <cell r="C13133"/>
          <cell r="D13133" t="str">
            <v>3E 00</v>
          </cell>
        </row>
        <row r="13134">
          <cell r="B13134" t="str">
            <v>344226-D04</v>
          </cell>
          <cell r="C13134"/>
          <cell r="D13134" t="str">
            <v>3E 00</v>
          </cell>
        </row>
        <row r="13135">
          <cell r="B13135" t="str">
            <v>344226-S03</v>
          </cell>
          <cell r="C13135"/>
          <cell r="D13135" t="str">
            <v>MET</v>
          </cell>
        </row>
        <row r="13136">
          <cell r="B13136" t="str">
            <v>344226-X03</v>
          </cell>
          <cell r="C13136"/>
          <cell r="D13136" t="str">
            <v>3E00</v>
          </cell>
        </row>
        <row r="13137">
          <cell r="B13137" t="str">
            <v>344229-000</v>
          </cell>
          <cell r="C13137"/>
          <cell r="D13137" t="str">
            <v>3E 00</v>
          </cell>
        </row>
        <row r="13138">
          <cell r="B13138" t="str">
            <v>344229-001</v>
          </cell>
          <cell r="C13138"/>
          <cell r="D13138" t="str">
            <v>3E 00</v>
          </cell>
        </row>
        <row r="13139">
          <cell r="B13139" t="str">
            <v>344229-002</v>
          </cell>
          <cell r="C13139"/>
          <cell r="D13139" t="str">
            <v>3E 00</v>
          </cell>
        </row>
        <row r="13140">
          <cell r="B13140" t="str">
            <v>344229-901</v>
          </cell>
          <cell r="C13140"/>
          <cell r="D13140" t="str">
            <v>3E 00</v>
          </cell>
        </row>
        <row r="13141">
          <cell r="B13141" t="str">
            <v>344230-000</v>
          </cell>
          <cell r="C13141"/>
          <cell r="D13141" t="str">
            <v>3E 00</v>
          </cell>
        </row>
        <row r="13142">
          <cell r="B13142" t="str">
            <v>344230-001</v>
          </cell>
          <cell r="C13142"/>
          <cell r="D13142" t="str">
            <v>3E 00</v>
          </cell>
        </row>
        <row r="13143">
          <cell r="B13143" t="str">
            <v>344230-002</v>
          </cell>
          <cell r="C13143"/>
          <cell r="D13143" t="str">
            <v>3E 00</v>
          </cell>
        </row>
        <row r="13144">
          <cell r="B13144" t="str">
            <v>344230-901</v>
          </cell>
          <cell r="C13144"/>
          <cell r="D13144" t="str">
            <v>3E 00</v>
          </cell>
        </row>
        <row r="13145">
          <cell r="B13145" t="str">
            <v>344236-001</v>
          </cell>
          <cell r="C13145"/>
          <cell r="D13145" t="str">
            <v>051A</v>
          </cell>
        </row>
        <row r="13146">
          <cell r="B13146" t="str">
            <v>344247-000</v>
          </cell>
          <cell r="C13146"/>
          <cell r="D13146" t="str">
            <v>3E 00</v>
          </cell>
        </row>
        <row r="13147">
          <cell r="B13147" t="str">
            <v>344247-001</v>
          </cell>
          <cell r="C13147"/>
          <cell r="D13147" t="str">
            <v>3E 00</v>
          </cell>
        </row>
        <row r="13148">
          <cell r="B13148" t="str">
            <v>344247-002</v>
          </cell>
          <cell r="C13148"/>
          <cell r="D13148" t="str">
            <v>3E 00</v>
          </cell>
        </row>
        <row r="13149">
          <cell r="B13149" t="str">
            <v>344247-901</v>
          </cell>
          <cell r="C13149"/>
          <cell r="D13149" t="str">
            <v>3E 00</v>
          </cell>
        </row>
        <row r="13150">
          <cell r="B13150" t="str">
            <v>344248-000</v>
          </cell>
          <cell r="C13150"/>
          <cell r="D13150" t="str">
            <v>3E 00</v>
          </cell>
        </row>
        <row r="13151">
          <cell r="B13151" t="str">
            <v>344248-001</v>
          </cell>
          <cell r="C13151"/>
          <cell r="D13151" t="str">
            <v>3E 00</v>
          </cell>
        </row>
        <row r="13152">
          <cell r="B13152" t="str">
            <v>344248-002</v>
          </cell>
          <cell r="C13152"/>
          <cell r="D13152" t="str">
            <v>3E 00</v>
          </cell>
        </row>
        <row r="13153">
          <cell r="B13153" t="str">
            <v>344248-901</v>
          </cell>
          <cell r="C13153"/>
          <cell r="D13153" t="str">
            <v>3E 00</v>
          </cell>
        </row>
        <row r="13154">
          <cell r="B13154" t="str">
            <v>344249-000</v>
          </cell>
          <cell r="C13154"/>
          <cell r="D13154" t="str">
            <v>3E 00</v>
          </cell>
        </row>
        <row r="13155">
          <cell r="B13155" t="str">
            <v>344249-001</v>
          </cell>
          <cell r="C13155"/>
          <cell r="D13155" t="str">
            <v>3E 00</v>
          </cell>
        </row>
        <row r="13156">
          <cell r="B13156" t="str">
            <v>344249-002</v>
          </cell>
          <cell r="C13156"/>
          <cell r="D13156" t="str">
            <v>3E 00</v>
          </cell>
        </row>
        <row r="13157">
          <cell r="B13157" t="str">
            <v>344249-901</v>
          </cell>
          <cell r="C13157"/>
          <cell r="D13157" t="str">
            <v>3E 00</v>
          </cell>
        </row>
        <row r="13158">
          <cell r="B13158" t="str">
            <v>344250-000</v>
          </cell>
          <cell r="C13158"/>
          <cell r="D13158" t="str">
            <v>3E 00</v>
          </cell>
        </row>
        <row r="13159">
          <cell r="B13159" t="str">
            <v>344250-001</v>
          </cell>
          <cell r="C13159"/>
          <cell r="D13159" t="str">
            <v>3E 00</v>
          </cell>
        </row>
        <row r="13160">
          <cell r="B13160" t="str">
            <v>344251-000</v>
          </cell>
          <cell r="C13160"/>
          <cell r="D13160" t="str">
            <v>3E 00</v>
          </cell>
        </row>
        <row r="13161">
          <cell r="B13161" t="str">
            <v>344251-001</v>
          </cell>
          <cell r="C13161"/>
          <cell r="D13161" t="str">
            <v>3E 00</v>
          </cell>
        </row>
        <row r="13162">
          <cell r="B13162" t="str">
            <v>344252-000</v>
          </cell>
          <cell r="C13162"/>
          <cell r="D13162" t="str">
            <v>3E 00</v>
          </cell>
        </row>
        <row r="13163">
          <cell r="B13163" t="str">
            <v>344252-001</v>
          </cell>
          <cell r="C13163"/>
          <cell r="D13163" t="str">
            <v>3E 00</v>
          </cell>
        </row>
        <row r="13164">
          <cell r="B13164" t="str">
            <v>344253-000</v>
          </cell>
          <cell r="C13164"/>
          <cell r="D13164" t="str">
            <v>3E 00</v>
          </cell>
        </row>
        <row r="13165">
          <cell r="B13165" t="str">
            <v>344253-001</v>
          </cell>
          <cell r="C13165"/>
          <cell r="D13165" t="str">
            <v>3E 00</v>
          </cell>
        </row>
        <row r="13166">
          <cell r="B13166" t="str">
            <v>344254-000</v>
          </cell>
          <cell r="C13166"/>
          <cell r="D13166" t="str">
            <v>3E 00</v>
          </cell>
        </row>
        <row r="13167">
          <cell r="B13167" t="str">
            <v>344254-001</v>
          </cell>
          <cell r="C13167"/>
          <cell r="D13167" t="str">
            <v>3E 00</v>
          </cell>
        </row>
        <row r="13168">
          <cell r="B13168" t="str">
            <v>344255-000</v>
          </cell>
          <cell r="C13168"/>
          <cell r="D13168" t="str">
            <v>3E 00</v>
          </cell>
        </row>
        <row r="13169">
          <cell r="B13169" t="str">
            <v>344255-001</v>
          </cell>
          <cell r="C13169"/>
          <cell r="D13169" t="str">
            <v>3E 00</v>
          </cell>
        </row>
        <row r="13170">
          <cell r="B13170" t="str">
            <v>344259-000</v>
          </cell>
          <cell r="C13170"/>
          <cell r="D13170" t="str">
            <v>C190</v>
          </cell>
        </row>
        <row r="13171">
          <cell r="B13171" t="str">
            <v>344259-001</v>
          </cell>
          <cell r="C13171"/>
          <cell r="D13171" t="str">
            <v>C190</v>
          </cell>
        </row>
        <row r="13172">
          <cell r="B13172" t="str">
            <v>344259-002</v>
          </cell>
          <cell r="C13172"/>
          <cell r="D13172" t="str">
            <v>C190</v>
          </cell>
        </row>
        <row r="13173">
          <cell r="B13173" t="str">
            <v>344268-000</v>
          </cell>
          <cell r="C13173"/>
          <cell r="D13173" t="str">
            <v>044L</v>
          </cell>
        </row>
        <row r="13174">
          <cell r="B13174" t="str">
            <v>344268-001</v>
          </cell>
          <cell r="C13174"/>
          <cell r="D13174" t="str">
            <v>044L</v>
          </cell>
        </row>
        <row r="13175">
          <cell r="B13175" t="str">
            <v>344268-002</v>
          </cell>
          <cell r="C13175"/>
          <cell r="D13175" t="str">
            <v>044L</v>
          </cell>
        </row>
        <row r="13176">
          <cell r="B13176" t="str">
            <v>344268-003</v>
          </cell>
          <cell r="C13176"/>
          <cell r="D13176" t="str">
            <v>692N</v>
          </cell>
        </row>
        <row r="13177">
          <cell r="B13177" t="str">
            <v>344268-003</v>
          </cell>
          <cell r="C13177"/>
          <cell r="D13177" t="str">
            <v>692N</v>
          </cell>
        </row>
        <row r="13178">
          <cell r="B13178" t="str">
            <v>344268-003</v>
          </cell>
          <cell r="C13178"/>
          <cell r="D13178" t="str">
            <v>692N</v>
          </cell>
        </row>
        <row r="13179">
          <cell r="B13179" t="str">
            <v>344268-909</v>
          </cell>
          <cell r="C13179"/>
          <cell r="D13179" t="str">
            <v>044L(SUB-02)</v>
          </cell>
        </row>
        <row r="13180">
          <cell r="B13180" t="str">
            <v>344268-D01</v>
          </cell>
          <cell r="C13180"/>
          <cell r="D13180" t="str">
            <v>044L</v>
          </cell>
        </row>
        <row r="13181">
          <cell r="B13181" t="str">
            <v>344268-D02</v>
          </cell>
          <cell r="C13181"/>
          <cell r="D13181" t="str">
            <v>044L</v>
          </cell>
        </row>
        <row r="13182">
          <cell r="B13182" t="str">
            <v>344268-S02</v>
          </cell>
          <cell r="C13182"/>
          <cell r="D13182" t="str">
            <v>MET</v>
          </cell>
        </row>
        <row r="13183">
          <cell r="B13183" t="str">
            <v>344268-X02</v>
          </cell>
          <cell r="C13183"/>
          <cell r="D13183" t="str">
            <v>044L</v>
          </cell>
        </row>
        <row r="13184">
          <cell r="B13184" t="str">
            <v>344277-001</v>
          </cell>
          <cell r="C13184"/>
          <cell r="D13184" t="str">
            <v>051A</v>
          </cell>
        </row>
        <row r="13185">
          <cell r="B13185" t="str">
            <v>344277-909</v>
          </cell>
          <cell r="C13185"/>
          <cell r="D13185" t="str">
            <v>051A(SUB-02)</v>
          </cell>
        </row>
        <row r="13186">
          <cell r="B13186" t="str">
            <v>344277-S01</v>
          </cell>
          <cell r="C13186"/>
          <cell r="D13186" t="str">
            <v>MET</v>
          </cell>
        </row>
        <row r="13187">
          <cell r="B13187" t="str">
            <v>344281-000</v>
          </cell>
          <cell r="C13187"/>
          <cell r="D13187" t="str">
            <v>07TF</v>
          </cell>
        </row>
        <row r="13188">
          <cell r="B13188" t="str">
            <v>344281-001</v>
          </cell>
          <cell r="C13188"/>
          <cell r="D13188" t="str">
            <v>07TF</v>
          </cell>
        </row>
        <row r="13189">
          <cell r="B13189" t="str">
            <v>344281-002</v>
          </cell>
          <cell r="C13189"/>
          <cell r="D13189" t="str">
            <v>07TF</v>
          </cell>
        </row>
        <row r="13190">
          <cell r="B13190" t="str">
            <v>344314-000</v>
          </cell>
          <cell r="C13190"/>
          <cell r="D13190" t="str">
            <v>3E 00 08MY</v>
          </cell>
        </row>
        <row r="13191">
          <cell r="B13191" t="str">
            <v>344314-001</v>
          </cell>
          <cell r="C13191"/>
          <cell r="D13191" t="str">
            <v>3E 45</v>
          </cell>
        </row>
        <row r="13192">
          <cell r="B13192" t="str">
            <v>344314-002</v>
          </cell>
          <cell r="C13192"/>
          <cell r="D13192" t="str">
            <v>3E 45</v>
          </cell>
        </row>
        <row r="13193">
          <cell r="B13193" t="str">
            <v>344314-901</v>
          </cell>
          <cell r="C13193"/>
          <cell r="D13193" t="str">
            <v>3E 45</v>
          </cell>
        </row>
        <row r="13194">
          <cell r="B13194" t="str">
            <v>344322-000</v>
          </cell>
          <cell r="C13194"/>
          <cell r="D13194" t="str">
            <v>3E45 08MY</v>
          </cell>
        </row>
        <row r="13195">
          <cell r="B13195" t="str">
            <v>344322-001</v>
          </cell>
          <cell r="C13195"/>
          <cell r="D13195" t="str">
            <v>3E45 08MY</v>
          </cell>
        </row>
        <row r="13196">
          <cell r="B13196" t="str">
            <v>344336-000</v>
          </cell>
          <cell r="C13196"/>
          <cell r="D13196" t="str">
            <v>942L</v>
          </cell>
        </row>
        <row r="13197">
          <cell r="B13197" t="str">
            <v>344338-000</v>
          </cell>
          <cell r="C13197"/>
          <cell r="D13197" t="str">
            <v>RT50</v>
          </cell>
        </row>
        <row r="13198">
          <cell r="B13198" t="str">
            <v>344338-001</v>
          </cell>
          <cell r="C13198"/>
          <cell r="D13198" t="str">
            <v>RT50</v>
          </cell>
        </row>
        <row r="13199">
          <cell r="B13199" t="str">
            <v>344338-909</v>
          </cell>
          <cell r="C13199"/>
          <cell r="D13199" t="str">
            <v>RT50(SUB-01)</v>
          </cell>
        </row>
        <row r="13200">
          <cell r="B13200" t="str">
            <v>344338-S01</v>
          </cell>
          <cell r="C13200"/>
          <cell r="D13200" t="str">
            <v>MET</v>
          </cell>
        </row>
        <row r="13201">
          <cell r="B13201" t="str">
            <v>344340-000</v>
          </cell>
          <cell r="C13201"/>
          <cell r="D13201" t="str">
            <v>051A</v>
          </cell>
        </row>
        <row r="13202">
          <cell r="B13202" t="str">
            <v>344340-001</v>
          </cell>
          <cell r="C13202"/>
          <cell r="D13202" t="str">
            <v>170A_051A</v>
          </cell>
        </row>
        <row r="13203">
          <cell r="B13203" t="str">
            <v>344340-909</v>
          </cell>
          <cell r="C13203"/>
          <cell r="D13203" t="str">
            <v>051A(SUB-02)</v>
          </cell>
        </row>
        <row r="13204">
          <cell r="B13204" t="str">
            <v>344340-D01</v>
          </cell>
          <cell r="C13204"/>
          <cell r="D13204" t="str">
            <v>170A_051A</v>
          </cell>
        </row>
        <row r="13205">
          <cell r="B13205" t="str">
            <v>344340-S01</v>
          </cell>
          <cell r="C13205"/>
          <cell r="D13205" t="str">
            <v>MET</v>
          </cell>
        </row>
        <row r="13206">
          <cell r="B13206" t="str">
            <v>344340-X01</v>
          </cell>
          <cell r="C13206"/>
          <cell r="D13206" t="str">
            <v>170A_051A</v>
          </cell>
        </row>
        <row r="13207">
          <cell r="B13207" t="str">
            <v>344357-000</v>
          </cell>
          <cell r="C13207"/>
          <cell r="D13207" t="str">
            <v>BF4</v>
          </cell>
        </row>
        <row r="13208">
          <cell r="B13208" t="str">
            <v>344357-001</v>
          </cell>
          <cell r="C13208"/>
          <cell r="D13208" t="str">
            <v>BF4</v>
          </cell>
        </row>
        <row r="13209">
          <cell r="B13209" t="str">
            <v>344357-909</v>
          </cell>
          <cell r="C13209"/>
          <cell r="D13209" t="str">
            <v>BF4(SUB-02)</v>
          </cell>
        </row>
        <row r="13210">
          <cell r="B13210" t="str">
            <v>344357-D01</v>
          </cell>
          <cell r="C13210"/>
          <cell r="D13210" t="str">
            <v>BF4</v>
          </cell>
        </row>
        <row r="13211">
          <cell r="B13211" t="str">
            <v>344357-S01</v>
          </cell>
          <cell r="C13211"/>
          <cell r="D13211" t="str">
            <v>MET</v>
          </cell>
        </row>
        <row r="13212">
          <cell r="B13212" t="str">
            <v>344357-X01</v>
          </cell>
          <cell r="C13212"/>
          <cell r="D13212" t="str">
            <v>BF4</v>
          </cell>
        </row>
        <row r="13213">
          <cell r="B13213" t="str">
            <v>344367-000</v>
          </cell>
          <cell r="C13213"/>
          <cell r="D13213" t="str">
            <v>884A</v>
          </cell>
        </row>
        <row r="13214">
          <cell r="B13214" t="str">
            <v>344367-001</v>
          </cell>
          <cell r="C13214"/>
          <cell r="D13214" t="str">
            <v>884A</v>
          </cell>
        </row>
        <row r="13215">
          <cell r="B13215" t="str">
            <v>344367-002</v>
          </cell>
          <cell r="C13215"/>
          <cell r="D13215" t="str">
            <v>884A</v>
          </cell>
        </row>
        <row r="13216">
          <cell r="B13216" t="str">
            <v>344367-909</v>
          </cell>
          <cell r="C13216"/>
          <cell r="D13216" t="str">
            <v>884A</v>
          </cell>
        </row>
        <row r="13217">
          <cell r="B13217" t="str">
            <v>344367-D01</v>
          </cell>
          <cell r="C13217"/>
          <cell r="D13217" t="str">
            <v>884A</v>
          </cell>
        </row>
        <row r="13218">
          <cell r="B13218" t="str">
            <v>344367-D02</v>
          </cell>
          <cell r="C13218"/>
          <cell r="D13218" t="str">
            <v>884A</v>
          </cell>
        </row>
        <row r="13219">
          <cell r="B13219" t="str">
            <v>344367-S02</v>
          </cell>
          <cell r="C13219"/>
          <cell r="D13219" t="str">
            <v>MET</v>
          </cell>
        </row>
        <row r="13220">
          <cell r="B13220" t="str">
            <v>344367-X02</v>
          </cell>
          <cell r="C13220"/>
          <cell r="D13220" t="str">
            <v>884A</v>
          </cell>
        </row>
        <row r="13221">
          <cell r="B13221" t="str">
            <v>344369-000</v>
          </cell>
          <cell r="C13221"/>
          <cell r="D13221" t="str">
            <v>3E00 15MY</v>
          </cell>
        </row>
        <row r="13222">
          <cell r="B13222" t="str">
            <v>344369-001</v>
          </cell>
          <cell r="C13222"/>
          <cell r="D13222" t="str">
            <v>3E00 15MY</v>
          </cell>
        </row>
        <row r="13223">
          <cell r="B13223" t="str">
            <v>344371-000</v>
          </cell>
          <cell r="C13223"/>
          <cell r="D13223" t="str">
            <v>3E00 15MY</v>
          </cell>
        </row>
        <row r="13224">
          <cell r="B13224" t="str">
            <v>344371-001</v>
          </cell>
          <cell r="C13224"/>
          <cell r="D13224" t="str">
            <v>3E00 15MY</v>
          </cell>
        </row>
        <row r="13225">
          <cell r="B13225" t="str">
            <v>344372-000</v>
          </cell>
          <cell r="C13225"/>
          <cell r="D13225" t="str">
            <v>640A</v>
          </cell>
        </row>
        <row r="13226">
          <cell r="B13226" t="str">
            <v>346024-005</v>
          </cell>
          <cell r="C13226"/>
          <cell r="D13226" t="str">
            <v>316N</v>
          </cell>
        </row>
        <row r="13227">
          <cell r="B13227" t="str">
            <v>346031-000</v>
          </cell>
          <cell r="C13227"/>
          <cell r="D13227" t="str">
            <v>I190</v>
          </cell>
        </row>
        <row r="13228">
          <cell r="B13228" t="str">
            <v>346031-001</v>
          </cell>
          <cell r="C13228"/>
          <cell r="D13228" t="str">
            <v>I190</v>
          </cell>
        </row>
        <row r="13229">
          <cell r="B13229" t="str">
            <v>346031-002</v>
          </cell>
          <cell r="C13229"/>
          <cell r="D13229" t="str">
            <v>I190</v>
          </cell>
        </row>
        <row r="13230">
          <cell r="B13230" t="str">
            <v>346031-003</v>
          </cell>
          <cell r="C13230"/>
          <cell r="D13230" t="str">
            <v>I190</v>
          </cell>
        </row>
        <row r="13231">
          <cell r="B13231" t="str">
            <v>346031-004</v>
          </cell>
          <cell r="C13231"/>
          <cell r="D13231" t="str">
            <v>I190</v>
          </cell>
        </row>
        <row r="13232">
          <cell r="B13232" t="str">
            <v>346031-005</v>
          </cell>
          <cell r="C13232"/>
          <cell r="D13232" t="str">
            <v>I190</v>
          </cell>
        </row>
        <row r="13233">
          <cell r="B13233" t="str">
            <v>346031-006</v>
          </cell>
          <cell r="C13233"/>
          <cell r="D13233" t="str">
            <v>I190</v>
          </cell>
        </row>
        <row r="13234">
          <cell r="B13234" t="str">
            <v>346031-007</v>
          </cell>
          <cell r="C13234"/>
          <cell r="D13234" t="str">
            <v>I190</v>
          </cell>
        </row>
        <row r="13235">
          <cell r="B13235" t="str">
            <v>346031-007</v>
          </cell>
          <cell r="C13235"/>
          <cell r="D13235" t="str">
            <v>I190</v>
          </cell>
        </row>
        <row r="13236">
          <cell r="B13236" t="str">
            <v>346031-007</v>
          </cell>
          <cell r="C13236"/>
          <cell r="D13236" t="str">
            <v>I190</v>
          </cell>
        </row>
        <row r="13237">
          <cell r="B13237" t="str">
            <v>346031-007</v>
          </cell>
          <cell r="C13237"/>
          <cell r="D13237" t="str">
            <v>I190</v>
          </cell>
        </row>
        <row r="13238">
          <cell r="B13238" t="str">
            <v>346031-008</v>
          </cell>
          <cell r="C13238"/>
          <cell r="D13238" t="str">
            <v>I190</v>
          </cell>
        </row>
        <row r="13239">
          <cell r="B13239" t="str">
            <v>346031-701</v>
          </cell>
          <cell r="C13239"/>
          <cell r="D13239" t="str">
            <v>I190(SUB-01)</v>
          </cell>
        </row>
        <row r="13240">
          <cell r="B13240" t="str">
            <v>346031-901</v>
          </cell>
          <cell r="C13240"/>
          <cell r="D13240" t="str">
            <v>I190(SUB-01)</v>
          </cell>
        </row>
        <row r="13241">
          <cell r="B13241" t="str">
            <v>346031-D01</v>
          </cell>
          <cell r="C13241"/>
          <cell r="D13241" t="str">
            <v>I190</v>
          </cell>
        </row>
        <row r="13242">
          <cell r="B13242" t="str">
            <v>346031-D02</v>
          </cell>
          <cell r="C13242"/>
          <cell r="D13242" t="str">
            <v>I190</v>
          </cell>
        </row>
        <row r="13243">
          <cell r="B13243" t="str">
            <v>346031-S01</v>
          </cell>
          <cell r="C13243"/>
          <cell r="D13243" t="str">
            <v>MET</v>
          </cell>
        </row>
        <row r="13244">
          <cell r="B13244" t="str">
            <v>346031-S02</v>
          </cell>
          <cell r="C13244"/>
          <cell r="D13244" t="str">
            <v>MET</v>
          </cell>
        </row>
        <row r="13245">
          <cell r="B13245" t="str">
            <v>346031-S06</v>
          </cell>
          <cell r="C13245"/>
          <cell r="D13245" t="str">
            <v>MET</v>
          </cell>
        </row>
        <row r="13246">
          <cell r="B13246" t="str">
            <v>346031-X01</v>
          </cell>
          <cell r="C13246"/>
          <cell r="D13246" t="str">
            <v>I190</v>
          </cell>
        </row>
        <row r="13247">
          <cell r="B13247" t="str">
            <v>346031-X02</v>
          </cell>
          <cell r="C13247"/>
          <cell r="D13247" t="str">
            <v>I190</v>
          </cell>
        </row>
        <row r="13248">
          <cell r="B13248" t="str">
            <v>346033-003</v>
          </cell>
          <cell r="C13248"/>
          <cell r="D13248" t="str">
            <v>316N</v>
          </cell>
        </row>
        <row r="13249">
          <cell r="B13249" t="str">
            <v>346033-004</v>
          </cell>
          <cell r="C13249"/>
          <cell r="D13249" t="str">
            <v>316N</v>
          </cell>
        </row>
        <row r="13250">
          <cell r="B13250" t="str">
            <v>346033-005</v>
          </cell>
          <cell r="C13250"/>
          <cell r="D13250" t="str">
            <v>316N</v>
          </cell>
        </row>
        <row r="13251">
          <cell r="B13251" t="str">
            <v>346033-007</v>
          </cell>
          <cell r="C13251"/>
          <cell r="D13251" t="str">
            <v>316N</v>
          </cell>
        </row>
        <row r="13252">
          <cell r="B13252" t="str">
            <v>346036-001</v>
          </cell>
          <cell r="C13252"/>
          <cell r="D13252" t="str">
            <v>316N</v>
          </cell>
        </row>
        <row r="13253">
          <cell r="B13253" t="str">
            <v>346045-000</v>
          </cell>
          <cell r="C13253"/>
          <cell r="D13253" t="str">
            <v>300N</v>
          </cell>
        </row>
        <row r="13254">
          <cell r="B13254" t="str">
            <v>346045-001</v>
          </cell>
          <cell r="C13254"/>
          <cell r="D13254" t="str">
            <v>300N</v>
          </cell>
        </row>
        <row r="13255">
          <cell r="B13255" t="str">
            <v>346045-D01</v>
          </cell>
          <cell r="C13255"/>
          <cell r="D13255" t="str">
            <v>300N</v>
          </cell>
        </row>
        <row r="13256">
          <cell r="B13256" t="str">
            <v>346046-000</v>
          </cell>
          <cell r="C13256"/>
          <cell r="D13256" t="str">
            <v>GMT355</v>
          </cell>
        </row>
        <row r="13257">
          <cell r="B13257" t="str">
            <v>346046-001</v>
          </cell>
          <cell r="C13257"/>
          <cell r="D13257" t="str">
            <v>GMT355</v>
          </cell>
        </row>
        <row r="13258">
          <cell r="B13258" t="str">
            <v>346046-002</v>
          </cell>
          <cell r="C13258"/>
          <cell r="D13258" t="str">
            <v>GMT355</v>
          </cell>
        </row>
        <row r="13259">
          <cell r="B13259" t="str">
            <v>346046-003</v>
          </cell>
          <cell r="C13259"/>
          <cell r="D13259" t="str">
            <v>GMT355</v>
          </cell>
        </row>
        <row r="13260">
          <cell r="B13260" t="str">
            <v>346046-004</v>
          </cell>
          <cell r="C13260"/>
          <cell r="D13260" t="str">
            <v>GMT355</v>
          </cell>
        </row>
        <row r="13261">
          <cell r="B13261" t="str">
            <v>346046-005</v>
          </cell>
          <cell r="C13261"/>
          <cell r="D13261" t="str">
            <v>GMT355</v>
          </cell>
        </row>
        <row r="13262">
          <cell r="B13262" t="str">
            <v>346046-006</v>
          </cell>
          <cell r="C13262"/>
          <cell r="D13262" t="str">
            <v>GMT355</v>
          </cell>
        </row>
        <row r="13263">
          <cell r="B13263" t="str">
            <v>346046-007</v>
          </cell>
          <cell r="C13263"/>
          <cell r="D13263" t="str">
            <v>GMT355</v>
          </cell>
        </row>
        <row r="13264">
          <cell r="B13264" t="str">
            <v>346046-701</v>
          </cell>
          <cell r="C13264"/>
          <cell r="D13264" t="str">
            <v>GMT355(SUB-01)</v>
          </cell>
        </row>
        <row r="13265">
          <cell r="B13265" t="str">
            <v>346046-901</v>
          </cell>
          <cell r="C13265"/>
          <cell r="D13265" t="str">
            <v>GMT355(SUB-01)</v>
          </cell>
        </row>
        <row r="13266">
          <cell r="B13266" t="str">
            <v>346046-D01</v>
          </cell>
          <cell r="C13266"/>
          <cell r="D13266" t="str">
            <v>T355</v>
          </cell>
        </row>
        <row r="13267">
          <cell r="B13267" t="str">
            <v>346046-M02</v>
          </cell>
          <cell r="C13267"/>
          <cell r="D13267" t="str">
            <v>GMT355</v>
          </cell>
        </row>
        <row r="13268">
          <cell r="B13268" t="str">
            <v>346046-S01</v>
          </cell>
          <cell r="C13268"/>
          <cell r="D13268" t="str">
            <v>MET</v>
          </cell>
        </row>
        <row r="13269">
          <cell r="B13269" t="str">
            <v>346046-S02</v>
          </cell>
          <cell r="C13269"/>
          <cell r="D13269" t="str">
            <v>MET</v>
          </cell>
        </row>
        <row r="13270">
          <cell r="B13270" t="str">
            <v>346046-S05</v>
          </cell>
          <cell r="C13270"/>
          <cell r="D13270" t="str">
            <v>MET</v>
          </cell>
        </row>
        <row r="13271">
          <cell r="B13271" t="str">
            <v>346046-X01</v>
          </cell>
          <cell r="C13271"/>
          <cell r="D13271" t="str">
            <v>GMT355</v>
          </cell>
        </row>
        <row r="13272">
          <cell r="B13272" t="str">
            <v>346046-X02</v>
          </cell>
          <cell r="C13272"/>
          <cell r="D13272" t="str">
            <v>GMT355</v>
          </cell>
        </row>
        <row r="13273">
          <cell r="B13273" t="str">
            <v>346047-000</v>
          </cell>
          <cell r="C13273"/>
          <cell r="D13273" t="str">
            <v>316N</v>
          </cell>
        </row>
        <row r="13274">
          <cell r="B13274" t="str">
            <v>346047-001</v>
          </cell>
          <cell r="C13274"/>
          <cell r="D13274" t="str">
            <v>316N</v>
          </cell>
        </row>
        <row r="13275">
          <cell r="B13275" t="str">
            <v>346047-002</v>
          </cell>
          <cell r="C13275"/>
          <cell r="D13275" t="str">
            <v>316N</v>
          </cell>
        </row>
        <row r="13276">
          <cell r="B13276" t="str">
            <v>346047-003</v>
          </cell>
          <cell r="C13276"/>
          <cell r="D13276" t="str">
            <v>316N</v>
          </cell>
        </row>
        <row r="13277">
          <cell r="B13277" t="str">
            <v>346047-004</v>
          </cell>
          <cell r="C13277"/>
          <cell r="D13277" t="str">
            <v>316N</v>
          </cell>
        </row>
        <row r="13278">
          <cell r="B13278" t="str">
            <v>346047-004</v>
          </cell>
          <cell r="C13278"/>
          <cell r="D13278" t="str">
            <v>316N</v>
          </cell>
        </row>
        <row r="13279">
          <cell r="B13279" t="str">
            <v>346047-004</v>
          </cell>
          <cell r="C13279"/>
          <cell r="D13279" t="str">
            <v>316N</v>
          </cell>
        </row>
        <row r="13280">
          <cell r="B13280" t="str">
            <v>346047-005</v>
          </cell>
          <cell r="C13280"/>
          <cell r="D13280" t="str">
            <v>316N</v>
          </cell>
        </row>
        <row r="13281">
          <cell r="B13281" t="str">
            <v>346047-005</v>
          </cell>
          <cell r="C13281"/>
          <cell r="D13281" t="str">
            <v>316N</v>
          </cell>
        </row>
        <row r="13282">
          <cell r="B13282" t="str">
            <v>346047-005</v>
          </cell>
          <cell r="C13282"/>
          <cell r="D13282" t="str">
            <v>316N</v>
          </cell>
        </row>
        <row r="13283">
          <cell r="B13283" t="str">
            <v>346047-005</v>
          </cell>
          <cell r="C13283"/>
          <cell r="D13283" t="str">
            <v>316N</v>
          </cell>
        </row>
        <row r="13284">
          <cell r="B13284" t="str">
            <v>346047-006</v>
          </cell>
          <cell r="C13284"/>
          <cell r="D13284" t="str">
            <v>316N</v>
          </cell>
        </row>
        <row r="13285">
          <cell r="B13285" t="str">
            <v>346047-006</v>
          </cell>
          <cell r="C13285"/>
          <cell r="D13285" t="str">
            <v>316N</v>
          </cell>
        </row>
        <row r="13286">
          <cell r="B13286" t="str">
            <v>346047-007</v>
          </cell>
          <cell r="C13286"/>
          <cell r="D13286" t="str">
            <v>316N</v>
          </cell>
        </row>
        <row r="13287">
          <cell r="B13287" t="str">
            <v>346047-010</v>
          </cell>
          <cell r="C13287"/>
          <cell r="D13287" t="str">
            <v>316N</v>
          </cell>
        </row>
        <row r="13288">
          <cell r="B13288" t="str">
            <v>346047-010</v>
          </cell>
          <cell r="C13288"/>
          <cell r="D13288" t="str">
            <v>316N</v>
          </cell>
        </row>
        <row r="13289">
          <cell r="B13289" t="str">
            <v>346047-010</v>
          </cell>
          <cell r="C13289"/>
          <cell r="D13289" t="str">
            <v>316N</v>
          </cell>
        </row>
        <row r="13290">
          <cell r="B13290" t="str">
            <v>346047-011</v>
          </cell>
          <cell r="C13290"/>
          <cell r="D13290" t="str">
            <v>316N</v>
          </cell>
        </row>
        <row r="13291">
          <cell r="B13291" t="str">
            <v>346047-011</v>
          </cell>
          <cell r="C13291"/>
          <cell r="D13291" t="str">
            <v>316N</v>
          </cell>
        </row>
        <row r="13292">
          <cell r="B13292" t="str">
            <v>346047-011</v>
          </cell>
          <cell r="C13292"/>
          <cell r="D13292" t="str">
            <v>316N</v>
          </cell>
        </row>
        <row r="13293">
          <cell r="B13293" t="str">
            <v>346047-012</v>
          </cell>
          <cell r="C13293"/>
          <cell r="D13293" t="str">
            <v>316N</v>
          </cell>
        </row>
        <row r="13294">
          <cell r="B13294" t="str">
            <v>346047-012</v>
          </cell>
          <cell r="C13294"/>
          <cell r="D13294" t="str">
            <v>316N</v>
          </cell>
        </row>
        <row r="13295">
          <cell r="B13295" t="str">
            <v>346047-012</v>
          </cell>
          <cell r="C13295"/>
          <cell r="D13295" t="str">
            <v>316N</v>
          </cell>
        </row>
        <row r="13296">
          <cell r="B13296" t="str">
            <v>346047-013</v>
          </cell>
          <cell r="C13296"/>
          <cell r="D13296" t="str">
            <v>316N</v>
          </cell>
        </row>
        <row r="13297">
          <cell r="B13297" t="str">
            <v>346047-013</v>
          </cell>
          <cell r="C13297"/>
          <cell r="D13297" t="str">
            <v>316N</v>
          </cell>
        </row>
        <row r="13298">
          <cell r="B13298" t="str">
            <v>346047-014</v>
          </cell>
          <cell r="C13298"/>
          <cell r="D13298" t="str">
            <v>316N</v>
          </cell>
        </row>
        <row r="13299">
          <cell r="B13299" t="str">
            <v>346047-014</v>
          </cell>
          <cell r="C13299"/>
          <cell r="D13299" t="str">
            <v>316N</v>
          </cell>
        </row>
        <row r="13300">
          <cell r="B13300" t="str">
            <v>346047-701</v>
          </cell>
          <cell r="C13300"/>
          <cell r="D13300" t="str">
            <v>316N(SUB-04)</v>
          </cell>
        </row>
        <row r="13301">
          <cell r="B13301" t="str">
            <v>346047-702</v>
          </cell>
          <cell r="C13301"/>
          <cell r="D13301" t="str">
            <v>316N(SUB-04)</v>
          </cell>
        </row>
        <row r="13302">
          <cell r="B13302" t="str">
            <v>346047-901</v>
          </cell>
          <cell r="C13302"/>
          <cell r="D13302" t="str">
            <v>316N(SUB-04)</v>
          </cell>
        </row>
        <row r="13303">
          <cell r="B13303" t="str">
            <v>346047-D01</v>
          </cell>
          <cell r="C13303"/>
          <cell r="D13303" t="str">
            <v>933N</v>
          </cell>
        </row>
        <row r="13304">
          <cell r="B13304" t="str">
            <v>346047-D02</v>
          </cell>
          <cell r="C13304"/>
          <cell r="D13304" t="str">
            <v>933N</v>
          </cell>
        </row>
        <row r="13305">
          <cell r="B13305" t="str">
            <v>346047-D03</v>
          </cell>
          <cell r="C13305"/>
          <cell r="D13305" t="str">
            <v>933N</v>
          </cell>
        </row>
        <row r="13306">
          <cell r="B13306" t="str">
            <v>346047-S01</v>
          </cell>
          <cell r="C13306"/>
          <cell r="D13306" t="str">
            <v>MET</v>
          </cell>
        </row>
        <row r="13307">
          <cell r="B13307" t="str">
            <v>346047-S02</v>
          </cell>
          <cell r="C13307"/>
          <cell r="D13307" t="str">
            <v>MET</v>
          </cell>
        </row>
        <row r="13308">
          <cell r="B13308" t="str">
            <v>346047-S05</v>
          </cell>
          <cell r="C13308"/>
          <cell r="D13308" t="str">
            <v>MET</v>
          </cell>
        </row>
        <row r="13309">
          <cell r="B13309" t="str">
            <v>346047-X01</v>
          </cell>
          <cell r="C13309"/>
          <cell r="D13309" t="str">
            <v>316N</v>
          </cell>
        </row>
        <row r="13310">
          <cell r="B13310" t="str">
            <v>346047-X02</v>
          </cell>
          <cell r="C13310"/>
          <cell r="D13310" t="str">
            <v>316N</v>
          </cell>
        </row>
        <row r="13311">
          <cell r="B13311" t="str">
            <v>346047-X70</v>
          </cell>
          <cell r="C13311"/>
          <cell r="D13311" t="str">
            <v>316N</v>
          </cell>
        </row>
        <row r="13312">
          <cell r="B13312" t="str">
            <v>346048-000</v>
          </cell>
          <cell r="C13312"/>
          <cell r="D13312" t="str">
            <v>002L</v>
          </cell>
        </row>
        <row r="13313">
          <cell r="B13313" t="str">
            <v>346055-000</v>
          </cell>
          <cell r="C13313"/>
          <cell r="D13313" t="str">
            <v>386N</v>
          </cell>
        </row>
        <row r="13314">
          <cell r="B13314" t="str">
            <v>346055-001</v>
          </cell>
          <cell r="C13314"/>
          <cell r="D13314" t="str">
            <v>386N</v>
          </cell>
        </row>
        <row r="13315">
          <cell r="B13315" t="str">
            <v>346055-002</v>
          </cell>
          <cell r="C13315"/>
          <cell r="D13315" t="str">
            <v>386N</v>
          </cell>
        </row>
        <row r="13316">
          <cell r="B13316" t="str">
            <v>346055-701</v>
          </cell>
          <cell r="C13316"/>
          <cell r="D13316" t="str">
            <v>386N(SUB-04)</v>
          </cell>
        </row>
        <row r="13317">
          <cell r="B13317" t="str">
            <v>346055-901</v>
          </cell>
          <cell r="C13317"/>
          <cell r="D13317" t="str">
            <v>386N(SUB-03)</v>
          </cell>
        </row>
        <row r="13318">
          <cell r="B13318" t="str">
            <v>346106-000</v>
          </cell>
          <cell r="C13318"/>
          <cell r="D13318" t="str">
            <v>500N</v>
          </cell>
        </row>
        <row r="13319">
          <cell r="B13319" t="str">
            <v>346106-001</v>
          </cell>
          <cell r="C13319"/>
          <cell r="D13319" t="str">
            <v>500N</v>
          </cell>
        </row>
        <row r="13320">
          <cell r="B13320" t="str">
            <v>346106-002</v>
          </cell>
          <cell r="C13320"/>
          <cell r="D13320" t="str">
            <v>500N</v>
          </cell>
        </row>
        <row r="13321">
          <cell r="B13321" t="str">
            <v>346106-003</v>
          </cell>
          <cell r="C13321"/>
          <cell r="D13321" t="str">
            <v>500N</v>
          </cell>
        </row>
        <row r="13322">
          <cell r="B13322" t="str">
            <v>346106-004</v>
          </cell>
          <cell r="C13322"/>
          <cell r="D13322" t="str">
            <v>500N</v>
          </cell>
        </row>
        <row r="13323">
          <cell r="B13323" t="str">
            <v>346106-005</v>
          </cell>
          <cell r="C13323"/>
          <cell r="D13323" t="str">
            <v>500N</v>
          </cell>
        </row>
        <row r="13324">
          <cell r="B13324" t="str">
            <v>346106-006</v>
          </cell>
          <cell r="C13324"/>
          <cell r="D13324" t="str">
            <v>500N</v>
          </cell>
        </row>
        <row r="13325">
          <cell r="B13325" t="str">
            <v>346106-007</v>
          </cell>
          <cell r="C13325"/>
          <cell r="D13325" t="str">
            <v>500N</v>
          </cell>
        </row>
        <row r="13326">
          <cell r="B13326" t="str">
            <v>346106-701</v>
          </cell>
          <cell r="C13326"/>
          <cell r="D13326" t="str">
            <v>500N(SUB-02)</v>
          </cell>
        </row>
        <row r="13327">
          <cell r="B13327" t="str">
            <v>346106-901</v>
          </cell>
          <cell r="C13327"/>
          <cell r="D13327" t="str">
            <v>500N(SUB-03)</v>
          </cell>
        </row>
        <row r="13328">
          <cell r="B13328" t="str">
            <v>346106-907</v>
          </cell>
          <cell r="C13328"/>
          <cell r="D13328" t="str">
            <v>500N</v>
          </cell>
        </row>
        <row r="13329">
          <cell r="B13329" t="str">
            <v>346106-D01</v>
          </cell>
          <cell r="C13329"/>
          <cell r="D13329" t="str">
            <v>500N</v>
          </cell>
        </row>
        <row r="13330">
          <cell r="B13330" t="str">
            <v>346106-D02</v>
          </cell>
          <cell r="C13330"/>
          <cell r="D13330" t="str">
            <v>500N</v>
          </cell>
        </row>
        <row r="13331">
          <cell r="B13331" t="str">
            <v>346106-D04</v>
          </cell>
          <cell r="C13331"/>
          <cell r="D13331" t="str">
            <v>500N</v>
          </cell>
        </row>
        <row r="13332">
          <cell r="B13332" t="str">
            <v>346106-S02</v>
          </cell>
          <cell r="C13332"/>
          <cell r="D13332" t="str">
            <v>MET</v>
          </cell>
        </row>
        <row r="13333">
          <cell r="B13333" t="str">
            <v>346106-S04</v>
          </cell>
          <cell r="C13333"/>
          <cell r="D13333" t="str">
            <v>MET</v>
          </cell>
        </row>
        <row r="13334">
          <cell r="B13334" t="str">
            <v>346106-X02</v>
          </cell>
          <cell r="C13334"/>
          <cell r="D13334" t="str">
            <v>500N</v>
          </cell>
        </row>
        <row r="13335">
          <cell r="B13335" t="str">
            <v>346106-X04</v>
          </cell>
          <cell r="C13335"/>
          <cell r="D13335" t="str">
            <v>500N</v>
          </cell>
        </row>
        <row r="13336">
          <cell r="B13336" t="str">
            <v>346148-000</v>
          </cell>
          <cell r="C13336"/>
          <cell r="D13336" t="str">
            <v>P Car</v>
          </cell>
        </row>
        <row r="13337">
          <cell r="B13337" t="str">
            <v>346148-001</v>
          </cell>
          <cell r="C13337"/>
          <cell r="D13337" t="str">
            <v>P Car</v>
          </cell>
        </row>
        <row r="13338">
          <cell r="B13338" t="str">
            <v>346148-002</v>
          </cell>
          <cell r="C13338"/>
          <cell r="D13338" t="str">
            <v>P Car</v>
          </cell>
        </row>
        <row r="13339">
          <cell r="B13339" t="str">
            <v>346148-003</v>
          </cell>
          <cell r="C13339"/>
          <cell r="D13339" t="str">
            <v>P Car</v>
          </cell>
        </row>
        <row r="13340">
          <cell r="B13340" t="str">
            <v>346148-004</v>
          </cell>
          <cell r="C13340"/>
          <cell r="D13340" t="str">
            <v>P Car</v>
          </cell>
        </row>
        <row r="13341">
          <cell r="B13341" t="str">
            <v>346148-005</v>
          </cell>
          <cell r="C13341"/>
          <cell r="D13341" t="str">
            <v>P Car</v>
          </cell>
        </row>
        <row r="13342">
          <cell r="B13342" t="str">
            <v>346151-000</v>
          </cell>
          <cell r="C13342"/>
          <cell r="D13342" t="str">
            <v>692N</v>
          </cell>
        </row>
        <row r="13343">
          <cell r="B13343" t="str">
            <v>346151-001</v>
          </cell>
          <cell r="C13343"/>
          <cell r="D13343" t="str">
            <v>692N</v>
          </cell>
        </row>
        <row r="13344">
          <cell r="B13344" t="str">
            <v>346151-002</v>
          </cell>
          <cell r="C13344"/>
          <cell r="D13344" t="str">
            <v>592N</v>
          </cell>
        </row>
        <row r="13345">
          <cell r="B13345" t="str">
            <v>346151-003</v>
          </cell>
          <cell r="C13345"/>
          <cell r="D13345" t="str">
            <v>592N</v>
          </cell>
        </row>
        <row r="13346">
          <cell r="B13346" t="str">
            <v>346151-004</v>
          </cell>
          <cell r="C13346"/>
          <cell r="D13346" t="str">
            <v>692N</v>
          </cell>
        </row>
        <row r="13347">
          <cell r="B13347" t="str">
            <v>346151-005</v>
          </cell>
          <cell r="C13347"/>
          <cell r="D13347" t="str">
            <v>692N</v>
          </cell>
        </row>
        <row r="13348">
          <cell r="B13348" t="str">
            <v>346151-701</v>
          </cell>
          <cell r="C13348"/>
          <cell r="D13348" t="str">
            <v>692N(SUB-02)</v>
          </cell>
        </row>
        <row r="13349">
          <cell r="B13349" t="str">
            <v>346151-901</v>
          </cell>
          <cell r="C13349"/>
          <cell r="D13349" t="str">
            <v>692N(SUB-03)</v>
          </cell>
        </row>
        <row r="13350">
          <cell r="B13350" t="str">
            <v>346151-907</v>
          </cell>
          <cell r="C13350"/>
          <cell r="D13350" t="str">
            <v>692N</v>
          </cell>
        </row>
        <row r="13351">
          <cell r="B13351" t="str">
            <v>346151-D01</v>
          </cell>
          <cell r="C13351"/>
          <cell r="D13351" t="str">
            <v>592N</v>
          </cell>
        </row>
        <row r="13352">
          <cell r="B13352" t="str">
            <v>346151-D02</v>
          </cell>
          <cell r="C13352"/>
          <cell r="D13352" t="str">
            <v>592N</v>
          </cell>
        </row>
        <row r="13353">
          <cell r="B13353" t="str">
            <v>346151-D03</v>
          </cell>
          <cell r="C13353"/>
          <cell r="D13353" t="str">
            <v>592N</v>
          </cell>
        </row>
        <row r="13354">
          <cell r="B13354" t="str">
            <v>346151-M01</v>
          </cell>
          <cell r="C13354"/>
          <cell r="D13354" t="str">
            <v>692N</v>
          </cell>
        </row>
        <row r="13355">
          <cell r="B13355" t="str">
            <v>346151-S02</v>
          </cell>
          <cell r="C13355"/>
          <cell r="D13355" t="str">
            <v>MET</v>
          </cell>
        </row>
        <row r="13356">
          <cell r="B13356" t="str">
            <v>346151-S03</v>
          </cell>
          <cell r="C13356"/>
          <cell r="D13356" t="str">
            <v>MET</v>
          </cell>
        </row>
        <row r="13357">
          <cell r="B13357" t="str">
            <v>346151-X02</v>
          </cell>
          <cell r="C13357"/>
          <cell r="D13357" t="str">
            <v>692N</v>
          </cell>
        </row>
        <row r="13358">
          <cell r="B13358" t="str">
            <v>346151-X03</v>
          </cell>
          <cell r="C13358"/>
          <cell r="D13358" t="str">
            <v>692N</v>
          </cell>
        </row>
        <row r="13359">
          <cell r="B13359" t="str">
            <v>346154-000</v>
          </cell>
          <cell r="C13359"/>
          <cell r="D13359" t="str">
            <v>635N</v>
          </cell>
        </row>
        <row r="13360">
          <cell r="B13360" t="str">
            <v>346154-001</v>
          </cell>
          <cell r="C13360"/>
          <cell r="D13360" t="str">
            <v>635N</v>
          </cell>
        </row>
        <row r="13361">
          <cell r="B13361" t="str">
            <v>346154-D01</v>
          </cell>
          <cell r="C13361"/>
          <cell r="D13361" t="str">
            <v>635N</v>
          </cell>
        </row>
        <row r="13362">
          <cell r="B13362" t="str">
            <v>346156-000</v>
          </cell>
          <cell r="C13362"/>
          <cell r="D13362" t="str">
            <v>I190</v>
          </cell>
        </row>
        <row r="13363">
          <cell r="B13363" t="str">
            <v>346156-001</v>
          </cell>
          <cell r="C13363"/>
          <cell r="D13363" t="str">
            <v>I190</v>
          </cell>
        </row>
        <row r="13364">
          <cell r="B13364" t="str">
            <v>346156-D01</v>
          </cell>
          <cell r="C13364"/>
          <cell r="D13364" t="str">
            <v>I190</v>
          </cell>
        </row>
        <row r="13365">
          <cell r="B13365" t="str">
            <v>346159-000</v>
          </cell>
          <cell r="C13365"/>
          <cell r="D13365" t="str">
            <v>692N</v>
          </cell>
        </row>
        <row r="13366">
          <cell r="B13366" t="str">
            <v>346159-001</v>
          </cell>
          <cell r="C13366"/>
          <cell r="D13366" t="str">
            <v>692N</v>
          </cell>
        </row>
        <row r="13367">
          <cell r="B13367" t="str">
            <v>346159-002</v>
          </cell>
          <cell r="C13367"/>
          <cell r="D13367" t="str">
            <v>692N</v>
          </cell>
        </row>
        <row r="13368">
          <cell r="B13368" t="str">
            <v>346159-003</v>
          </cell>
          <cell r="C13368"/>
          <cell r="D13368" t="str">
            <v>692N</v>
          </cell>
        </row>
        <row r="13369">
          <cell r="B13369" t="str">
            <v>346159-003</v>
          </cell>
          <cell r="C13369"/>
          <cell r="D13369" t="str">
            <v>692N</v>
          </cell>
        </row>
        <row r="13370">
          <cell r="B13370" t="str">
            <v>346159-003</v>
          </cell>
          <cell r="C13370"/>
          <cell r="D13370" t="str">
            <v>692N</v>
          </cell>
        </row>
        <row r="13371">
          <cell r="B13371" t="str">
            <v>346159-004</v>
          </cell>
          <cell r="C13371"/>
          <cell r="D13371" t="str">
            <v>692N</v>
          </cell>
        </row>
        <row r="13372">
          <cell r="B13372" t="str">
            <v>346159-005</v>
          </cell>
          <cell r="C13372"/>
          <cell r="D13372" t="str">
            <v>692N</v>
          </cell>
        </row>
        <row r="13373">
          <cell r="B13373" t="str">
            <v>346159-005</v>
          </cell>
          <cell r="C13373"/>
          <cell r="D13373" t="str">
            <v>692N</v>
          </cell>
        </row>
        <row r="13374">
          <cell r="B13374" t="str">
            <v>346159-005</v>
          </cell>
          <cell r="C13374"/>
          <cell r="D13374" t="str">
            <v>692N</v>
          </cell>
        </row>
        <row r="13375">
          <cell r="B13375" t="str">
            <v>346159-005</v>
          </cell>
          <cell r="C13375"/>
          <cell r="D13375" t="str">
            <v>692N</v>
          </cell>
        </row>
        <row r="13376">
          <cell r="B13376" t="str">
            <v>346159-006</v>
          </cell>
          <cell r="C13376"/>
          <cell r="D13376" t="str">
            <v>692N</v>
          </cell>
        </row>
        <row r="13377">
          <cell r="B13377" t="str">
            <v>346159-006</v>
          </cell>
          <cell r="C13377"/>
          <cell r="D13377" t="str">
            <v>692N</v>
          </cell>
        </row>
        <row r="13378">
          <cell r="B13378" t="str">
            <v>346159-007</v>
          </cell>
          <cell r="C13378"/>
          <cell r="D13378" t="str">
            <v>692N</v>
          </cell>
        </row>
        <row r="13379">
          <cell r="B13379" t="str">
            <v>346159-007</v>
          </cell>
          <cell r="C13379"/>
          <cell r="D13379" t="str">
            <v>692N</v>
          </cell>
        </row>
        <row r="13380">
          <cell r="B13380" t="str">
            <v>346159-007</v>
          </cell>
          <cell r="C13380"/>
          <cell r="D13380" t="str">
            <v>692N</v>
          </cell>
        </row>
        <row r="13381">
          <cell r="B13381" t="str">
            <v>346159-701</v>
          </cell>
          <cell r="C13381"/>
          <cell r="D13381" t="str">
            <v>692N(SUB-05)</v>
          </cell>
        </row>
        <row r="13382">
          <cell r="B13382" t="str">
            <v>346159-901</v>
          </cell>
          <cell r="C13382"/>
          <cell r="D13382" t="str">
            <v>692N(SUB-05)</v>
          </cell>
        </row>
        <row r="13383">
          <cell r="B13383" t="str">
            <v>346159-907</v>
          </cell>
          <cell r="C13383"/>
          <cell r="D13383" t="str">
            <v>692N</v>
          </cell>
        </row>
        <row r="13384">
          <cell r="B13384" t="str">
            <v>346159-D01</v>
          </cell>
          <cell r="C13384"/>
          <cell r="D13384" t="str">
            <v>692N</v>
          </cell>
        </row>
        <row r="13385">
          <cell r="B13385" t="str">
            <v>346159-D02</v>
          </cell>
          <cell r="C13385"/>
          <cell r="D13385" t="str">
            <v>692N</v>
          </cell>
        </row>
        <row r="13386">
          <cell r="B13386" t="str">
            <v>346159-D04</v>
          </cell>
          <cell r="C13386"/>
          <cell r="D13386" t="str">
            <v>692N</v>
          </cell>
        </row>
        <row r="13387">
          <cell r="B13387" t="str">
            <v>346159-S02</v>
          </cell>
          <cell r="C13387"/>
          <cell r="D13387" t="str">
            <v>MET</v>
          </cell>
        </row>
        <row r="13388">
          <cell r="B13388" t="str">
            <v>346159-S04</v>
          </cell>
          <cell r="C13388"/>
          <cell r="D13388" t="str">
            <v>MET</v>
          </cell>
        </row>
        <row r="13389">
          <cell r="B13389" t="str">
            <v>346159-X02</v>
          </cell>
          <cell r="C13389"/>
          <cell r="D13389" t="str">
            <v>692N</v>
          </cell>
        </row>
        <row r="13390">
          <cell r="B13390" t="str">
            <v>346159-X04</v>
          </cell>
          <cell r="C13390"/>
          <cell r="D13390" t="str">
            <v>692N</v>
          </cell>
        </row>
        <row r="13391">
          <cell r="B13391" t="str">
            <v>346165-000</v>
          </cell>
          <cell r="C13391"/>
          <cell r="D13391" t="str">
            <v>3E 00</v>
          </cell>
        </row>
        <row r="13392">
          <cell r="B13392" t="str">
            <v>346165-001</v>
          </cell>
          <cell r="C13392"/>
          <cell r="D13392" t="str">
            <v>3E 00</v>
          </cell>
        </row>
        <row r="13393">
          <cell r="B13393" t="str">
            <v>346165-002</v>
          </cell>
          <cell r="C13393"/>
          <cell r="D13393" t="str">
            <v>3E 00</v>
          </cell>
        </row>
        <row r="13394">
          <cell r="B13394" t="str">
            <v>346165-003</v>
          </cell>
          <cell r="C13394"/>
          <cell r="D13394" t="str">
            <v>3E 00</v>
          </cell>
        </row>
        <row r="13395">
          <cell r="B13395" t="str">
            <v>346165-004</v>
          </cell>
          <cell r="C13395"/>
          <cell r="D13395" t="str">
            <v>3E 00</v>
          </cell>
        </row>
        <row r="13396">
          <cell r="B13396" t="str">
            <v>346165-701</v>
          </cell>
          <cell r="C13396"/>
          <cell r="D13396" t="str">
            <v>3E 00(SUB-04)</v>
          </cell>
        </row>
        <row r="13397">
          <cell r="B13397" t="str">
            <v>346165-901</v>
          </cell>
          <cell r="C13397"/>
          <cell r="D13397" t="str">
            <v>3E 00(SUB-03)</v>
          </cell>
        </row>
        <row r="13398">
          <cell r="B13398" t="str">
            <v>346165-D01</v>
          </cell>
          <cell r="C13398"/>
          <cell r="D13398" t="str">
            <v>3E 00</v>
          </cell>
        </row>
        <row r="13399">
          <cell r="B13399" t="str">
            <v>346165-D02</v>
          </cell>
          <cell r="C13399"/>
          <cell r="D13399" t="str">
            <v>3E 00</v>
          </cell>
        </row>
        <row r="13400">
          <cell r="B13400" t="str">
            <v>346165-D03</v>
          </cell>
          <cell r="C13400"/>
          <cell r="D13400" t="str">
            <v>3E 00</v>
          </cell>
        </row>
        <row r="13401">
          <cell r="B13401" t="str">
            <v>346165-M03</v>
          </cell>
          <cell r="C13401"/>
          <cell r="D13401" t="str">
            <v>3E 00</v>
          </cell>
        </row>
        <row r="13402">
          <cell r="B13402" t="str">
            <v>346165-S01</v>
          </cell>
          <cell r="C13402"/>
          <cell r="D13402" t="str">
            <v>MET</v>
          </cell>
        </row>
        <row r="13403">
          <cell r="B13403" t="str">
            <v>346165-S02</v>
          </cell>
          <cell r="C13403"/>
          <cell r="D13403" t="str">
            <v>MET</v>
          </cell>
        </row>
        <row r="13404">
          <cell r="B13404" t="str">
            <v>346165-X01</v>
          </cell>
          <cell r="C13404"/>
          <cell r="D13404" t="str">
            <v>3E00</v>
          </cell>
        </row>
        <row r="13405">
          <cell r="B13405" t="str">
            <v>346165-X02</v>
          </cell>
          <cell r="C13405"/>
          <cell r="D13405" t="str">
            <v>3E 00</v>
          </cell>
        </row>
        <row r="13406">
          <cell r="B13406" t="str">
            <v>346167-000</v>
          </cell>
          <cell r="C13406"/>
          <cell r="D13406" t="str">
            <v>I190</v>
          </cell>
        </row>
        <row r="13407">
          <cell r="B13407" t="str">
            <v>346167-S02</v>
          </cell>
          <cell r="C13407"/>
          <cell r="D13407" t="str">
            <v>MET</v>
          </cell>
        </row>
        <row r="13408">
          <cell r="B13408" t="str">
            <v>346193-000</v>
          </cell>
          <cell r="C13408"/>
          <cell r="D13408" t="str">
            <v>RT50</v>
          </cell>
        </row>
        <row r="13409">
          <cell r="B13409" t="str">
            <v>346193-001</v>
          </cell>
          <cell r="C13409"/>
          <cell r="D13409" t="str">
            <v>RT50</v>
          </cell>
        </row>
        <row r="13410">
          <cell r="B13410" t="str">
            <v>346193-002</v>
          </cell>
          <cell r="C13410"/>
          <cell r="D13410" t="str">
            <v>RT50</v>
          </cell>
        </row>
        <row r="13411">
          <cell r="B13411" t="str">
            <v>346193-003</v>
          </cell>
          <cell r="C13411"/>
          <cell r="D13411" t="str">
            <v>RT50</v>
          </cell>
        </row>
        <row r="13412">
          <cell r="B13412" t="str">
            <v>346193-701</v>
          </cell>
          <cell r="C13412"/>
          <cell r="D13412" t="str">
            <v>RT50(SUB-01)</v>
          </cell>
        </row>
        <row r="13413">
          <cell r="B13413" t="str">
            <v>346193-901</v>
          </cell>
          <cell r="C13413"/>
          <cell r="D13413" t="str">
            <v>RT50(SUB-01)</v>
          </cell>
        </row>
        <row r="13414">
          <cell r="B13414" t="str">
            <v>346193-D01</v>
          </cell>
          <cell r="C13414"/>
          <cell r="D13414" t="str">
            <v>RT50</v>
          </cell>
        </row>
        <row r="13415">
          <cell r="B13415" t="str">
            <v>346193-D02</v>
          </cell>
          <cell r="C13415"/>
          <cell r="D13415" t="str">
            <v>RT50</v>
          </cell>
        </row>
        <row r="13416">
          <cell r="B13416" t="str">
            <v>346193-S01</v>
          </cell>
          <cell r="C13416"/>
          <cell r="D13416" t="str">
            <v>MET</v>
          </cell>
        </row>
        <row r="13417">
          <cell r="B13417" t="str">
            <v>346193-S02</v>
          </cell>
          <cell r="C13417"/>
          <cell r="D13417" t="str">
            <v>MET</v>
          </cell>
        </row>
        <row r="13418">
          <cell r="B13418" t="str">
            <v>346193-X01</v>
          </cell>
          <cell r="C13418"/>
          <cell r="D13418" t="str">
            <v>RT50</v>
          </cell>
        </row>
        <row r="13419">
          <cell r="B13419" t="str">
            <v>346193-X02</v>
          </cell>
          <cell r="C13419"/>
          <cell r="D13419" t="str">
            <v>RT50</v>
          </cell>
        </row>
        <row r="13420">
          <cell r="B13420" t="str">
            <v>346208-000</v>
          </cell>
          <cell r="C13420"/>
          <cell r="D13420" t="str">
            <v>942L</v>
          </cell>
        </row>
        <row r="13421">
          <cell r="B13421" t="str">
            <v>346209-000</v>
          </cell>
          <cell r="C13421"/>
          <cell r="D13421" t="str">
            <v>942L</v>
          </cell>
        </row>
        <row r="13422">
          <cell r="B13422" t="str">
            <v>346217-004</v>
          </cell>
          <cell r="C13422"/>
          <cell r="D13422" t="str">
            <v>310A(ECI.Change to 346231-0020)</v>
          </cell>
        </row>
        <row r="13423">
          <cell r="B13423" t="str">
            <v>346228-000</v>
          </cell>
          <cell r="C13423"/>
          <cell r="D13423" t="str">
            <v>3E00 13MY</v>
          </cell>
        </row>
        <row r="13424">
          <cell r="B13424" t="str">
            <v>346231-000</v>
          </cell>
          <cell r="C13424"/>
          <cell r="D13424" t="str">
            <v>200A</v>
          </cell>
        </row>
        <row r="13425">
          <cell r="B13425" t="str">
            <v>346231-001</v>
          </cell>
          <cell r="C13425"/>
          <cell r="D13425" t="str">
            <v>200A</v>
          </cell>
        </row>
        <row r="13426">
          <cell r="B13426" t="str">
            <v>346231-002</v>
          </cell>
          <cell r="C13426"/>
          <cell r="D13426" t="str">
            <v>200A</v>
          </cell>
        </row>
        <row r="13427">
          <cell r="B13427" t="str">
            <v>346231-002</v>
          </cell>
          <cell r="C13427"/>
          <cell r="D13427" t="str">
            <v>200A</v>
          </cell>
        </row>
        <row r="13428">
          <cell r="B13428" t="str">
            <v>346231-002</v>
          </cell>
          <cell r="C13428"/>
          <cell r="D13428" t="str">
            <v>200A</v>
          </cell>
        </row>
        <row r="13429">
          <cell r="B13429" t="str">
            <v>346231-002</v>
          </cell>
          <cell r="C13429"/>
          <cell r="D13429" t="str">
            <v>200A</v>
          </cell>
        </row>
        <row r="13430">
          <cell r="B13430" t="str">
            <v>346231-003</v>
          </cell>
          <cell r="C13430"/>
          <cell r="D13430" t="str">
            <v>200A</v>
          </cell>
        </row>
        <row r="13431">
          <cell r="B13431" t="str">
            <v>346231-003</v>
          </cell>
          <cell r="C13431"/>
          <cell r="D13431" t="str">
            <v>200A</v>
          </cell>
        </row>
        <row r="13432">
          <cell r="B13432" t="str">
            <v>346231-003</v>
          </cell>
          <cell r="C13432"/>
          <cell r="D13432" t="str">
            <v>200A</v>
          </cell>
        </row>
        <row r="13433">
          <cell r="B13433" t="str">
            <v>346231-701</v>
          </cell>
          <cell r="C13433"/>
          <cell r="D13433" t="str">
            <v>200A</v>
          </cell>
        </row>
        <row r="13434">
          <cell r="B13434" t="str">
            <v>346231-901</v>
          </cell>
          <cell r="C13434"/>
          <cell r="D13434" t="str">
            <v>200A(SUB-05)</v>
          </cell>
        </row>
        <row r="13435">
          <cell r="B13435" t="str">
            <v>346231-D01</v>
          </cell>
          <cell r="C13435"/>
          <cell r="D13435" t="str">
            <v>200A</v>
          </cell>
        </row>
        <row r="13436">
          <cell r="B13436" t="str">
            <v>346231-S01</v>
          </cell>
          <cell r="C13436"/>
          <cell r="D13436" t="str">
            <v>MET</v>
          </cell>
        </row>
        <row r="13437">
          <cell r="B13437" t="str">
            <v>346231-X01</v>
          </cell>
          <cell r="C13437"/>
          <cell r="D13437" t="str">
            <v>200A</v>
          </cell>
        </row>
        <row r="13438">
          <cell r="B13438" t="str">
            <v>346233-000</v>
          </cell>
          <cell r="C13438"/>
          <cell r="D13438" t="str">
            <v>BF4</v>
          </cell>
        </row>
        <row r="13439">
          <cell r="B13439" t="str">
            <v>346233-001</v>
          </cell>
          <cell r="C13439"/>
          <cell r="D13439" t="str">
            <v>BF4</v>
          </cell>
        </row>
        <row r="13440">
          <cell r="B13440" t="str">
            <v>346233-701</v>
          </cell>
          <cell r="C13440"/>
          <cell r="D13440" t="str">
            <v>BF4(SUB-01)</v>
          </cell>
        </row>
        <row r="13441">
          <cell r="B13441" t="str">
            <v>346233-D01</v>
          </cell>
          <cell r="C13441"/>
          <cell r="D13441" t="str">
            <v>BF4</v>
          </cell>
        </row>
        <row r="13442">
          <cell r="B13442" t="str">
            <v>346233-S01</v>
          </cell>
          <cell r="C13442"/>
          <cell r="D13442" t="str">
            <v>MET</v>
          </cell>
        </row>
        <row r="13443">
          <cell r="B13443" t="str">
            <v>346233-X01</v>
          </cell>
          <cell r="C13443"/>
          <cell r="D13443" t="str">
            <v>BF4</v>
          </cell>
        </row>
        <row r="13444">
          <cell r="B13444" t="str">
            <v>346238-000</v>
          </cell>
          <cell r="C13444"/>
          <cell r="D13444" t="str">
            <v>640A</v>
          </cell>
        </row>
        <row r="13445">
          <cell r="B13445" t="str">
            <v>346238-001</v>
          </cell>
          <cell r="C13445"/>
          <cell r="D13445" t="str">
            <v>640A</v>
          </cell>
        </row>
        <row r="13446">
          <cell r="B13446" t="str">
            <v>346238-D01</v>
          </cell>
          <cell r="C13446"/>
          <cell r="D13446" t="str">
            <v>640A</v>
          </cell>
        </row>
        <row r="13447">
          <cell r="B13447" t="str">
            <v>346242-000</v>
          </cell>
          <cell r="C13447"/>
          <cell r="D13447" t="str">
            <v>884A</v>
          </cell>
        </row>
        <row r="13448">
          <cell r="B13448" t="str">
            <v>346242-001</v>
          </cell>
          <cell r="C13448"/>
          <cell r="D13448" t="str">
            <v>884A</v>
          </cell>
        </row>
        <row r="13449">
          <cell r="B13449" t="str">
            <v>346242-901</v>
          </cell>
          <cell r="C13449"/>
          <cell r="D13449" t="str">
            <v>884A</v>
          </cell>
        </row>
        <row r="13450">
          <cell r="B13450" t="str">
            <v>346242-D01</v>
          </cell>
          <cell r="C13450"/>
          <cell r="D13450" t="str">
            <v>884A</v>
          </cell>
        </row>
        <row r="13451">
          <cell r="B13451" t="str">
            <v>346242-S01</v>
          </cell>
          <cell r="C13451"/>
          <cell r="D13451" t="str">
            <v>MET</v>
          </cell>
        </row>
        <row r="13452">
          <cell r="B13452" t="str">
            <v>346242-X01</v>
          </cell>
          <cell r="C13452"/>
          <cell r="D13452" t="str">
            <v>884A</v>
          </cell>
        </row>
        <row r="13453">
          <cell r="B13453" t="str">
            <v>346253-004</v>
          </cell>
          <cell r="C13453"/>
          <cell r="D13453" t="str">
            <v>350B</v>
          </cell>
        </row>
        <row r="13454">
          <cell r="B13454" t="str">
            <v>346253-S04</v>
          </cell>
          <cell r="C13454"/>
          <cell r="D13454" t="str">
            <v>MET</v>
          </cell>
        </row>
        <row r="13455">
          <cell r="B13455" t="str">
            <v>346284-000</v>
          </cell>
          <cell r="C13455"/>
          <cell r="D13455" t="str">
            <v>350B</v>
          </cell>
        </row>
        <row r="13456">
          <cell r="B13456" t="str">
            <v>346284-001</v>
          </cell>
          <cell r="C13456"/>
          <cell r="D13456" t="str">
            <v>350B</v>
          </cell>
        </row>
        <row r="13457">
          <cell r="B13457" t="str">
            <v>346284-002</v>
          </cell>
          <cell r="C13457"/>
          <cell r="D13457" t="str">
            <v>350B</v>
          </cell>
        </row>
        <row r="13458">
          <cell r="B13458" t="str">
            <v>346284-003</v>
          </cell>
          <cell r="C13458"/>
          <cell r="D13458" t="str">
            <v>350B</v>
          </cell>
        </row>
        <row r="13459">
          <cell r="B13459" t="str">
            <v>346284-004</v>
          </cell>
          <cell r="C13459"/>
          <cell r="D13459" t="str">
            <v>350B</v>
          </cell>
        </row>
        <row r="13460">
          <cell r="B13460" t="str">
            <v>346284-004</v>
          </cell>
          <cell r="C13460"/>
          <cell r="D13460" t="str">
            <v>350B</v>
          </cell>
        </row>
        <row r="13461">
          <cell r="B13461" t="str">
            <v>346284-005</v>
          </cell>
          <cell r="C13461"/>
          <cell r="D13461" t="str">
            <v>350B</v>
          </cell>
        </row>
        <row r="13462">
          <cell r="B13462" t="str">
            <v>346284-005</v>
          </cell>
          <cell r="C13462"/>
          <cell r="D13462" t="str">
            <v>350B</v>
          </cell>
        </row>
        <row r="13463">
          <cell r="B13463" t="str">
            <v>346284-006</v>
          </cell>
          <cell r="C13463"/>
          <cell r="D13463" t="str">
            <v>350B</v>
          </cell>
        </row>
        <row r="13464">
          <cell r="B13464" t="str">
            <v>346284-007</v>
          </cell>
          <cell r="C13464"/>
          <cell r="D13464" t="str">
            <v>350B</v>
          </cell>
        </row>
        <row r="13465">
          <cell r="B13465" t="str">
            <v>346284-007</v>
          </cell>
          <cell r="C13465"/>
          <cell r="D13465" t="str">
            <v>350B</v>
          </cell>
        </row>
        <row r="13466">
          <cell r="B13466" t="str">
            <v>346284-008</v>
          </cell>
          <cell r="C13466"/>
          <cell r="D13466" t="str">
            <v>350B</v>
          </cell>
        </row>
        <row r="13467">
          <cell r="B13467" t="str">
            <v>346284-701</v>
          </cell>
          <cell r="C13467"/>
          <cell r="D13467" t="str">
            <v>350B</v>
          </cell>
        </row>
        <row r="13468">
          <cell r="B13468" t="str">
            <v>346284-901</v>
          </cell>
          <cell r="C13468"/>
          <cell r="D13468" t="str">
            <v>350B</v>
          </cell>
        </row>
        <row r="13469">
          <cell r="B13469" t="str">
            <v>346284-D01</v>
          </cell>
          <cell r="C13469"/>
          <cell r="D13469" t="str">
            <v>350B</v>
          </cell>
        </row>
        <row r="13470">
          <cell r="B13470" t="str">
            <v>346284-D02</v>
          </cell>
          <cell r="C13470"/>
          <cell r="D13470" t="str">
            <v>350B</v>
          </cell>
        </row>
        <row r="13471">
          <cell r="B13471" t="str">
            <v>346284-D03</v>
          </cell>
          <cell r="C13471"/>
          <cell r="D13471" t="str">
            <v>350B</v>
          </cell>
        </row>
        <row r="13472">
          <cell r="B13472" t="str">
            <v>346284-S01</v>
          </cell>
          <cell r="C13472"/>
          <cell r="D13472" t="str">
            <v>MET</v>
          </cell>
        </row>
        <row r="13473">
          <cell r="B13473" t="str">
            <v>346284-S03</v>
          </cell>
          <cell r="C13473"/>
          <cell r="D13473" t="str">
            <v>MET</v>
          </cell>
        </row>
        <row r="13474">
          <cell r="B13474" t="str">
            <v>346284-X01</v>
          </cell>
          <cell r="C13474"/>
          <cell r="D13474" t="str">
            <v>350B</v>
          </cell>
        </row>
        <row r="13475">
          <cell r="B13475" t="str">
            <v>346284-X03</v>
          </cell>
          <cell r="C13475"/>
          <cell r="D13475" t="str">
            <v>350B</v>
          </cell>
        </row>
        <row r="13476">
          <cell r="B13476" t="str">
            <v>346286-000</v>
          </cell>
          <cell r="C13476"/>
          <cell r="D13476" t="str">
            <v>RG01</v>
          </cell>
        </row>
        <row r="13477">
          <cell r="B13477" t="str">
            <v>346286-001</v>
          </cell>
          <cell r="C13477"/>
          <cell r="D13477" t="str">
            <v>RG01</v>
          </cell>
        </row>
        <row r="13478">
          <cell r="B13478" t="str">
            <v>346286-002</v>
          </cell>
          <cell r="C13478"/>
          <cell r="D13478" t="str">
            <v>RG01</v>
          </cell>
        </row>
        <row r="13479">
          <cell r="B13479" t="str">
            <v>346286-003</v>
          </cell>
          <cell r="C13479"/>
          <cell r="D13479" t="str">
            <v>RG01</v>
          </cell>
        </row>
        <row r="13480">
          <cell r="B13480" t="str">
            <v>346286-701</v>
          </cell>
          <cell r="C13480"/>
          <cell r="D13480" t="str">
            <v>RG01</v>
          </cell>
        </row>
        <row r="13481">
          <cell r="B13481" t="str">
            <v>346286-901</v>
          </cell>
          <cell r="C13481"/>
          <cell r="D13481" t="str">
            <v>RG01</v>
          </cell>
        </row>
        <row r="13482">
          <cell r="B13482" t="str">
            <v>346286-D01</v>
          </cell>
          <cell r="C13482"/>
          <cell r="D13482" t="str">
            <v>RG01</v>
          </cell>
        </row>
        <row r="13483">
          <cell r="B13483" t="str">
            <v>346286-D02</v>
          </cell>
          <cell r="C13483"/>
          <cell r="D13483" t="str">
            <v>RG01</v>
          </cell>
        </row>
        <row r="13484">
          <cell r="B13484" t="str">
            <v>346286-S01</v>
          </cell>
          <cell r="C13484"/>
          <cell r="D13484" t="str">
            <v>MET</v>
          </cell>
        </row>
        <row r="13485">
          <cell r="B13485" t="str">
            <v>346286-S02</v>
          </cell>
          <cell r="C13485"/>
          <cell r="D13485" t="str">
            <v>MET</v>
          </cell>
        </row>
        <row r="13486">
          <cell r="B13486" t="str">
            <v>346286-X01</v>
          </cell>
          <cell r="C13486"/>
          <cell r="D13486" t="str">
            <v>RG01</v>
          </cell>
        </row>
        <row r="13487">
          <cell r="B13487" t="str">
            <v>346286-X02</v>
          </cell>
          <cell r="C13487"/>
          <cell r="D13487" t="str">
            <v>RG01</v>
          </cell>
        </row>
        <row r="13488">
          <cell r="B13488" t="str">
            <v>346288-003</v>
          </cell>
          <cell r="C13488"/>
          <cell r="D13488" t="str">
            <v>D40L</v>
          </cell>
        </row>
        <row r="13489">
          <cell r="B13489" t="str">
            <v>346288-003</v>
          </cell>
          <cell r="C13489"/>
          <cell r="D13489" t="str">
            <v>D40L</v>
          </cell>
        </row>
        <row r="13490">
          <cell r="B13490" t="str">
            <v>346288-003</v>
          </cell>
          <cell r="C13490"/>
          <cell r="D13490" t="str">
            <v>D40L</v>
          </cell>
        </row>
        <row r="13491">
          <cell r="B13491" t="str">
            <v>347035-000</v>
          </cell>
          <cell r="C13491"/>
          <cell r="D13491" t="str">
            <v>GMT355</v>
          </cell>
        </row>
        <row r="13492">
          <cell r="B13492" t="str">
            <v>347035-001</v>
          </cell>
          <cell r="C13492"/>
          <cell r="D13492" t="str">
            <v>GMT355</v>
          </cell>
        </row>
        <row r="13493">
          <cell r="B13493" t="str">
            <v>347035-002</v>
          </cell>
          <cell r="C13493"/>
          <cell r="D13493" t="str">
            <v>GMT355</v>
          </cell>
        </row>
        <row r="13494">
          <cell r="B13494" t="str">
            <v>347035-003</v>
          </cell>
          <cell r="C13494"/>
          <cell r="D13494" t="str">
            <v>GMT355</v>
          </cell>
        </row>
        <row r="13495">
          <cell r="B13495" t="str">
            <v>347035-901</v>
          </cell>
          <cell r="C13495"/>
          <cell r="D13495" t="str">
            <v>GMT355(SUB-01)</v>
          </cell>
        </row>
        <row r="13496">
          <cell r="B13496" t="str">
            <v>347035-908</v>
          </cell>
          <cell r="C13496"/>
          <cell r="D13496" t="str">
            <v>GMT355</v>
          </cell>
        </row>
        <row r="13497">
          <cell r="B13497" t="str">
            <v>347035-D01</v>
          </cell>
          <cell r="C13497"/>
          <cell r="D13497" t="str">
            <v>T355</v>
          </cell>
        </row>
        <row r="13498">
          <cell r="B13498" t="str">
            <v>347035-D03</v>
          </cell>
          <cell r="C13498"/>
          <cell r="D13498" t="str">
            <v>T355</v>
          </cell>
        </row>
        <row r="13499">
          <cell r="B13499" t="str">
            <v>347035-M01</v>
          </cell>
          <cell r="C13499"/>
          <cell r="D13499" t="str">
            <v>GMT355</v>
          </cell>
        </row>
        <row r="13500">
          <cell r="B13500" t="str">
            <v>347035-M03</v>
          </cell>
          <cell r="C13500"/>
          <cell r="D13500" t="str">
            <v>GMT355</v>
          </cell>
        </row>
        <row r="13501">
          <cell r="B13501" t="str">
            <v>347073-000</v>
          </cell>
          <cell r="C13501"/>
          <cell r="D13501" t="str">
            <v>328N</v>
          </cell>
        </row>
        <row r="13502">
          <cell r="B13502" t="str">
            <v>347073-001</v>
          </cell>
          <cell r="C13502"/>
          <cell r="D13502" t="str">
            <v>328N</v>
          </cell>
        </row>
        <row r="13503">
          <cell r="B13503" t="str">
            <v>347073-002</v>
          </cell>
          <cell r="C13503"/>
          <cell r="D13503" t="str">
            <v>328N</v>
          </cell>
        </row>
        <row r="13504">
          <cell r="B13504" t="str">
            <v>347073-003</v>
          </cell>
          <cell r="C13504"/>
          <cell r="D13504" t="str">
            <v>328N</v>
          </cell>
        </row>
        <row r="13505">
          <cell r="B13505" t="str">
            <v>347073-901</v>
          </cell>
          <cell r="C13505"/>
          <cell r="D13505" t="str">
            <v>328N(SUB-04)</v>
          </cell>
        </row>
        <row r="13506">
          <cell r="B13506" t="str">
            <v>347073-D01</v>
          </cell>
          <cell r="C13506"/>
          <cell r="D13506" t="str">
            <v>329N</v>
          </cell>
        </row>
        <row r="13507">
          <cell r="B13507" t="str">
            <v>347073-M01</v>
          </cell>
          <cell r="C13507"/>
          <cell r="D13507" t="str">
            <v>328N</v>
          </cell>
        </row>
        <row r="13508">
          <cell r="B13508" t="str">
            <v>347100-000</v>
          </cell>
          <cell r="C13508"/>
          <cell r="D13508" t="str">
            <v>386N</v>
          </cell>
        </row>
        <row r="13509">
          <cell r="B13509" t="str">
            <v>347105-003</v>
          </cell>
          <cell r="C13509"/>
          <cell r="D13509" t="str">
            <v>351L</v>
          </cell>
        </row>
        <row r="13510">
          <cell r="B13510" t="str">
            <v>347203-000</v>
          </cell>
          <cell r="C13510"/>
          <cell r="D13510" t="str">
            <v>002L</v>
          </cell>
        </row>
        <row r="13511">
          <cell r="B13511" t="str">
            <v>347203-001</v>
          </cell>
          <cell r="C13511"/>
          <cell r="D13511" t="str">
            <v>D38A</v>
          </cell>
        </row>
        <row r="13512">
          <cell r="B13512" t="str">
            <v>347203-002</v>
          </cell>
          <cell r="C13512"/>
          <cell r="D13512" t="str">
            <v>D38A</v>
          </cell>
        </row>
        <row r="13513">
          <cell r="B13513" t="str">
            <v>347203-002</v>
          </cell>
          <cell r="C13513"/>
          <cell r="D13513" t="str">
            <v>D38A</v>
          </cell>
        </row>
        <row r="13514">
          <cell r="B13514" t="str">
            <v>347203-901</v>
          </cell>
          <cell r="C13514"/>
          <cell r="D13514" t="str">
            <v>D38A(SUB-04)</v>
          </cell>
        </row>
        <row r="13515">
          <cell r="B13515" t="str">
            <v>347203-D01</v>
          </cell>
          <cell r="C13515"/>
          <cell r="D13515" t="str">
            <v>D38A</v>
          </cell>
        </row>
        <row r="13516">
          <cell r="B13516" t="str">
            <v>347203-M01</v>
          </cell>
          <cell r="C13516"/>
          <cell r="D13516" t="str">
            <v>002L</v>
          </cell>
        </row>
        <row r="13517">
          <cell r="B13517" t="str">
            <v>347214-000</v>
          </cell>
          <cell r="C13517"/>
          <cell r="D13517" t="str">
            <v>I510</v>
          </cell>
        </row>
        <row r="13518">
          <cell r="B13518" t="str">
            <v>347214-001</v>
          </cell>
          <cell r="C13518"/>
          <cell r="D13518" t="str">
            <v>I510</v>
          </cell>
        </row>
        <row r="13519">
          <cell r="B13519" t="str">
            <v>347214-002</v>
          </cell>
          <cell r="C13519"/>
          <cell r="D13519" t="str">
            <v>I510</v>
          </cell>
        </row>
        <row r="13520">
          <cell r="B13520" t="str">
            <v>347214-003</v>
          </cell>
          <cell r="C13520"/>
          <cell r="D13520" t="str">
            <v>I510</v>
          </cell>
        </row>
        <row r="13521">
          <cell r="B13521" t="str">
            <v>347214-004</v>
          </cell>
          <cell r="C13521"/>
          <cell r="D13521" t="str">
            <v>I510</v>
          </cell>
        </row>
        <row r="13522">
          <cell r="B13522" t="str">
            <v>347214-007</v>
          </cell>
          <cell r="C13522"/>
          <cell r="D13522" t="str">
            <v>I510</v>
          </cell>
        </row>
        <row r="13523">
          <cell r="B13523" t="str">
            <v>347214-701</v>
          </cell>
          <cell r="C13523"/>
          <cell r="D13523" t="str">
            <v>I510</v>
          </cell>
        </row>
        <row r="13524">
          <cell r="B13524" t="str">
            <v>347214-901</v>
          </cell>
          <cell r="C13524"/>
          <cell r="D13524" t="str">
            <v>I510(SUB-01)</v>
          </cell>
        </row>
        <row r="13525">
          <cell r="B13525" t="str">
            <v>347214-902</v>
          </cell>
          <cell r="C13525"/>
          <cell r="D13525" t="str">
            <v>I510(SUB-01)</v>
          </cell>
        </row>
        <row r="13526">
          <cell r="B13526" t="str">
            <v>347214-907</v>
          </cell>
          <cell r="C13526"/>
          <cell r="D13526" t="str">
            <v>I510</v>
          </cell>
        </row>
        <row r="13527">
          <cell r="B13527" t="str">
            <v>347214-908</v>
          </cell>
          <cell r="C13527"/>
          <cell r="D13527" t="str">
            <v>I510</v>
          </cell>
        </row>
        <row r="13528">
          <cell r="B13528" t="str">
            <v>347214-D01</v>
          </cell>
          <cell r="C13528"/>
          <cell r="D13528" t="str">
            <v>I510</v>
          </cell>
        </row>
        <row r="13529">
          <cell r="B13529" t="str">
            <v>347214-D02</v>
          </cell>
          <cell r="C13529"/>
          <cell r="D13529" t="str">
            <v>I510</v>
          </cell>
        </row>
        <row r="13530">
          <cell r="B13530" t="str">
            <v>347214-M01</v>
          </cell>
          <cell r="C13530"/>
          <cell r="D13530" t="str">
            <v>I510</v>
          </cell>
        </row>
        <row r="13531">
          <cell r="B13531" t="str">
            <v>347214-M02</v>
          </cell>
          <cell r="C13531"/>
          <cell r="D13531" t="str">
            <v>I510</v>
          </cell>
        </row>
        <row r="13532">
          <cell r="B13532" t="str">
            <v>347214-S01</v>
          </cell>
          <cell r="C13532"/>
          <cell r="D13532" t="str">
            <v>MET</v>
          </cell>
        </row>
        <row r="13533">
          <cell r="B13533" t="str">
            <v>347214-X01</v>
          </cell>
          <cell r="C13533"/>
          <cell r="D13533" t="str">
            <v>I510</v>
          </cell>
        </row>
        <row r="13534">
          <cell r="B13534" t="str">
            <v>347218-000</v>
          </cell>
          <cell r="C13534"/>
          <cell r="D13534" t="str">
            <v>692N</v>
          </cell>
        </row>
        <row r="13535">
          <cell r="B13535" t="str">
            <v>347218-001</v>
          </cell>
          <cell r="C13535"/>
          <cell r="D13535" t="str">
            <v>692N</v>
          </cell>
        </row>
        <row r="13536">
          <cell r="B13536" t="str">
            <v>347218-002</v>
          </cell>
          <cell r="C13536"/>
          <cell r="D13536" t="str">
            <v>692N</v>
          </cell>
        </row>
        <row r="13537">
          <cell r="B13537" t="str">
            <v>347218-003</v>
          </cell>
          <cell r="C13537"/>
          <cell r="D13537" t="str">
            <v>692N</v>
          </cell>
        </row>
        <row r="13538">
          <cell r="B13538" t="str">
            <v>347218-901</v>
          </cell>
          <cell r="C13538"/>
          <cell r="D13538" t="str">
            <v>692N(SUB-04)</v>
          </cell>
        </row>
        <row r="13539">
          <cell r="B13539" t="str">
            <v>347218-907</v>
          </cell>
          <cell r="C13539"/>
          <cell r="D13539" t="str">
            <v>692N</v>
          </cell>
        </row>
        <row r="13540">
          <cell r="B13540" t="str">
            <v>347218-908</v>
          </cell>
          <cell r="C13540"/>
          <cell r="D13540" t="str">
            <v>692N</v>
          </cell>
        </row>
        <row r="13541">
          <cell r="B13541" t="str">
            <v>347218-D01</v>
          </cell>
          <cell r="C13541"/>
          <cell r="D13541" t="str">
            <v>692N</v>
          </cell>
        </row>
        <row r="13542">
          <cell r="B13542" t="str">
            <v>347218-D02</v>
          </cell>
          <cell r="C13542"/>
          <cell r="D13542" t="str">
            <v>692N</v>
          </cell>
        </row>
        <row r="13543">
          <cell r="B13543" t="str">
            <v>347218-M01</v>
          </cell>
          <cell r="C13543"/>
          <cell r="D13543" t="str">
            <v>692N</v>
          </cell>
        </row>
        <row r="13544">
          <cell r="B13544" t="str">
            <v>347218-M02</v>
          </cell>
          <cell r="C13544"/>
          <cell r="D13544" t="str">
            <v>692N</v>
          </cell>
        </row>
        <row r="13545">
          <cell r="B13545" t="str">
            <v>347229-002</v>
          </cell>
          <cell r="C13545"/>
          <cell r="D13545" t="str">
            <v>351L</v>
          </cell>
        </row>
        <row r="13546">
          <cell r="B13546" t="str">
            <v>347229-003</v>
          </cell>
          <cell r="C13546"/>
          <cell r="D13546" t="str">
            <v>351L</v>
          </cell>
        </row>
        <row r="13547">
          <cell r="B13547" t="str">
            <v>347229-004</v>
          </cell>
          <cell r="C13547"/>
          <cell r="D13547" t="str">
            <v>351L</v>
          </cell>
        </row>
        <row r="13548">
          <cell r="B13548" t="str">
            <v>347229-005</v>
          </cell>
          <cell r="C13548"/>
          <cell r="D13548" t="str">
            <v>351L</v>
          </cell>
        </row>
        <row r="13549">
          <cell r="B13549" t="str">
            <v>347229-006</v>
          </cell>
          <cell r="C13549"/>
          <cell r="D13549" t="str">
            <v>351L</v>
          </cell>
        </row>
        <row r="13550">
          <cell r="B13550" t="str">
            <v>347230-000</v>
          </cell>
          <cell r="C13550"/>
          <cell r="D13550" t="str">
            <v>GMT355</v>
          </cell>
        </row>
        <row r="13551">
          <cell r="B13551" t="str">
            <v>347235-000</v>
          </cell>
          <cell r="C13551"/>
          <cell r="D13551" t="str">
            <v>180L</v>
          </cell>
        </row>
        <row r="13552">
          <cell r="B13552" t="str">
            <v>347235-001</v>
          </cell>
          <cell r="C13552"/>
          <cell r="D13552" t="str">
            <v>180L</v>
          </cell>
        </row>
        <row r="13553">
          <cell r="B13553" t="str">
            <v>347235-002</v>
          </cell>
          <cell r="C13553"/>
          <cell r="D13553" t="str">
            <v>180L</v>
          </cell>
        </row>
        <row r="13554">
          <cell r="B13554" t="str">
            <v>347235-D01</v>
          </cell>
          <cell r="C13554"/>
          <cell r="D13554" t="str">
            <v>180L</v>
          </cell>
        </row>
        <row r="13555">
          <cell r="B13555" t="str">
            <v>347235-M01</v>
          </cell>
          <cell r="C13555"/>
          <cell r="D13555" t="str">
            <v>180L</v>
          </cell>
        </row>
        <row r="13556">
          <cell r="B13556" t="str">
            <v>347237-000</v>
          </cell>
          <cell r="C13556"/>
          <cell r="D13556" t="str">
            <v>351L</v>
          </cell>
        </row>
        <row r="13557">
          <cell r="B13557" t="str">
            <v>347237-001</v>
          </cell>
          <cell r="C13557"/>
          <cell r="D13557" t="str">
            <v>351L</v>
          </cell>
        </row>
        <row r="13558">
          <cell r="B13558" t="str">
            <v>347237-002</v>
          </cell>
          <cell r="C13558"/>
          <cell r="D13558" t="str">
            <v>351L</v>
          </cell>
        </row>
        <row r="13559">
          <cell r="B13559" t="str">
            <v>347237-003</v>
          </cell>
          <cell r="C13559"/>
          <cell r="D13559" t="str">
            <v>351L</v>
          </cell>
        </row>
        <row r="13560">
          <cell r="B13560" t="str">
            <v>347237-004</v>
          </cell>
          <cell r="C13560"/>
          <cell r="D13560" t="str">
            <v>351L</v>
          </cell>
        </row>
        <row r="13561">
          <cell r="B13561" t="str">
            <v>347237-005</v>
          </cell>
          <cell r="C13561"/>
          <cell r="D13561" t="str">
            <v>351L</v>
          </cell>
        </row>
        <row r="13562">
          <cell r="B13562" t="str">
            <v>347237-907</v>
          </cell>
          <cell r="C13562"/>
          <cell r="D13562"/>
        </row>
        <row r="13563">
          <cell r="B13563" t="str">
            <v>347237-908</v>
          </cell>
          <cell r="C13563"/>
          <cell r="D13563" t="str">
            <v>351L</v>
          </cell>
        </row>
        <row r="13564">
          <cell r="B13564" t="str">
            <v>347237-D01</v>
          </cell>
          <cell r="C13564"/>
          <cell r="D13564" t="str">
            <v>351L</v>
          </cell>
        </row>
        <row r="13565">
          <cell r="B13565" t="str">
            <v>347237-D02</v>
          </cell>
          <cell r="C13565"/>
          <cell r="D13565" t="str">
            <v>351L</v>
          </cell>
        </row>
        <row r="13566">
          <cell r="B13566" t="str">
            <v>347237-D03</v>
          </cell>
          <cell r="C13566"/>
          <cell r="D13566" t="str">
            <v>351L</v>
          </cell>
        </row>
        <row r="13567">
          <cell r="B13567" t="str">
            <v>347237-M01</v>
          </cell>
          <cell r="C13567"/>
          <cell r="D13567" t="str">
            <v>351L</v>
          </cell>
        </row>
        <row r="13568">
          <cell r="B13568" t="str">
            <v>347237-M02</v>
          </cell>
          <cell r="C13568"/>
          <cell r="D13568" t="str">
            <v>351L</v>
          </cell>
        </row>
        <row r="13569">
          <cell r="B13569" t="str">
            <v>347237-M03</v>
          </cell>
          <cell r="C13569"/>
          <cell r="D13569" t="str">
            <v>351L</v>
          </cell>
        </row>
        <row r="13570">
          <cell r="B13570" t="str">
            <v>347246-000</v>
          </cell>
          <cell r="C13570"/>
          <cell r="D13570" t="str">
            <v>D99B</v>
          </cell>
        </row>
        <row r="13571">
          <cell r="B13571" t="str">
            <v>347246-901</v>
          </cell>
          <cell r="C13571"/>
          <cell r="D13571" t="str">
            <v>D99B(SUB-04)</v>
          </cell>
        </row>
        <row r="13572">
          <cell r="B13572" t="str">
            <v>347254-000</v>
          </cell>
          <cell r="C13572"/>
          <cell r="D13572" t="str">
            <v>152L</v>
          </cell>
        </row>
        <row r="13573">
          <cell r="B13573" t="str">
            <v>347254-001</v>
          </cell>
          <cell r="C13573"/>
          <cell r="D13573" t="str">
            <v>152L</v>
          </cell>
        </row>
        <row r="13574">
          <cell r="B13574" t="str">
            <v>347254-002</v>
          </cell>
          <cell r="C13574"/>
          <cell r="D13574" t="str">
            <v>152L</v>
          </cell>
        </row>
        <row r="13575">
          <cell r="B13575" t="str">
            <v>347254-003</v>
          </cell>
          <cell r="C13575"/>
          <cell r="D13575" t="str">
            <v>152L</v>
          </cell>
        </row>
        <row r="13576">
          <cell r="B13576" t="str">
            <v>347254-901</v>
          </cell>
          <cell r="C13576"/>
          <cell r="D13576" t="str">
            <v>152L(SUB-04)</v>
          </cell>
        </row>
        <row r="13577">
          <cell r="B13577" t="str">
            <v>347254-D01</v>
          </cell>
          <cell r="C13577"/>
          <cell r="D13577" t="str">
            <v>152L</v>
          </cell>
        </row>
        <row r="13578">
          <cell r="B13578" t="str">
            <v>347254-M01</v>
          </cell>
          <cell r="C13578"/>
          <cell r="D13578" t="str">
            <v>152L</v>
          </cell>
        </row>
        <row r="13579">
          <cell r="B13579" t="str">
            <v>347256-001</v>
          </cell>
          <cell r="C13579"/>
          <cell r="D13579" t="str">
            <v>D40D</v>
          </cell>
        </row>
        <row r="13580">
          <cell r="B13580" t="str">
            <v>347256-901</v>
          </cell>
          <cell r="C13580"/>
          <cell r="D13580" t="str">
            <v>D40D(SUB-04)</v>
          </cell>
        </row>
        <row r="13581">
          <cell r="B13581" t="str">
            <v>347256-S01</v>
          </cell>
          <cell r="C13581"/>
          <cell r="D13581" t="str">
            <v>MET</v>
          </cell>
        </row>
        <row r="13582">
          <cell r="B13582" t="str">
            <v>347257-000</v>
          </cell>
          <cell r="C13582"/>
          <cell r="D13582" t="str">
            <v>151L</v>
          </cell>
        </row>
        <row r="13583">
          <cell r="B13583" t="str">
            <v>347257-001</v>
          </cell>
          <cell r="C13583"/>
          <cell r="D13583" t="str">
            <v>151L</v>
          </cell>
        </row>
        <row r="13584">
          <cell r="B13584" t="str">
            <v>347257-002</v>
          </cell>
          <cell r="C13584"/>
          <cell r="D13584" t="str">
            <v>151L</v>
          </cell>
        </row>
        <row r="13585">
          <cell r="B13585" t="str">
            <v>347257-003</v>
          </cell>
          <cell r="C13585"/>
          <cell r="D13585" t="str">
            <v>151L</v>
          </cell>
        </row>
        <row r="13586">
          <cell r="B13586" t="str">
            <v>347257-901</v>
          </cell>
          <cell r="C13586"/>
          <cell r="D13586" t="str">
            <v>151L(SUB-04)</v>
          </cell>
        </row>
        <row r="13587">
          <cell r="B13587" t="str">
            <v>347257-D01</v>
          </cell>
          <cell r="C13587"/>
          <cell r="D13587" t="str">
            <v>151L</v>
          </cell>
        </row>
        <row r="13588">
          <cell r="B13588" t="str">
            <v>347257-M01</v>
          </cell>
          <cell r="C13588"/>
          <cell r="D13588" t="str">
            <v>151L</v>
          </cell>
        </row>
        <row r="13589">
          <cell r="B13589" t="str">
            <v>347258-000</v>
          </cell>
          <cell r="C13589"/>
          <cell r="D13589" t="str">
            <v>200L</v>
          </cell>
        </row>
        <row r="13590">
          <cell r="B13590" t="str">
            <v>347258-001</v>
          </cell>
          <cell r="C13590"/>
          <cell r="D13590" t="str">
            <v>200L</v>
          </cell>
        </row>
        <row r="13591">
          <cell r="B13591" t="str">
            <v>347258-002</v>
          </cell>
          <cell r="C13591"/>
          <cell r="D13591" t="str">
            <v>200L</v>
          </cell>
        </row>
        <row r="13592">
          <cell r="B13592" t="str">
            <v>347258-003</v>
          </cell>
          <cell r="C13592"/>
          <cell r="D13592" t="str">
            <v>200L</v>
          </cell>
        </row>
        <row r="13593">
          <cell r="B13593" t="str">
            <v>347258-004</v>
          </cell>
          <cell r="C13593"/>
          <cell r="D13593" t="str">
            <v>200L</v>
          </cell>
        </row>
        <row r="13594">
          <cell r="B13594" t="str">
            <v>347258-D01</v>
          </cell>
          <cell r="C13594"/>
          <cell r="D13594" t="str">
            <v>200L</v>
          </cell>
        </row>
        <row r="13595">
          <cell r="B13595" t="str">
            <v>347258-M01</v>
          </cell>
          <cell r="C13595"/>
          <cell r="D13595" t="str">
            <v>200L</v>
          </cell>
        </row>
        <row r="13596">
          <cell r="B13596" t="str">
            <v>347271-000</v>
          </cell>
          <cell r="C13596"/>
          <cell r="D13596" t="str">
            <v>3E 45</v>
          </cell>
        </row>
        <row r="13597">
          <cell r="B13597" t="str">
            <v>347271-001</v>
          </cell>
          <cell r="C13597"/>
          <cell r="D13597" t="str">
            <v>3E 45</v>
          </cell>
        </row>
        <row r="13598">
          <cell r="B13598" t="str">
            <v>347271-002</v>
          </cell>
          <cell r="C13598"/>
          <cell r="D13598" t="str">
            <v>3E 45</v>
          </cell>
        </row>
        <row r="13599">
          <cell r="B13599" t="str">
            <v>347271-D01</v>
          </cell>
          <cell r="C13599"/>
          <cell r="D13599" t="str">
            <v>3E 45</v>
          </cell>
        </row>
        <row r="13600">
          <cell r="B13600" t="str">
            <v>347271-M01</v>
          </cell>
          <cell r="C13600"/>
          <cell r="D13600" t="str">
            <v>3E 45</v>
          </cell>
        </row>
        <row r="13601">
          <cell r="B13601" t="str">
            <v>347272-000</v>
          </cell>
          <cell r="C13601"/>
          <cell r="D13601" t="str">
            <v>D40D</v>
          </cell>
        </row>
        <row r="13602">
          <cell r="B13602" t="str">
            <v>347278-000</v>
          </cell>
          <cell r="C13602"/>
          <cell r="D13602" t="str">
            <v>669L</v>
          </cell>
        </row>
        <row r="13603">
          <cell r="B13603" t="str">
            <v>347278-001</v>
          </cell>
          <cell r="C13603"/>
          <cell r="D13603" t="str">
            <v>669L</v>
          </cell>
        </row>
        <row r="13604">
          <cell r="B13604" t="str">
            <v>347278-002</v>
          </cell>
          <cell r="C13604"/>
          <cell r="D13604" t="str">
            <v>669L</v>
          </cell>
        </row>
        <row r="13605">
          <cell r="B13605" t="str">
            <v>347278-901</v>
          </cell>
          <cell r="C13605"/>
          <cell r="D13605" t="str">
            <v>669L(SUB-04)</v>
          </cell>
        </row>
        <row r="13606">
          <cell r="B13606" t="str">
            <v>347278-D01</v>
          </cell>
          <cell r="C13606"/>
          <cell r="D13606" t="str">
            <v>669L</v>
          </cell>
        </row>
        <row r="13607">
          <cell r="B13607" t="str">
            <v>347278-M01</v>
          </cell>
          <cell r="C13607"/>
          <cell r="D13607" t="str">
            <v>669L</v>
          </cell>
        </row>
        <row r="13608">
          <cell r="B13608" t="str">
            <v>347287-000</v>
          </cell>
          <cell r="C13608"/>
          <cell r="D13608" t="str">
            <v>RT50</v>
          </cell>
        </row>
        <row r="13609">
          <cell r="B13609" t="str">
            <v>347287-001</v>
          </cell>
          <cell r="C13609"/>
          <cell r="D13609" t="str">
            <v>RT50</v>
          </cell>
        </row>
        <row r="13610">
          <cell r="B13610" t="str">
            <v>347287-002</v>
          </cell>
          <cell r="C13610"/>
          <cell r="D13610" t="str">
            <v>RT50</v>
          </cell>
        </row>
        <row r="13611">
          <cell r="B13611" t="str">
            <v>347287-901</v>
          </cell>
          <cell r="C13611"/>
          <cell r="D13611" t="str">
            <v>RT50(SUB-01)</v>
          </cell>
        </row>
        <row r="13612">
          <cell r="B13612" t="str">
            <v>347287-D01</v>
          </cell>
          <cell r="C13612"/>
          <cell r="D13612" t="str">
            <v>RT50</v>
          </cell>
        </row>
        <row r="13613">
          <cell r="B13613" t="str">
            <v>347287-M01</v>
          </cell>
          <cell r="C13613"/>
          <cell r="D13613" t="str">
            <v>RT50</v>
          </cell>
        </row>
        <row r="13614">
          <cell r="B13614" t="str">
            <v>347315-000</v>
          </cell>
          <cell r="C13614"/>
          <cell r="D13614" t="str">
            <v>380A</v>
          </cell>
        </row>
        <row r="13615">
          <cell r="B13615" t="str">
            <v>347315-001</v>
          </cell>
          <cell r="C13615"/>
          <cell r="D13615" t="str">
            <v>380A</v>
          </cell>
        </row>
        <row r="13616">
          <cell r="B13616" t="str">
            <v>347315-002</v>
          </cell>
          <cell r="C13616"/>
          <cell r="D13616" t="str">
            <v>380A</v>
          </cell>
        </row>
        <row r="13617">
          <cell r="B13617" t="str">
            <v>347315-003</v>
          </cell>
          <cell r="C13617"/>
          <cell r="D13617" t="str">
            <v>380A</v>
          </cell>
        </row>
        <row r="13618">
          <cell r="B13618" t="str">
            <v>347315-901</v>
          </cell>
          <cell r="C13618"/>
          <cell r="D13618" t="str">
            <v>380A(SUB-04)</v>
          </cell>
        </row>
        <row r="13619">
          <cell r="B13619" t="str">
            <v>347315-D01</v>
          </cell>
          <cell r="C13619"/>
          <cell r="D13619" t="str">
            <v>380A</v>
          </cell>
        </row>
        <row r="13620">
          <cell r="B13620" t="str">
            <v>347315-M01</v>
          </cell>
          <cell r="C13620"/>
          <cell r="D13620" t="str">
            <v>380A</v>
          </cell>
        </row>
        <row r="13621">
          <cell r="B13621" t="str">
            <v>347316-000</v>
          </cell>
          <cell r="C13621"/>
          <cell r="D13621" t="str">
            <v>200A</v>
          </cell>
        </row>
        <row r="13622">
          <cell r="B13622" t="str">
            <v>347316-001</v>
          </cell>
          <cell r="C13622"/>
          <cell r="D13622" t="str">
            <v>200A</v>
          </cell>
        </row>
        <row r="13623">
          <cell r="B13623" t="str">
            <v>347316-002</v>
          </cell>
          <cell r="C13623"/>
          <cell r="D13623" t="str">
            <v>200A</v>
          </cell>
        </row>
        <row r="13624">
          <cell r="B13624" t="str">
            <v>347316-003</v>
          </cell>
          <cell r="C13624"/>
          <cell r="D13624" t="str">
            <v>200A</v>
          </cell>
        </row>
        <row r="13625">
          <cell r="B13625" t="str">
            <v>347316-004</v>
          </cell>
          <cell r="C13625"/>
          <cell r="D13625" t="str">
            <v>200A</v>
          </cell>
        </row>
        <row r="13626">
          <cell r="B13626" t="str">
            <v>347316-701</v>
          </cell>
          <cell r="C13626"/>
          <cell r="D13626" t="str">
            <v>200A</v>
          </cell>
        </row>
        <row r="13627">
          <cell r="B13627" t="str">
            <v>347316-907</v>
          </cell>
          <cell r="C13627"/>
          <cell r="D13627" t="str">
            <v>200A</v>
          </cell>
        </row>
        <row r="13628">
          <cell r="B13628" t="str">
            <v>347316-908</v>
          </cell>
          <cell r="C13628"/>
          <cell r="D13628" t="str">
            <v>200A</v>
          </cell>
        </row>
        <row r="13629">
          <cell r="B13629" t="str">
            <v>347316-D01</v>
          </cell>
          <cell r="C13629"/>
          <cell r="D13629" t="str">
            <v>200A</v>
          </cell>
        </row>
        <row r="13630">
          <cell r="B13630" t="str">
            <v>347316-D02</v>
          </cell>
          <cell r="C13630"/>
          <cell r="D13630" t="str">
            <v>200A</v>
          </cell>
        </row>
        <row r="13631">
          <cell r="B13631" t="str">
            <v>347316-M01</v>
          </cell>
          <cell r="C13631"/>
          <cell r="D13631" t="str">
            <v>200A</v>
          </cell>
        </row>
        <row r="13632">
          <cell r="B13632" t="str">
            <v>347316-M02</v>
          </cell>
          <cell r="C13632"/>
          <cell r="D13632" t="str">
            <v>200A</v>
          </cell>
        </row>
        <row r="13633">
          <cell r="B13633" t="str">
            <v>347317-000</v>
          </cell>
          <cell r="C13633"/>
          <cell r="D13633" t="str">
            <v>200A</v>
          </cell>
        </row>
        <row r="13634">
          <cell r="B13634" t="str">
            <v>347317-001</v>
          </cell>
          <cell r="C13634"/>
          <cell r="D13634" t="str">
            <v>200A</v>
          </cell>
        </row>
        <row r="13635">
          <cell r="B13635" t="str">
            <v>347317-701</v>
          </cell>
          <cell r="C13635"/>
          <cell r="D13635" t="str">
            <v>200A</v>
          </cell>
        </row>
        <row r="13636">
          <cell r="B13636" t="str">
            <v>347317-D01</v>
          </cell>
          <cell r="C13636"/>
          <cell r="D13636" t="str">
            <v>200A</v>
          </cell>
        </row>
        <row r="13637">
          <cell r="B13637" t="str">
            <v>347317-M01</v>
          </cell>
          <cell r="C13637"/>
          <cell r="D13637" t="str">
            <v>200A</v>
          </cell>
        </row>
        <row r="13638">
          <cell r="B13638" t="str">
            <v>347318-000</v>
          </cell>
          <cell r="C13638"/>
          <cell r="D13638" t="str">
            <v>200A</v>
          </cell>
        </row>
        <row r="13639">
          <cell r="B13639" t="str">
            <v>347318-001</v>
          </cell>
          <cell r="C13639"/>
          <cell r="D13639" t="str">
            <v>200A</v>
          </cell>
        </row>
        <row r="13640">
          <cell r="B13640" t="str">
            <v>347318-002</v>
          </cell>
          <cell r="C13640"/>
          <cell r="D13640" t="str">
            <v>200A</v>
          </cell>
        </row>
        <row r="13641">
          <cell r="B13641" t="str">
            <v>347318-003</v>
          </cell>
          <cell r="C13641"/>
          <cell r="D13641" t="str">
            <v>200A</v>
          </cell>
        </row>
        <row r="13642">
          <cell r="B13642" t="str">
            <v>347318-004</v>
          </cell>
          <cell r="C13642"/>
          <cell r="D13642" t="str">
            <v>200A</v>
          </cell>
        </row>
        <row r="13643">
          <cell r="B13643" t="str">
            <v>347318-006</v>
          </cell>
          <cell r="C13643"/>
          <cell r="D13643" t="str">
            <v>200A</v>
          </cell>
        </row>
        <row r="13644">
          <cell r="B13644" t="str">
            <v>347318-007</v>
          </cell>
          <cell r="C13644"/>
          <cell r="D13644" t="str">
            <v>200A</v>
          </cell>
        </row>
        <row r="13645">
          <cell r="B13645" t="str">
            <v>347318-008</v>
          </cell>
          <cell r="C13645"/>
          <cell r="D13645" t="str">
            <v>200A</v>
          </cell>
        </row>
        <row r="13646">
          <cell r="B13646" t="str">
            <v>347318-701</v>
          </cell>
          <cell r="C13646"/>
          <cell r="D13646" t="str">
            <v>200A</v>
          </cell>
        </row>
        <row r="13647">
          <cell r="B13647" t="str">
            <v>347318-907</v>
          </cell>
          <cell r="C13647"/>
          <cell r="D13647" t="str">
            <v>200A</v>
          </cell>
        </row>
        <row r="13648">
          <cell r="B13648" t="str">
            <v>347318-908</v>
          </cell>
          <cell r="C13648"/>
          <cell r="D13648" t="str">
            <v>200A</v>
          </cell>
        </row>
        <row r="13649">
          <cell r="B13649" t="str">
            <v>347318-D01</v>
          </cell>
          <cell r="C13649"/>
          <cell r="D13649" t="str">
            <v>200A</v>
          </cell>
        </row>
        <row r="13650">
          <cell r="B13650" t="str">
            <v>347318-D02</v>
          </cell>
          <cell r="C13650"/>
          <cell r="D13650" t="str">
            <v>200A</v>
          </cell>
        </row>
        <row r="13651">
          <cell r="B13651" t="str">
            <v>347318-D03</v>
          </cell>
          <cell r="C13651"/>
          <cell r="D13651" t="str">
            <v>200A</v>
          </cell>
        </row>
        <row r="13652">
          <cell r="B13652" t="str">
            <v>347318-D04</v>
          </cell>
          <cell r="C13652"/>
          <cell r="D13652" t="str">
            <v>200A</v>
          </cell>
        </row>
        <row r="13653">
          <cell r="B13653" t="str">
            <v>347318-D07</v>
          </cell>
          <cell r="C13653"/>
          <cell r="D13653" t="str">
            <v>200A</v>
          </cell>
        </row>
        <row r="13654">
          <cell r="B13654" t="str">
            <v>347318-M01</v>
          </cell>
          <cell r="C13654"/>
          <cell r="D13654" t="str">
            <v>200A</v>
          </cell>
        </row>
        <row r="13655">
          <cell r="B13655" t="str">
            <v>347318-M02</v>
          </cell>
          <cell r="C13655"/>
          <cell r="D13655" t="str">
            <v>200A</v>
          </cell>
        </row>
        <row r="13656">
          <cell r="B13656" t="str">
            <v>347318-M03</v>
          </cell>
          <cell r="C13656"/>
          <cell r="D13656" t="str">
            <v>200A</v>
          </cell>
        </row>
        <row r="13657">
          <cell r="B13657" t="str">
            <v>347318-M04</v>
          </cell>
          <cell r="C13657"/>
          <cell r="D13657" t="str">
            <v>200A</v>
          </cell>
        </row>
        <row r="13658">
          <cell r="B13658" t="str">
            <v>347318-M07</v>
          </cell>
          <cell r="C13658"/>
          <cell r="D13658" t="str">
            <v>200A</v>
          </cell>
        </row>
        <row r="13659">
          <cell r="B13659" t="str">
            <v>347319-000</v>
          </cell>
          <cell r="C13659"/>
          <cell r="D13659" t="str">
            <v>200A</v>
          </cell>
        </row>
        <row r="13660">
          <cell r="B13660" t="str">
            <v>347319-001</v>
          </cell>
          <cell r="C13660"/>
          <cell r="D13660" t="str">
            <v>200A</v>
          </cell>
        </row>
        <row r="13661">
          <cell r="B13661" t="str">
            <v>347319-701</v>
          </cell>
          <cell r="C13661"/>
          <cell r="D13661" t="str">
            <v>200A</v>
          </cell>
        </row>
        <row r="13662">
          <cell r="B13662" t="str">
            <v>347319-D01</v>
          </cell>
          <cell r="C13662"/>
          <cell r="D13662" t="str">
            <v>200A</v>
          </cell>
        </row>
        <row r="13663">
          <cell r="B13663" t="str">
            <v>347319-M01</v>
          </cell>
          <cell r="C13663"/>
          <cell r="D13663" t="str">
            <v>200A</v>
          </cell>
        </row>
        <row r="13664">
          <cell r="B13664" t="str">
            <v>347322-000</v>
          </cell>
          <cell r="C13664"/>
          <cell r="D13664" t="str">
            <v>480A</v>
          </cell>
        </row>
        <row r="13665">
          <cell r="B13665" t="str">
            <v>347322-001</v>
          </cell>
          <cell r="C13665"/>
          <cell r="D13665" t="str">
            <v>480A</v>
          </cell>
        </row>
        <row r="13666">
          <cell r="B13666" t="str">
            <v>347322-001</v>
          </cell>
          <cell r="C13666"/>
          <cell r="D13666" t="str">
            <v>480A</v>
          </cell>
        </row>
        <row r="13667">
          <cell r="B13667" t="str">
            <v>347338-000</v>
          </cell>
          <cell r="C13667"/>
          <cell r="D13667" t="str">
            <v>640A</v>
          </cell>
        </row>
        <row r="13668">
          <cell r="B13668" t="str">
            <v>347339-000</v>
          </cell>
          <cell r="C13668"/>
          <cell r="D13668" t="str">
            <v>640A</v>
          </cell>
        </row>
        <row r="13669">
          <cell r="B13669" t="str">
            <v>347339-001</v>
          </cell>
          <cell r="C13669"/>
          <cell r="D13669" t="str">
            <v>640A</v>
          </cell>
        </row>
        <row r="13670">
          <cell r="B13670" t="str">
            <v>347339-002</v>
          </cell>
          <cell r="C13670"/>
          <cell r="D13670" t="str">
            <v>640A</v>
          </cell>
        </row>
        <row r="13671">
          <cell r="B13671" t="str">
            <v>347339-003</v>
          </cell>
          <cell r="C13671"/>
          <cell r="D13671" t="str">
            <v>640A</v>
          </cell>
        </row>
        <row r="13672">
          <cell r="B13672" t="str">
            <v>347339-908</v>
          </cell>
          <cell r="C13672"/>
          <cell r="D13672" t="str">
            <v>640A</v>
          </cell>
        </row>
        <row r="13673">
          <cell r="B13673" t="str">
            <v>347339-D01</v>
          </cell>
          <cell r="C13673"/>
          <cell r="D13673" t="str">
            <v>640A</v>
          </cell>
        </row>
        <row r="13674">
          <cell r="B13674" t="str">
            <v>347339-D03</v>
          </cell>
          <cell r="C13674"/>
          <cell r="D13674" t="str">
            <v>640A</v>
          </cell>
        </row>
        <row r="13675">
          <cell r="B13675" t="str">
            <v>347339-M01</v>
          </cell>
          <cell r="C13675"/>
          <cell r="D13675" t="str">
            <v>640A</v>
          </cell>
        </row>
        <row r="13676">
          <cell r="B13676" t="str">
            <v>347339-M03</v>
          </cell>
          <cell r="C13676"/>
          <cell r="D13676" t="str">
            <v>640A</v>
          </cell>
        </row>
        <row r="13677">
          <cell r="B13677" t="str">
            <v>347341-000</v>
          </cell>
          <cell r="C13677"/>
          <cell r="D13677" t="str">
            <v>640A</v>
          </cell>
        </row>
        <row r="13678">
          <cell r="B13678" t="str">
            <v>347341-001</v>
          </cell>
          <cell r="C13678"/>
          <cell r="D13678" t="str">
            <v>640A</v>
          </cell>
        </row>
        <row r="13679">
          <cell r="B13679" t="str">
            <v>347341-002</v>
          </cell>
          <cell r="C13679"/>
          <cell r="D13679" t="str">
            <v>640A</v>
          </cell>
        </row>
        <row r="13680">
          <cell r="B13680" t="str">
            <v>347341-003</v>
          </cell>
          <cell r="C13680"/>
          <cell r="D13680" t="str">
            <v>640A</v>
          </cell>
        </row>
        <row r="13681">
          <cell r="B13681" t="str">
            <v>347341-908</v>
          </cell>
          <cell r="C13681"/>
          <cell r="D13681" t="str">
            <v>640A</v>
          </cell>
        </row>
        <row r="13682">
          <cell r="B13682" t="str">
            <v>347341-D01</v>
          </cell>
          <cell r="C13682"/>
          <cell r="D13682" t="str">
            <v>640A</v>
          </cell>
        </row>
        <row r="13683">
          <cell r="B13683" t="str">
            <v>347341-D02</v>
          </cell>
          <cell r="C13683"/>
          <cell r="D13683" t="str">
            <v>640A</v>
          </cell>
        </row>
        <row r="13684">
          <cell r="B13684" t="str">
            <v>347341-M01</v>
          </cell>
          <cell r="C13684"/>
          <cell r="D13684" t="str">
            <v>640A</v>
          </cell>
        </row>
        <row r="13685">
          <cell r="B13685" t="str">
            <v>347341-M02</v>
          </cell>
          <cell r="C13685"/>
          <cell r="D13685" t="str">
            <v>640A</v>
          </cell>
        </row>
        <row r="13686">
          <cell r="B13686" t="str">
            <v>347365-000</v>
          </cell>
          <cell r="C13686"/>
          <cell r="D13686" t="str">
            <v>989A</v>
          </cell>
        </row>
        <row r="13687">
          <cell r="B13687" t="str">
            <v>347365-001</v>
          </cell>
          <cell r="C13687"/>
          <cell r="D13687" t="str">
            <v>989A</v>
          </cell>
        </row>
        <row r="13688">
          <cell r="B13688" t="str">
            <v>348018-000</v>
          </cell>
          <cell r="C13688"/>
          <cell r="D13688" t="str">
            <v>3E 00</v>
          </cell>
        </row>
        <row r="13689">
          <cell r="B13689" t="str">
            <v>348018-001</v>
          </cell>
          <cell r="C13689"/>
          <cell r="D13689" t="str">
            <v>3E 00</v>
          </cell>
        </row>
        <row r="13690">
          <cell r="B13690" t="str">
            <v>348018-002</v>
          </cell>
          <cell r="C13690"/>
          <cell r="D13690" t="str">
            <v>3E 00</v>
          </cell>
        </row>
        <row r="13691">
          <cell r="B13691" t="str">
            <v>348018-003</v>
          </cell>
          <cell r="C13691"/>
          <cell r="D13691" t="str">
            <v>3E 00</v>
          </cell>
        </row>
        <row r="13692">
          <cell r="B13692" t="str">
            <v>348018-004</v>
          </cell>
          <cell r="C13692"/>
          <cell r="D13692" t="str">
            <v>3E 00</v>
          </cell>
        </row>
        <row r="13693">
          <cell r="B13693" t="str">
            <v>348018-908</v>
          </cell>
          <cell r="C13693"/>
          <cell r="D13693" t="str">
            <v>3E 00</v>
          </cell>
        </row>
        <row r="13694">
          <cell r="B13694" t="str">
            <v>348018-D01</v>
          </cell>
          <cell r="C13694"/>
          <cell r="D13694" t="str">
            <v>3E 00</v>
          </cell>
        </row>
        <row r="13695">
          <cell r="B13695" t="str">
            <v>348018-D02</v>
          </cell>
          <cell r="C13695"/>
          <cell r="D13695" t="str">
            <v>3E 00</v>
          </cell>
        </row>
        <row r="13696">
          <cell r="B13696" t="str">
            <v>348018-D03</v>
          </cell>
          <cell r="C13696"/>
          <cell r="D13696" t="str">
            <v>3E 00</v>
          </cell>
        </row>
        <row r="13697">
          <cell r="B13697" t="str">
            <v>348018-M01</v>
          </cell>
          <cell r="C13697"/>
          <cell r="D13697" t="str">
            <v>3E 00</v>
          </cell>
        </row>
        <row r="13698">
          <cell r="B13698" t="str">
            <v>348018-M02</v>
          </cell>
          <cell r="C13698"/>
          <cell r="D13698" t="str">
            <v>3E 00</v>
          </cell>
        </row>
        <row r="13699">
          <cell r="B13699" t="str">
            <v>348018-M03</v>
          </cell>
          <cell r="C13699"/>
          <cell r="D13699" t="str">
            <v>3E 00</v>
          </cell>
        </row>
        <row r="13700">
          <cell r="B13700" t="str">
            <v>348025-000</v>
          </cell>
          <cell r="C13700"/>
          <cell r="D13700" t="str">
            <v>635N</v>
          </cell>
        </row>
        <row r="13701">
          <cell r="B13701" t="str">
            <v>348025-001</v>
          </cell>
          <cell r="C13701"/>
          <cell r="D13701" t="str">
            <v>635N</v>
          </cell>
        </row>
        <row r="13702">
          <cell r="B13702" t="str">
            <v>348025-901</v>
          </cell>
          <cell r="C13702"/>
          <cell r="D13702"/>
        </row>
        <row r="13703">
          <cell r="B13703" t="str">
            <v>348025-D01</v>
          </cell>
          <cell r="C13703"/>
          <cell r="D13703" t="str">
            <v>635N</v>
          </cell>
        </row>
        <row r="13704">
          <cell r="B13704" t="str">
            <v>348025-M01</v>
          </cell>
          <cell r="C13704"/>
          <cell r="D13704" t="str">
            <v>635N</v>
          </cell>
        </row>
        <row r="13705">
          <cell r="B13705" t="str">
            <v>348033-000</v>
          </cell>
          <cell r="C13705"/>
          <cell r="D13705" t="str">
            <v>3E 00</v>
          </cell>
        </row>
        <row r="13706">
          <cell r="B13706" t="str">
            <v>348033-001</v>
          </cell>
          <cell r="C13706"/>
          <cell r="D13706" t="str">
            <v>3E 00</v>
          </cell>
        </row>
        <row r="13707">
          <cell r="B13707" t="str">
            <v>348033-002</v>
          </cell>
          <cell r="C13707"/>
          <cell r="D13707" t="str">
            <v>3E 00</v>
          </cell>
        </row>
        <row r="13708">
          <cell r="B13708" t="str">
            <v>348033-003</v>
          </cell>
          <cell r="C13708"/>
          <cell r="D13708" t="str">
            <v>3E 00</v>
          </cell>
        </row>
        <row r="13709">
          <cell r="B13709" t="str">
            <v>348033-901</v>
          </cell>
          <cell r="C13709"/>
          <cell r="D13709" t="str">
            <v>3E 00(SUB-01)</v>
          </cell>
        </row>
        <row r="13710">
          <cell r="B13710" t="str">
            <v>348033-D01</v>
          </cell>
          <cell r="C13710"/>
          <cell r="D13710" t="str">
            <v>3E 00</v>
          </cell>
        </row>
        <row r="13711">
          <cell r="B13711" t="str">
            <v>348033-D02</v>
          </cell>
          <cell r="C13711"/>
          <cell r="D13711" t="str">
            <v>3E 00</v>
          </cell>
        </row>
        <row r="13712">
          <cell r="B13712" t="str">
            <v>348033-M01</v>
          </cell>
          <cell r="C13712"/>
          <cell r="D13712" t="str">
            <v>3E 00</v>
          </cell>
        </row>
        <row r="13713">
          <cell r="B13713" t="str">
            <v>348033-M02</v>
          </cell>
          <cell r="C13713"/>
          <cell r="D13713" t="str">
            <v>3E 00</v>
          </cell>
        </row>
        <row r="13714">
          <cell r="B13714" t="str">
            <v>348033-S01</v>
          </cell>
          <cell r="C13714"/>
          <cell r="D13714" t="str">
            <v>3E00</v>
          </cell>
        </row>
        <row r="13715">
          <cell r="B13715" t="str">
            <v>348033-S02</v>
          </cell>
          <cell r="C13715"/>
          <cell r="D13715" t="str">
            <v>MET</v>
          </cell>
        </row>
        <row r="13716">
          <cell r="B13716" t="str">
            <v>348033-SM0</v>
          </cell>
          <cell r="C13716"/>
          <cell r="D13716" t="str">
            <v>MET</v>
          </cell>
        </row>
        <row r="13717">
          <cell r="B13717" t="str">
            <v>348033-X02</v>
          </cell>
          <cell r="C13717"/>
          <cell r="D13717" t="str">
            <v>3E 00</v>
          </cell>
        </row>
        <row r="13718">
          <cell r="B13718" t="str">
            <v>348033-XM0</v>
          </cell>
          <cell r="C13718"/>
          <cell r="D13718" t="str">
            <v>3E00 (MF)</v>
          </cell>
        </row>
        <row r="13719">
          <cell r="B13719" t="str">
            <v>348069-000</v>
          </cell>
          <cell r="C13719"/>
          <cell r="D13719" t="str">
            <v>3E 00</v>
          </cell>
        </row>
        <row r="13720">
          <cell r="B13720" t="str">
            <v>348075-001</v>
          </cell>
          <cell r="C13720"/>
          <cell r="D13720" t="str">
            <v>051A</v>
          </cell>
        </row>
        <row r="13721">
          <cell r="B13721" t="str">
            <v>348075-002</v>
          </cell>
          <cell r="C13721"/>
          <cell r="D13721" t="str">
            <v>051A</v>
          </cell>
        </row>
        <row r="13722">
          <cell r="B13722" t="str">
            <v>348075-004</v>
          </cell>
          <cell r="C13722"/>
          <cell r="D13722" t="str">
            <v>051A</v>
          </cell>
        </row>
        <row r="13723">
          <cell r="B13723" t="str">
            <v>348075-005</v>
          </cell>
          <cell r="C13723"/>
          <cell r="D13723" t="str">
            <v>051A</v>
          </cell>
        </row>
        <row r="13724">
          <cell r="B13724" t="str">
            <v>348075-908</v>
          </cell>
          <cell r="C13724"/>
          <cell r="D13724" t="str">
            <v>051A</v>
          </cell>
        </row>
        <row r="13725">
          <cell r="B13725" t="str">
            <v>348080-000</v>
          </cell>
          <cell r="C13725"/>
          <cell r="D13725" t="str">
            <v>692N</v>
          </cell>
        </row>
        <row r="13726">
          <cell r="B13726" t="str">
            <v>348080-001</v>
          </cell>
          <cell r="C13726"/>
          <cell r="D13726" t="str">
            <v>942L</v>
          </cell>
        </row>
        <row r="13727">
          <cell r="B13727" t="str">
            <v>348080-908</v>
          </cell>
          <cell r="C13727"/>
          <cell r="D13727" t="str">
            <v>942L</v>
          </cell>
        </row>
        <row r="13728">
          <cell r="B13728" t="str">
            <v>348080-D01</v>
          </cell>
          <cell r="C13728"/>
          <cell r="D13728" t="str">
            <v>942L</v>
          </cell>
        </row>
        <row r="13729">
          <cell r="B13729" t="str">
            <v>348080-M01</v>
          </cell>
          <cell r="C13729"/>
          <cell r="D13729" t="str">
            <v>942L</v>
          </cell>
        </row>
        <row r="13730">
          <cell r="B13730" t="str">
            <v>348084-000</v>
          </cell>
          <cell r="C13730"/>
          <cell r="D13730" t="str">
            <v>180L</v>
          </cell>
        </row>
        <row r="13731">
          <cell r="B13731" t="str">
            <v>348084-001</v>
          </cell>
          <cell r="C13731"/>
          <cell r="D13731" t="str">
            <v>180L</v>
          </cell>
        </row>
        <row r="13732">
          <cell r="B13732" t="str">
            <v>348084-D01</v>
          </cell>
          <cell r="C13732"/>
          <cell r="D13732" t="str">
            <v>180L</v>
          </cell>
        </row>
        <row r="13733">
          <cell r="B13733" t="str">
            <v>348084-M01</v>
          </cell>
          <cell r="C13733"/>
          <cell r="D13733" t="str">
            <v>180L</v>
          </cell>
        </row>
        <row r="13734">
          <cell r="B13734" t="str">
            <v>348089-001</v>
          </cell>
          <cell r="C13734"/>
          <cell r="D13734" t="str">
            <v>051A</v>
          </cell>
        </row>
        <row r="13735">
          <cell r="B13735" t="str">
            <v>348090-000</v>
          </cell>
          <cell r="C13735"/>
          <cell r="D13735" t="str">
            <v>351L</v>
          </cell>
        </row>
        <row r="13736">
          <cell r="B13736" t="str">
            <v>348106-000</v>
          </cell>
          <cell r="C13736"/>
          <cell r="D13736" t="str">
            <v>482L</v>
          </cell>
        </row>
        <row r="13737">
          <cell r="B13737" t="str">
            <v>348150-000</v>
          </cell>
          <cell r="C13737"/>
          <cell r="D13737" t="str">
            <v>482L</v>
          </cell>
        </row>
        <row r="13738">
          <cell r="B13738" t="str">
            <v>348150-001</v>
          </cell>
          <cell r="C13738"/>
          <cell r="D13738" t="str">
            <v>482L</v>
          </cell>
        </row>
        <row r="13739">
          <cell r="B13739" t="str">
            <v>348150-901</v>
          </cell>
          <cell r="C13739"/>
          <cell r="D13739"/>
        </row>
        <row r="13740">
          <cell r="B13740" t="str">
            <v>348150-D01</v>
          </cell>
          <cell r="C13740"/>
          <cell r="D13740" t="str">
            <v>482L</v>
          </cell>
        </row>
        <row r="13741">
          <cell r="B13741" t="str">
            <v>348150-M01</v>
          </cell>
          <cell r="C13741"/>
          <cell r="D13741" t="str">
            <v>482L</v>
          </cell>
        </row>
        <row r="13742">
          <cell r="B13742" t="str">
            <v>348160-002</v>
          </cell>
          <cell r="C13742"/>
          <cell r="D13742" t="str">
            <v>470L</v>
          </cell>
        </row>
        <row r="13743">
          <cell r="B13743" t="str">
            <v>348160-003</v>
          </cell>
          <cell r="C13743"/>
          <cell r="D13743" t="str">
            <v>470L</v>
          </cell>
        </row>
        <row r="13744">
          <cell r="B13744" t="str">
            <v>348160-004</v>
          </cell>
          <cell r="C13744"/>
          <cell r="D13744" t="str">
            <v>470L</v>
          </cell>
        </row>
        <row r="13745">
          <cell r="B13745" t="str">
            <v>348175-000</v>
          </cell>
          <cell r="C13745"/>
          <cell r="D13745" t="str">
            <v>D40D</v>
          </cell>
        </row>
        <row r="13746">
          <cell r="B13746" t="str">
            <v>348175-001</v>
          </cell>
          <cell r="C13746"/>
          <cell r="D13746" t="str">
            <v>D40D</v>
          </cell>
        </row>
        <row r="13747">
          <cell r="B13747" t="str">
            <v>348175-901</v>
          </cell>
          <cell r="C13747"/>
          <cell r="D13747" t="str">
            <v>D40D(SUB-04)</v>
          </cell>
        </row>
        <row r="13748">
          <cell r="B13748" t="str">
            <v>348210-000</v>
          </cell>
          <cell r="C13748"/>
          <cell r="D13748" t="str">
            <v>152L</v>
          </cell>
        </row>
        <row r="13749">
          <cell r="B13749" t="str">
            <v>348220-000</v>
          </cell>
          <cell r="C13749"/>
          <cell r="D13749" t="str">
            <v>D40D</v>
          </cell>
        </row>
        <row r="13750">
          <cell r="B13750" t="str">
            <v>348221-001</v>
          </cell>
          <cell r="C13750"/>
          <cell r="D13750" t="str">
            <v>056A</v>
          </cell>
        </row>
        <row r="13751">
          <cell r="B13751" t="str">
            <v>348221-003</v>
          </cell>
          <cell r="C13751"/>
          <cell r="D13751" t="str">
            <v>051A</v>
          </cell>
        </row>
        <row r="13752">
          <cell r="B13752" t="str">
            <v>348263-000</v>
          </cell>
          <cell r="C13752"/>
          <cell r="D13752" t="str">
            <v>RT50</v>
          </cell>
        </row>
        <row r="13753">
          <cell r="B13753" t="str">
            <v>348263-001</v>
          </cell>
          <cell r="C13753"/>
          <cell r="D13753" t="str">
            <v>RT50</v>
          </cell>
        </row>
        <row r="13754">
          <cell r="B13754" t="str">
            <v>348263-002</v>
          </cell>
          <cell r="C13754"/>
          <cell r="D13754" t="str">
            <v>RT50</v>
          </cell>
        </row>
        <row r="13755">
          <cell r="B13755" t="str">
            <v>348263-901</v>
          </cell>
          <cell r="C13755"/>
          <cell r="D13755" t="str">
            <v>RT50(SUB-01)</v>
          </cell>
        </row>
        <row r="13756">
          <cell r="B13756" t="str">
            <v>348263-D01</v>
          </cell>
          <cell r="C13756"/>
          <cell r="D13756" t="str">
            <v>RT50</v>
          </cell>
        </row>
        <row r="13757">
          <cell r="B13757" t="str">
            <v>348263-M01</v>
          </cell>
          <cell r="C13757"/>
          <cell r="D13757" t="str">
            <v>RT50</v>
          </cell>
        </row>
        <row r="13758">
          <cell r="B13758" t="str">
            <v>348367-000</v>
          </cell>
          <cell r="C13758"/>
          <cell r="D13758" t="str">
            <v>051A</v>
          </cell>
        </row>
        <row r="13759">
          <cell r="B13759" t="str">
            <v>348367-001</v>
          </cell>
          <cell r="C13759"/>
          <cell r="D13759" t="str">
            <v>051A/FJ8-F</v>
          </cell>
        </row>
        <row r="13760">
          <cell r="B13760" t="str">
            <v>348367-D01</v>
          </cell>
          <cell r="C13760"/>
          <cell r="D13760" t="str">
            <v>051A/FJ8-F</v>
          </cell>
        </row>
        <row r="13761">
          <cell r="B13761" t="str">
            <v>348367-M01</v>
          </cell>
          <cell r="C13761"/>
          <cell r="D13761" t="str">
            <v>051A/FJ8-F</v>
          </cell>
        </row>
        <row r="13762">
          <cell r="B13762" t="str">
            <v>348368-000</v>
          </cell>
          <cell r="C13762"/>
          <cell r="D13762" t="str">
            <v>RT50</v>
          </cell>
        </row>
        <row r="13763">
          <cell r="B13763" t="str">
            <v>348373-000</v>
          </cell>
          <cell r="C13763"/>
          <cell r="D13763" t="str">
            <v>056A</v>
          </cell>
        </row>
        <row r="13764">
          <cell r="B13764" t="str">
            <v>348410-002</v>
          </cell>
          <cell r="C13764"/>
          <cell r="D13764" t="str">
            <v>420A</v>
          </cell>
        </row>
        <row r="13765">
          <cell r="B13765" t="str">
            <v>348410-003</v>
          </cell>
          <cell r="C13765"/>
          <cell r="D13765" t="str">
            <v>420A</v>
          </cell>
        </row>
        <row r="13766">
          <cell r="B13766" t="str">
            <v>348410-908</v>
          </cell>
          <cell r="C13766"/>
          <cell r="D13766" t="str">
            <v>420A</v>
          </cell>
        </row>
        <row r="13767">
          <cell r="B13767" t="str">
            <v>348460-000</v>
          </cell>
          <cell r="C13767"/>
          <cell r="D13767" t="str">
            <v>150A</v>
          </cell>
        </row>
        <row r="13768">
          <cell r="B13768" t="str">
            <v>348460-001</v>
          </cell>
          <cell r="C13768"/>
          <cell r="D13768" t="str">
            <v>150A</v>
          </cell>
        </row>
        <row r="13769">
          <cell r="B13769" t="str">
            <v>348460-002</v>
          </cell>
          <cell r="C13769"/>
          <cell r="D13769" t="str">
            <v>150A</v>
          </cell>
        </row>
        <row r="13770">
          <cell r="B13770" t="str">
            <v>348460-003</v>
          </cell>
          <cell r="C13770"/>
          <cell r="D13770" t="str">
            <v>150A</v>
          </cell>
        </row>
        <row r="13771">
          <cell r="B13771" t="str">
            <v>348460-901</v>
          </cell>
          <cell r="C13771"/>
          <cell r="D13771"/>
        </row>
        <row r="13772">
          <cell r="B13772" t="str">
            <v>348460-908</v>
          </cell>
          <cell r="C13772"/>
          <cell r="D13772" t="str">
            <v>150A</v>
          </cell>
        </row>
        <row r="13773">
          <cell r="B13773" t="str">
            <v>348460-D01</v>
          </cell>
          <cell r="C13773"/>
          <cell r="D13773" t="str">
            <v>150A</v>
          </cell>
        </row>
        <row r="13774">
          <cell r="B13774" t="str">
            <v>348460-D02</v>
          </cell>
          <cell r="C13774"/>
          <cell r="D13774" t="str">
            <v>150A</v>
          </cell>
        </row>
        <row r="13775">
          <cell r="B13775" t="str">
            <v>348460-D03</v>
          </cell>
          <cell r="C13775"/>
          <cell r="D13775" t="str">
            <v>150A</v>
          </cell>
        </row>
        <row r="13776">
          <cell r="B13776" t="str">
            <v>348460-M01</v>
          </cell>
          <cell r="C13776"/>
          <cell r="D13776" t="str">
            <v>150A</v>
          </cell>
        </row>
        <row r="13777">
          <cell r="B13777" t="str">
            <v>348460-M02</v>
          </cell>
          <cell r="C13777"/>
          <cell r="D13777" t="str">
            <v>150A</v>
          </cell>
        </row>
        <row r="13778">
          <cell r="B13778" t="str">
            <v>348460-M03</v>
          </cell>
          <cell r="C13778"/>
          <cell r="D13778" t="str">
            <v>150A</v>
          </cell>
        </row>
        <row r="13779">
          <cell r="B13779" t="str">
            <v>348461-000</v>
          </cell>
          <cell r="C13779"/>
          <cell r="D13779" t="str">
            <v>310A</v>
          </cell>
        </row>
        <row r="13780">
          <cell r="B13780" t="str">
            <v>348496-000</v>
          </cell>
          <cell r="C13780"/>
          <cell r="D13780" t="str">
            <v>310A</v>
          </cell>
        </row>
        <row r="13781">
          <cell r="B13781" t="str">
            <v>348496-001</v>
          </cell>
          <cell r="C13781"/>
          <cell r="D13781" t="str">
            <v>310A</v>
          </cell>
        </row>
        <row r="13782">
          <cell r="B13782" t="str">
            <v>348496-002</v>
          </cell>
          <cell r="C13782"/>
          <cell r="D13782" t="str">
            <v>310A</v>
          </cell>
        </row>
        <row r="13783">
          <cell r="B13783" t="str">
            <v>348496-003</v>
          </cell>
          <cell r="C13783"/>
          <cell r="D13783" t="str">
            <v>310A</v>
          </cell>
        </row>
        <row r="13784">
          <cell r="B13784" t="str">
            <v>348496-004</v>
          </cell>
          <cell r="C13784"/>
          <cell r="D13784" t="str">
            <v>310A</v>
          </cell>
        </row>
        <row r="13785">
          <cell r="B13785" t="str">
            <v>348496-005</v>
          </cell>
          <cell r="C13785"/>
          <cell r="D13785" t="str">
            <v>310A</v>
          </cell>
        </row>
        <row r="13786">
          <cell r="B13786" t="str">
            <v>348496-908</v>
          </cell>
          <cell r="C13786"/>
          <cell r="D13786" t="str">
            <v>310A</v>
          </cell>
        </row>
        <row r="13787">
          <cell r="B13787" t="str">
            <v>348496-D01</v>
          </cell>
          <cell r="C13787"/>
          <cell r="D13787" t="str">
            <v>310A</v>
          </cell>
        </row>
        <row r="13788">
          <cell r="B13788" t="str">
            <v>348496-D02</v>
          </cell>
          <cell r="C13788"/>
          <cell r="D13788" t="str">
            <v>310A</v>
          </cell>
        </row>
        <row r="13789">
          <cell r="B13789" t="str">
            <v>348496-D03</v>
          </cell>
          <cell r="C13789"/>
          <cell r="D13789" t="str">
            <v>310A</v>
          </cell>
        </row>
        <row r="13790">
          <cell r="B13790" t="str">
            <v>348496-D04</v>
          </cell>
          <cell r="C13790"/>
          <cell r="D13790" t="str">
            <v>310A</v>
          </cell>
        </row>
        <row r="13791">
          <cell r="B13791" t="str">
            <v>348496-D05</v>
          </cell>
          <cell r="C13791"/>
          <cell r="D13791" t="str">
            <v>310A</v>
          </cell>
        </row>
        <row r="13792">
          <cell r="B13792" t="str">
            <v>348496-M01</v>
          </cell>
          <cell r="C13792"/>
          <cell r="D13792" t="str">
            <v>310A</v>
          </cell>
        </row>
        <row r="13793">
          <cell r="B13793" t="str">
            <v>348496-M02</v>
          </cell>
          <cell r="C13793"/>
          <cell r="D13793" t="str">
            <v>310A</v>
          </cell>
        </row>
        <row r="13794">
          <cell r="B13794" t="str">
            <v>348496-M03</v>
          </cell>
          <cell r="C13794"/>
          <cell r="D13794" t="str">
            <v>310A</v>
          </cell>
        </row>
        <row r="13795">
          <cell r="B13795" t="str">
            <v>348496-M04</v>
          </cell>
          <cell r="C13795"/>
          <cell r="D13795" t="str">
            <v>310A</v>
          </cell>
        </row>
        <row r="13796">
          <cell r="B13796" t="str">
            <v>348496-M05</v>
          </cell>
          <cell r="C13796"/>
          <cell r="D13796" t="str">
            <v>310A</v>
          </cell>
        </row>
        <row r="13797">
          <cell r="B13797" t="str">
            <v>348497-000</v>
          </cell>
          <cell r="C13797"/>
          <cell r="D13797" t="str">
            <v>310A</v>
          </cell>
        </row>
        <row r="13798">
          <cell r="B13798" t="str">
            <v>348498-000</v>
          </cell>
          <cell r="C13798"/>
          <cell r="D13798" t="str">
            <v>440A (Localization to TRMN)</v>
          </cell>
        </row>
        <row r="13799">
          <cell r="B13799" t="str">
            <v>348498-001</v>
          </cell>
          <cell r="C13799"/>
          <cell r="D13799" t="str">
            <v>440A</v>
          </cell>
        </row>
        <row r="13800">
          <cell r="B13800" t="str">
            <v>348498-002</v>
          </cell>
          <cell r="C13800"/>
          <cell r="D13800" t="str">
            <v>440A/GC7</v>
          </cell>
        </row>
        <row r="13801">
          <cell r="B13801" t="str">
            <v>348498-901</v>
          </cell>
          <cell r="C13801"/>
          <cell r="D13801" t="str">
            <v>440A/GC7</v>
          </cell>
        </row>
        <row r="13802">
          <cell r="B13802" t="str">
            <v>348498-D01</v>
          </cell>
          <cell r="C13802"/>
          <cell r="D13802" t="str">
            <v>440A</v>
          </cell>
        </row>
        <row r="13803">
          <cell r="B13803" t="str">
            <v>348498-D02</v>
          </cell>
          <cell r="C13803"/>
          <cell r="D13803" t="str">
            <v>440A/GC7</v>
          </cell>
        </row>
        <row r="13804">
          <cell r="B13804" t="str">
            <v>348498-M01</v>
          </cell>
          <cell r="C13804"/>
          <cell r="D13804" t="str">
            <v>440A</v>
          </cell>
        </row>
        <row r="13805">
          <cell r="B13805" t="str">
            <v>348498-M02</v>
          </cell>
          <cell r="C13805"/>
          <cell r="D13805" t="str">
            <v>440A/GC7</v>
          </cell>
        </row>
        <row r="13806">
          <cell r="B13806" t="str">
            <v>348499-000</v>
          </cell>
          <cell r="C13806"/>
          <cell r="D13806" t="str">
            <v>440A</v>
          </cell>
        </row>
        <row r="13807">
          <cell r="B13807" t="str">
            <v>348499-001</v>
          </cell>
          <cell r="C13807"/>
          <cell r="D13807" t="str">
            <v>440A</v>
          </cell>
        </row>
        <row r="13808">
          <cell r="B13808" t="str">
            <v>348499-002</v>
          </cell>
          <cell r="C13808"/>
          <cell r="D13808" t="str">
            <v>440A</v>
          </cell>
        </row>
        <row r="13809">
          <cell r="B13809" t="str">
            <v>348499-003</v>
          </cell>
          <cell r="C13809"/>
          <cell r="D13809" t="str">
            <v>440A</v>
          </cell>
        </row>
        <row r="13810">
          <cell r="B13810" t="str">
            <v>348499-004</v>
          </cell>
          <cell r="C13810"/>
          <cell r="D13810" t="str">
            <v>440A</v>
          </cell>
        </row>
        <row r="13811">
          <cell r="B13811" t="str">
            <v>348499-901</v>
          </cell>
          <cell r="C13811"/>
          <cell r="D13811" t="str">
            <v>440A(SUB-01)</v>
          </cell>
        </row>
        <row r="13812">
          <cell r="B13812" t="str">
            <v>348499-908</v>
          </cell>
          <cell r="C13812"/>
          <cell r="D13812" t="str">
            <v>440A</v>
          </cell>
        </row>
        <row r="13813">
          <cell r="B13813" t="str">
            <v>348499-D01</v>
          </cell>
          <cell r="C13813"/>
          <cell r="D13813" t="str">
            <v>440A</v>
          </cell>
        </row>
        <row r="13814">
          <cell r="B13814" t="str">
            <v>348499-D02</v>
          </cell>
          <cell r="C13814"/>
          <cell r="D13814" t="str">
            <v>440A</v>
          </cell>
        </row>
        <row r="13815">
          <cell r="B13815" t="str">
            <v>348499-D03</v>
          </cell>
          <cell r="C13815"/>
          <cell r="D13815" t="str">
            <v>440A</v>
          </cell>
        </row>
        <row r="13816">
          <cell r="B13816" t="str">
            <v>348499-D04</v>
          </cell>
          <cell r="C13816"/>
          <cell r="D13816" t="str">
            <v>440A</v>
          </cell>
        </row>
        <row r="13817">
          <cell r="B13817" t="str">
            <v>348499-M01</v>
          </cell>
          <cell r="C13817"/>
          <cell r="D13817" t="str">
            <v>440A</v>
          </cell>
        </row>
        <row r="13818">
          <cell r="B13818" t="str">
            <v>348499-M02</v>
          </cell>
          <cell r="C13818"/>
          <cell r="D13818" t="str">
            <v>440A</v>
          </cell>
        </row>
        <row r="13819">
          <cell r="B13819" t="str">
            <v>348499-M03</v>
          </cell>
          <cell r="C13819"/>
          <cell r="D13819" t="str">
            <v>440A</v>
          </cell>
        </row>
        <row r="13820">
          <cell r="B13820" t="str">
            <v>348499-M04</v>
          </cell>
          <cell r="C13820"/>
          <cell r="D13820" t="str">
            <v>440A</v>
          </cell>
        </row>
        <row r="13821">
          <cell r="B13821" t="str">
            <v>348499-S03</v>
          </cell>
          <cell r="C13821"/>
          <cell r="D13821" t="str">
            <v>MET</v>
          </cell>
        </row>
        <row r="13822">
          <cell r="B13822" t="str">
            <v>348499-X02</v>
          </cell>
          <cell r="C13822"/>
          <cell r="D13822" t="str">
            <v>440A</v>
          </cell>
        </row>
        <row r="13823">
          <cell r="B13823" t="str">
            <v>348499-X03</v>
          </cell>
          <cell r="C13823"/>
          <cell r="D13823" t="str">
            <v>440A</v>
          </cell>
        </row>
        <row r="13824">
          <cell r="B13824" t="str">
            <v>348529-000</v>
          </cell>
          <cell r="C13824"/>
          <cell r="D13824" t="str">
            <v>200A</v>
          </cell>
        </row>
        <row r="13825">
          <cell r="B13825" t="str">
            <v>348529-001</v>
          </cell>
          <cell r="C13825"/>
          <cell r="D13825" t="str">
            <v>200A</v>
          </cell>
        </row>
        <row r="13826">
          <cell r="B13826" t="str">
            <v>348529-002</v>
          </cell>
          <cell r="C13826"/>
          <cell r="D13826" t="str">
            <v>200A</v>
          </cell>
        </row>
        <row r="13827">
          <cell r="B13827" t="str">
            <v>348529-003</v>
          </cell>
          <cell r="C13827"/>
          <cell r="D13827" t="str">
            <v>200A</v>
          </cell>
        </row>
        <row r="13828">
          <cell r="B13828" t="str">
            <v>348529-701</v>
          </cell>
          <cell r="C13828"/>
          <cell r="D13828" t="str">
            <v>200A</v>
          </cell>
        </row>
        <row r="13829">
          <cell r="B13829" t="str">
            <v>348529-901</v>
          </cell>
          <cell r="C13829"/>
          <cell r="D13829"/>
        </row>
        <row r="13830">
          <cell r="B13830" t="str">
            <v>348529-908</v>
          </cell>
          <cell r="C13830"/>
          <cell r="D13830" t="str">
            <v>200A</v>
          </cell>
        </row>
        <row r="13831">
          <cell r="B13831" t="str">
            <v>348529-D01</v>
          </cell>
          <cell r="C13831"/>
          <cell r="D13831" t="str">
            <v>200A</v>
          </cell>
        </row>
        <row r="13832">
          <cell r="B13832" t="str">
            <v>348529-D02</v>
          </cell>
          <cell r="C13832"/>
          <cell r="D13832" t="str">
            <v>200A</v>
          </cell>
        </row>
        <row r="13833">
          <cell r="B13833" t="str">
            <v>348529-D03</v>
          </cell>
          <cell r="C13833"/>
          <cell r="D13833" t="str">
            <v>200A</v>
          </cell>
        </row>
        <row r="13834">
          <cell r="B13834" t="str">
            <v>348529-M01</v>
          </cell>
          <cell r="C13834"/>
          <cell r="D13834" t="str">
            <v>200A</v>
          </cell>
        </row>
        <row r="13835">
          <cell r="B13835" t="str">
            <v>348529-M02</v>
          </cell>
          <cell r="C13835"/>
          <cell r="D13835" t="str">
            <v>200A</v>
          </cell>
        </row>
        <row r="13836">
          <cell r="B13836" t="str">
            <v>348529-M03</v>
          </cell>
          <cell r="C13836"/>
          <cell r="D13836" t="str">
            <v>200A</v>
          </cell>
        </row>
        <row r="13837">
          <cell r="B13837" t="str">
            <v>348530-000</v>
          </cell>
          <cell r="C13837"/>
          <cell r="D13837" t="str">
            <v>200A</v>
          </cell>
        </row>
        <row r="13838">
          <cell r="B13838" t="str">
            <v>348530-001</v>
          </cell>
          <cell r="C13838"/>
          <cell r="D13838" t="str">
            <v>200A</v>
          </cell>
        </row>
        <row r="13839">
          <cell r="B13839" t="str">
            <v>348530-002</v>
          </cell>
          <cell r="C13839"/>
          <cell r="D13839" t="str">
            <v>200A</v>
          </cell>
        </row>
        <row r="13840">
          <cell r="B13840" t="str">
            <v>348530-003</v>
          </cell>
          <cell r="C13840"/>
          <cell r="D13840" t="str">
            <v>200A</v>
          </cell>
        </row>
        <row r="13841">
          <cell r="B13841" t="str">
            <v>348530-004</v>
          </cell>
          <cell r="C13841"/>
          <cell r="D13841" t="str">
            <v>200A</v>
          </cell>
        </row>
        <row r="13842">
          <cell r="B13842" t="str">
            <v>348530-005</v>
          </cell>
          <cell r="C13842"/>
          <cell r="D13842" t="str">
            <v>200A</v>
          </cell>
        </row>
        <row r="13843">
          <cell r="B13843" t="str">
            <v>348530-701</v>
          </cell>
          <cell r="C13843"/>
          <cell r="D13843" t="str">
            <v>200A</v>
          </cell>
        </row>
        <row r="13844">
          <cell r="B13844" t="str">
            <v>348530-901</v>
          </cell>
          <cell r="C13844"/>
          <cell r="D13844" t="str">
            <v>200A(SUB-01)</v>
          </cell>
        </row>
        <row r="13845">
          <cell r="B13845" t="str">
            <v>348530-902</v>
          </cell>
          <cell r="C13845"/>
          <cell r="D13845" t="str">
            <v>200A(SUB-01)</v>
          </cell>
        </row>
        <row r="13846">
          <cell r="B13846" t="str">
            <v>348530-908</v>
          </cell>
          <cell r="C13846"/>
          <cell r="D13846" t="str">
            <v>200A</v>
          </cell>
        </row>
        <row r="13847">
          <cell r="B13847" t="str">
            <v>348530-D01</v>
          </cell>
          <cell r="C13847"/>
          <cell r="D13847" t="str">
            <v>200A</v>
          </cell>
        </row>
        <row r="13848">
          <cell r="B13848" t="str">
            <v>348530-D02</v>
          </cell>
          <cell r="C13848"/>
          <cell r="D13848" t="str">
            <v>200A</v>
          </cell>
        </row>
        <row r="13849">
          <cell r="B13849" t="str">
            <v>348530-D03</v>
          </cell>
          <cell r="C13849"/>
          <cell r="D13849" t="str">
            <v>200A</v>
          </cell>
        </row>
        <row r="13850">
          <cell r="B13850" t="str">
            <v>348530-D04</v>
          </cell>
          <cell r="C13850"/>
          <cell r="D13850" t="str">
            <v>200A</v>
          </cell>
        </row>
        <row r="13851">
          <cell r="B13851" t="str">
            <v>348530-D05</v>
          </cell>
          <cell r="C13851"/>
          <cell r="D13851" t="str">
            <v>200A</v>
          </cell>
        </row>
        <row r="13852">
          <cell r="B13852" t="str">
            <v>348530-M01</v>
          </cell>
          <cell r="C13852"/>
          <cell r="D13852" t="str">
            <v>200A</v>
          </cell>
        </row>
        <row r="13853">
          <cell r="B13853" t="str">
            <v>348530-M02</v>
          </cell>
          <cell r="C13853"/>
          <cell r="D13853" t="str">
            <v>200A</v>
          </cell>
        </row>
        <row r="13854">
          <cell r="B13854" t="str">
            <v>348530-M03</v>
          </cell>
          <cell r="C13854"/>
          <cell r="D13854" t="str">
            <v>200A</v>
          </cell>
        </row>
        <row r="13855">
          <cell r="B13855" t="str">
            <v>348530-M04</v>
          </cell>
          <cell r="C13855"/>
          <cell r="D13855" t="str">
            <v>200A</v>
          </cell>
        </row>
        <row r="13856">
          <cell r="B13856" t="str">
            <v>348530-M05</v>
          </cell>
          <cell r="C13856"/>
          <cell r="D13856" t="str">
            <v>200A</v>
          </cell>
        </row>
        <row r="13857">
          <cell r="B13857" t="str">
            <v>348530-S03</v>
          </cell>
          <cell r="C13857"/>
          <cell r="D13857" t="str">
            <v>MET</v>
          </cell>
        </row>
        <row r="13858">
          <cell r="B13858" t="str">
            <v>348530-S05</v>
          </cell>
          <cell r="C13858"/>
          <cell r="D13858" t="str">
            <v>MET</v>
          </cell>
        </row>
        <row r="13859">
          <cell r="B13859" t="str">
            <v>348530-X03</v>
          </cell>
          <cell r="C13859"/>
          <cell r="D13859" t="str">
            <v>200A</v>
          </cell>
        </row>
        <row r="13860">
          <cell r="B13860" t="str">
            <v>348530-X05</v>
          </cell>
          <cell r="C13860"/>
          <cell r="D13860" t="str">
            <v>200A</v>
          </cell>
        </row>
        <row r="13861">
          <cell r="B13861" t="str">
            <v>348536-000</v>
          </cell>
          <cell r="C13861"/>
          <cell r="D13861" t="str">
            <v>ES1-F</v>
          </cell>
        </row>
        <row r="13862">
          <cell r="B13862" t="str">
            <v>348537-000</v>
          </cell>
          <cell r="C13862"/>
          <cell r="D13862" t="str">
            <v>ES1-F</v>
          </cell>
        </row>
        <row r="13863">
          <cell r="B13863" t="str">
            <v>348542-009</v>
          </cell>
          <cell r="C13863"/>
          <cell r="D13863" t="str">
            <v>760A</v>
          </cell>
        </row>
        <row r="13864">
          <cell r="B13864" t="str">
            <v>348542-010</v>
          </cell>
          <cell r="C13864"/>
          <cell r="D13864" t="str">
            <v>760A</v>
          </cell>
        </row>
        <row r="13865">
          <cell r="B13865" t="str">
            <v>348542-013</v>
          </cell>
          <cell r="C13865"/>
          <cell r="D13865" t="str">
            <v>760A</v>
          </cell>
        </row>
        <row r="13866">
          <cell r="B13866" t="str">
            <v>348577-008</v>
          </cell>
          <cell r="C13866"/>
          <cell r="D13866" t="str">
            <v>010B (Part Old ECI.7Q11-542)</v>
          </cell>
        </row>
        <row r="13867">
          <cell r="B13867" t="str">
            <v>348577-010</v>
          </cell>
          <cell r="C13867"/>
          <cell r="D13867" t="str">
            <v>010B</v>
          </cell>
        </row>
        <row r="13868">
          <cell r="B13868" t="str">
            <v>348577-011</v>
          </cell>
          <cell r="C13868"/>
          <cell r="D13868" t="str">
            <v>010B</v>
          </cell>
        </row>
        <row r="13869">
          <cell r="B13869" t="str">
            <v>348595-000</v>
          </cell>
          <cell r="C13869"/>
          <cell r="D13869" t="str">
            <v>640A</v>
          </cell>
        </row>
        <row r="13870">
          <cell r="B13870" t="str">
            <v>348596-000</v>
          </cell>
          <cell r="C13870"/>
          <cell r="D13870" t="str">
            <v>640A</v>
          </cell>
        </row>
        <row r="13871">
          <cell r="B13871" t="str">
            <v>348596-001</v>
          </cell>
          <cell r="C13871"/>
          <cell r="D13871" t="str">
            <v>640A</v>
          </cell>
        </row>
        <row r="13872">
          <cell r="B13872" t="str">
            <v>348596-002</v>
          </cell>
          <cell r="C13872"/>
          <cell r="D13872" t="str">
            <v>640A</v>
          </cell>
        </row>
        <row r="13873">
          <cell r="B13873" t="str">
            <v>348596-003</v>
          </cell>
          <cell r="C13873"/>
          <cell r="D13873" t="str">
            <v>640A</v>
          </cell>
        </row>
        <row r="13874">
          <cell r="B13874" t="str">
            <v>348596-901</v>
          </cell>
          <cell r="C13874"/>
          <cell r="D13874" t="str">
            <v>640A</v>
          </cell>
        </row>
        <row r="13875">
          <cell r="B13875" t="str">
            <v>348596-908</v>
          </cell>
          <cell r="C13875"/>
          <cell r="D13875" t="str">
            <v>640A</v>
          </cell>
        </row>
        <row r="13876">
          <cell r="B13876" t="str">
            <v>348596-D01</v>
          </cell>
          <cell r="C13876"/>
          <cell r="D13876" t="str">
            <v>640A</v>
          </cell>
        </row>
        <row r="13877">
          <cell r="B13877" t="str">
            <v>348596-D02</v>
          </cell>
          <cell r="C13877"/>
          <cell r="D13877" t="str">
            <v>640A</v>
          </cell>
        </row>
        <row r="13878">
          <cell r="B13878" t="str">
            <v>348596-D03</v>
          </cell>
          <cell r="C13878"/>
          <cell r="D13878" t="str">
            <v>640A</v>
          </cell>
        </row>
        <row r="13879">
          <cell r="B13879" t="str">
            <v>348596-M01</v>
          </cell>
          <cell r="C13879"/>
          <cell r="D13879" t="str">
            <v>640A</v>
          </cell>
        </row>
        <row r="13880">
          <cell r="B13880" t="str">
            <v>348596-M02</v>
          </cell>
          <cell r="C13880"/>
          <cell r="D13880" t="str">
            <v>640A</v>
          </cell>
        </row>
        <row r="13881">
          <cell r="B13881" t="str">
            <v>348596-M03</v>
          </cell>
          <cell r="C13881"/>
          <cell r="D13881" t="str">
            <v>640A</v>
          </cell>
        </row>
        <row r="13882">
          <cell r="B13882" t="str">
            <v>348596-S03</v>
          </cell>
          <cell r="C13882"/>
          <cell r="D13882" t="str">
            <v>MET</v>
          </cell>
        </row>
        <row r="13883">
          <cell r="B13883" t="str">
            <v>348596-X03</v>
          </cell>
          <cell r="C13883"/>
          <cell r="D13883" t="str">
            <v>640A</v>
          </cell>
        </row>
        <row r="13884">
          <cell r="B13884" t="str">
            <v>348597-000</v>
          </cell>
          <cell r="C13884"/>
          <cell r="D13884" t="str">
            <v>640A</v>
          </cell>
        </row>
        <row r="13885">
          <cell r="B13885" t="str">
            <v>348604-000</v>
          </cell>
          <cell r="C13885"/>
          <cell r="D13885" t="str">
            <v>886A</v>
          </cell>
        </row>
        <row r="13886">
          <cell r="B13886" t="str">
            <v>348613-000</v>
          </cell>
          <cell r="C13886"/>
          <cell r="D13886" t="str">
            <v>884A</v>
          </cell>
        </row>
        <row r="13887">
          <cell r="B13887" t="str">
            <v>348613-001</v>
          </cell>
          <cell r="C13887"/>
          <cell r="D13887" t="str">
            <v>884A</v>
          </cell>
        </row>
        <row r="13888">
          <cell r="B13888" t="str">
            <v>348613-002</v>
          </cell>
          <cell r="C13888"/>
          <cell r="D13888" t="str">
            <v>884A</v>
          </cell>
        </row>
        <row r="13889">
          <cell r="B13889" t="str">
            <v>348613-901</v>
          </cell>
          <cell r="C13889"/>
          <cell r="D13889" t="str">
            <v>884A</v>
          </cell>
        </row>
        <row r="13890">
          <cell r="B13890" t="str">
            <v>348613-D01</v>
          </cell>
          <cell r="C13890"/>
          <cell r="D13890" t="str">
            <v>884A</v>
          </cell>
        </row>
        <row r="13891">
          <cell r="B13891" t="str">
            <v>348613-D02</v>
          </cell>
          <cell r="C13891"/>
          <cell r="D13891" t="str">
            <v>884A</v>
          </cell>
        </row>
        <row r="13892">
          <cell r="B13892" t="str">
            <v>348613-M01</v>
          </cell>
          <cell r="C13892"/>
          <cell r="D13892" t="str">
            <v>884A</v>
          </cell>
        </row>
        <row r="13893">
          <cell r="B13893" t="str">
            <v>348613-M02</v>
          </cell>
          <cell r="C13893"/>
          <cell r="D13893" t="str">
            <v>884A</v>
          </cell>
        </row>
        <row r="13894">
          <cell r="B13894" t="str">
            <v>348613-S02</v>
          </cell>
          <cell r="C13894"/>
          <cell r="D13894" t="str">
            <v>MET</v>
          </cell>
        </row>
        <row r="13895">
          <cell r="B13895" t="str">
            <v>348613-X02</v>
          </cell>
          <cell r="C13895"/>
          <cell r="D13895" t="str">
            <v>884A</v>
          </cell>
        </row>
        <row r="13896">
          <cell r="B13896" t="str">
            <v>348615-000</v>
          </cell>
          <cell r="C13896"/>
          <cell r="D13896" t="str">
            <v>886A</v>
          </cell>
        </row>
        <row r="13897">
          <cell r="B13897" t="str">
            <v>348616-000</v>
          </cell>
          <cell r="C13897"/>
          <cell r="D13897" t="str">
            <v>640A</v>
          </cell>
        </row>
        <row r="13898">
          <cell r="B13898" t="str">
            <v>348616-001</v>
          </cell>
          <cell r="C13898"/>
          <cell r="D13898" t="str">
            <v>640A</v>
          </cell>
        </row>
        <row r="13899">
          <cell r="B13899" t="str">
            <v>348616-002</v>
          </cell>
          <cell r="C13899"/>
          <cell r="D13899" t="str">
            <v>640A</v>
          </cell>
        </row>
        <row r="13900">
          <cell r="B13900" t="str">
            <v>348616-908</v>
          </cell>
          <cell r="C13900"/>
          <cell r="D13900" t="str">
            <v>640A</v>
          </cell>
        </row>
        <row r="13901">
          <cell r="B13901" t="str">
            <v>348616-D01</v>
          </cell>
          <cell r="C13901"/>
          <cell r="D13901" t="str">
            <v>640A</v>
          </cell>
        </row>
        <row r="13902">
          <cell r="B13902" t="str">
            <v>348616-D02</v>
          </cell>
          <cell r="C13902"/>
          <cell r="D13902" t="str">
            <v>640A</v>
          </cell>
        </row>
        <row r="13903">
          <cell r="B13903" t="str">
            <v>348616-M01</v>
          </cell>
          <cell r="C13903"/>
          <cell r="D13903" t="str">
            <v>640A</v>
          </cell>
        </row>
        <row r="13904">
          <cell r="B13904" t="str">
            <v>348616-M02</v>
          </cell>
          <cell r="C13904"/>
          <cell r="D13904" t="str">
            <v>640A</v>
          </cell>
        </row>
        <row r="13905">
          <cell r="B13905" t="str">
            <v>348617-000</v>
          </cell>
          <cell r="C13905"/>
          <cell r="D13905" t="str">
            <v>640A</v>
          </cell>
        </row>
        <row r="13906">
          <cell r="B13906" t="str">
            <v>348617-001</v>
          </cell>
          <cell r="C13906"/>
          <cell r="D13906" t="str">
            <v>640A</v>
          </cell>
        </row>
        <row r="13907">
          <cell r="B13907" t="str">
            <v>348617-002</v>
          </cell>
          <cell r="C13907"/>
          <cell r="D13907" t="str">
            <v>640A</v>
          </cell>
        </row>
        <row r="13908">
          <cell r="B13908" t="str">
            <v>348617-908</v>
          </cell>
          <cell r="C13908"/>
          <cell r="D13908" t="str">
            <v>640A</v>
          </cell>
        </row>
        <row r="13909">
          <cell r="B13909" t="str">
            <v>348617-D01</v>
          </cell>
          <cell r="C13909"/>
          <cell r="D13909" t="str">
            <v>640A</v>
          </cell>
        </row>
        <row r="13910">
          <cell r="B13910" t="str">
            <v>348617-D02</v>
          </cell>
          <cell r="C13910"/>
          <cell r="D13910" t="str">
            <v>640A</v>
          </cell>
        </row>
        <row r="13911">
          <cell r="B13911" t="str">
            <v>348617-M01</v>
          </cell>
          <cell r="C13911"/>
          <cell r="D13911" t="str">
            <v>640A</v>
          </cell>
        </row>
        <row r="13912">
          <cell r="B13912" t="str">
            <v>348617-M02</v>
          </cell>
          <cell r="C13912"/>
          <cell r="D13912" t="str">
            <v>640A</v>
          </cell>
        </row>
        <row r="13913">
          <cell r="B13913" t="str">
            <v>348672-007</v>
          </cell>
          <cell r="C13913"/>
          <cell r="D13913" t="str">
            <v>492B</v>
          </cell>
        </row>
        <row r="13914">
          <cell r="B13914" t="str">
            <v>348672-901</v>
          </cell>
          <cell r="C13914"/>
          <cell r="D13914" t="str">
            <v>492B</v>
          </cell>
        </row>
        <row r="13915">
          <cell r="B13915" t="str">
            <v>348672-S07</v>
          </cell>
          <cell r="C13915"/>
          <cell r="D13915" t="str">
            <v>MET</v>
          </cell>
        </row>
        <row r="13916">
          <cell r="B13916" t="str">
            <v>348691-000</v>
          </cell>
          <cell r="C13916"/>
          <cell r="D13916" t="str">
            <v>660A</v>
          </cell>
        </row>
        <row r="13917">
          <cell r="B13917" t="str">
            <v>348692-000</v>
          </cell>
          <cell r="C13917"/>
          <cell r="D13917" t="str">
            <v>660A</v>
          </cell>
        </row>
        <row r="13918">
          <cell r="B13918" t="str">
            <v>348712-000</v>
          </cell>
          <cell r="C13918"/>
          <cell r="D13918" t="str">
            <v>FJ8-F</v>
          </cell>
        </row>
        <row r="13919">
          <cell r="B13919" t="str">
            <v>348713-000</v>
          </cell>
          <cell r="C13919"/>
          <cell r="D13919" t="str">
            <v>FJ8-F</v>
          </cell>
        </row>
        <row r="13920">
          <cell r="B13920" t="str">
            <v>348730-000</v>
          </cell>
          <cell r="C13920"/>
          <cell r="D13920" t="str">
            <v>014B</v>
          </cell>
        </row>
        <row r="13921">
          <cell r="B13921" t="str">
            <v>348730-001</v>
          </cell>
          <cell r="C13921"/>
          <cell r="D13921" t="str">
            <v>014B</v>
          </cell>
        </row>
        <row r="13922">
          <cell r="B13922" t="str">
            <v>348730-D01</v>
          </cell>
          <cell r="C13922"/>
          <cell r="D13922" t="str">
            <v>014B</v>
          </cell>
        </row>
        <row r="13923">
          <cell r="B13923" t="str">
            <v>348730-M01</v>
          </cell>
          <cell r="C13923"/>
          <cell r="D13923" t="str">
            <v>014B</v>
          </cell>
        </row>
        <row r="13924">
          <cell r="B13924" t="str">
            <v>348751-000</v>
          </cell>
          <cell r="C13924"/>
          <cell r="D13924" t="str">
            <v>231B</v>
          </cell>
        </row>
        <row r="13925">
          <cell r="B13925" t="str">
            <v>348751-001</v>
          </cell>
          <cell r="C13925"/>
          <cell r="D13925" t="str">
            <v>231B</v>
          </cell>
        </row>
        <row r="13926">
          <cell r="B13926" t="str">
            <v>348751-901</v>
          </cell>
          <cell r="C13926"/>
          <cell r="D13926" t="str">
            <v>231B</v>
          </cell>
        </row>
        <row r="13927">
          <cell r="B13927" t="str">
            <v>348751-D01</v>
          </cell>
          <cell r="C13927"/>
          <cell r="D13927" t="str">
            <v>230B/231B</v>
          </cell>
        </row>
        <row r="13928">
          <cell r="B13928" t="str">
            <v>348751-M01</v>
          </cell>
          <cell r="C13928"/>
          <cell r="D13928" t="str">
            <v>231B</v>
          </cell>
        </row>
        <row r="13929">
          <cell r="B13929" t="str">
            <v>348763-003</v>
          </cell>
          <cell r="C13929"/>
          <cell r="D13929" t="str">
            <v>550B</v>
          </cell>
        </row>
        <row r="13930">
          <cell r="B13930" t="str">
            <v>348771-001</v>
          </cell>
          <cell r="C13930"/>
          <cell r="D13930" t="str">
            <v>350B (ECI.8Q05-549 Change to 348771-0020)</v>
          </cell>
        </row>
        <row r="13931">
          <cell r="B13931" t="str">
            <v>348771-002</v>
          </cell>
          <cell r="C13931"/>
          <cell r="D13931" t="str">
            <v>350B (ECI.8Q05-549)</v>
          </cell>
        </row>
        <row r="13932">
          <cell r="B13932" t="str">
            <v>348781-000</v>
          </cell>
          <cell r="C13932"/>
          <cell r="D13932" t="str">
            <v>338B</v>
          </cell>
        </row>
        <row r="13933">
          <cell r="B13933" t="str">
            <v>348782-000</v>
          </cell>
          <cell r="C13933"/>
          <cell r="D13933" t="str">
            <v>338B</v>
          </cell>
        </row>
        <row r="13934">
          <cell r="B13934" t="str">
            <v>348783-000</v>
          </cell>
          <cell r="C13934"/>
          <cell r="D13934" t="str">
            <v>492B</v>
          </cell>
        </row>
        <row r="13935">
          <cell r="B13935" t="str">
            <v>348784-000</v>
          </cell>
          <cell r="C13935"/>
          <cell r="D13935" t="str">
            <v>492B</v>
          </cell>
        </row>
        <row r="13936">
          <cell r="B13936" t="str">
            <v>348822-000</v>
          </cell>
          <cell r="C13936"/>
          <cell r="D13936" t="str">
            <v>350B</v>
          </cell>
        </row>
        <row r="13937">
          <cell r="B13937" t="str">
            <v>348822-001</v>
          </cell>
          <cell r="C13937"/>
          <cell r="D13937" t="str">
            <v>350B</v>
          </cell>
        </row>
        <row r="13938">
          <cell r="B13938" t="str">
            <v>348822-002</v>
          </cell>
          <cell r="C13938"/>
          <cell r="D13938" t="str">
            <v>350B</v>
          </cell>
        </row>
        <row r="13939">
          <cell r="B13939" t="str">
            <v>348822-908</v>
          </cell>
          <cell r="C13939"/>
          <cell r="D13939" t="str">
            <v>350B</v>
          </cell>
        </row>
        <row r="13940">
          <cell r="B13940" t="str">
            <v>348822-D01</v>
          </cell>
          <cell r="C13940"/>
          <cell r="D13940" t="str">
            <v>350B</v>
          </cell>
        </row>
        <row r="13941">
          <cell r="B13941" t="str">
            <v>348822-D02</v>
          </cell>
          <cell r="C13941"/>
          <cell r="D13941" t="str">
            <v>350B</v>
          </cell>
        </row>
        <row r="13942">
          <cell r="B13942" t="str">
            <v>348822-M01</v>
          </cell>
          <cell r="C13942"/>
          <cell r="D13942" t="str">
            <v>350B</v>
          </cell>
        </row>
        <row r="13943">
          <cell r="B13943" t="str">
            <v>348822-M02</v>
          </cell>
          <cell r="C13943"/>
          <cell r="D13943" t="str">
            <v>350B</v>
          </cell>
        </row>
        <row r="13944">
          <cell r="B13944" t="str">
            <v>348823-000</v>
          </cell>
          <cell r="C13944"/>
          <cell r="D13944" t="str">
            <v>350B</v>
          </cell>
        </row>
        <row r="13945">
          <cell r="B13945" t="str">
            <v>348846-000</v>
          </cell>
          <cell r="C13945"/>
          <cell r="D13945" t="str">
            <v>RG01</v>
          </cell>
        </row>
        <row r="13946">
          <cell r="B13946" t="str">
            <v>348846-001</v>
          </cell>
          <cell r="C13946"/>
          <cell r="D13946" t="str">
            <v>RG01</v>
          </cell>
        </row>
        <row r="13947">
          <cell r="B13947" t="str">
            <v>348846-002</v>
          </cell>
          <cell r="C13947"/>
          <cell r="D13947" t="str">
            <v>RG01</v>
          </cell>
        </row>
        <row r="13948">
          <cell r="B13948" t="str">
            <v>348846-003</v>
          </cell>
          <cell r="C13948"/>
          <cell r="D13948" t="str">
            <v>RG01</v>
          </cell>
        </row>
        <row r="13949">
          <cell r="B13949" t="str">
            <v>348846-901</v>
          </cell>
          <cell r="C13949"/>
          <cell r="D13949" t="str">
            <v>RG01</v>
          </cell>
        </row>
        <row r="13950">
          <cell r="B13950" t="str">
            <v>348846-908</v>
          </cell>
          <cell r="C13950"/>
          <cell r="D13950" t="str">
            <v>RG01</v>
          </cell>
        </row>
        <row r="13951">
          <cell r="B13951" t="str">
            <v>348846-D01</v>
          </cell>
          <cell r="C13951"/>
          <cell r="D13951" t="str">
            <v>RG01</v>
          </cell>
        </row>
        <row r="13952">
          <cell r="B13952" t="str">
            <v>348846-D02</v>
          </cell>
          <cell r="C13952"/>
          <cell r="D13952" t="str">
            <v>RG01</v>
          </cell>
        </row>
        <row r="13953">
          <cell r="B13953" t="str">
            <v>348846-D03</v>
          </cell>
          <cell r="C13953"/>
          <cell r="D13953" t="str">
            <v>RG01</v>
          </cell>
        </row>
        <row r="13954">
          <cell r="B13954" t="str">
            <v>348846-M01</v>
          </cell>
          <cell r="C13954"/>
          <cell r="D13954" t="str">
            <v>RG01</v>
          </cell>
        </row>
        <row r="13955">
          <cell r="B13955" t="str">
            <v>348846-M02</v>
          </cell>
          <cell r="C13955"/>
          <cell r="D13955" t="str">
            <v>RG01</v>
          </cell>
        </row>
        <row r="13956">
          <cell r="B13956" t="str">
            <v>348846-M03</v>
          </cell>
          <cell r="C13956"/>
          <cell r="D13956" t="str">
            <v>RG01</v>
          </cell>
        </row>
        <row r="13957">
          <cell r="B13957" t="str">
            <v>348864-000</v>
          </cell>
          <cell r="C13957"/>
          <cell r="D13957" t="str">
            <v>550B</v>
          </cell>
        </row>
        <row r="13958">
          <cell r="B13958" t="str">
            <v>348864-003</v>
          </cell>
          <cell r="C13958"/>
          <cell r="D13958" t="str">
            <v>550B</v>
          </cell>
        </row>
        <row r="13959">
          <cell r="B13959" t="str">
            <v>348864-D03</v>
          </cell>
          <cell r="C13959"/>
          <cell r="D13959" t="str">
            <v>550B</v>
          </cell>
        </row>
        <row r="13960">
          <cell r="B13960" t="str">
            <v>348864-M03</v>
          </cell>
          <cell r="C13960"/>
          <cell r="D13960" t="str">
            <v>550B</v>
          </cell>
        </row>
        <row r="13961">
          <cell r="B13961" t="str">
            <v>348913-000</v>
          </cell>
          <cell r="C13961"/>
          <cell r="D13961" t="str">
            <v>730B</v>
          </cell>
        </row>
        <row r="13962">
          <cell r="B13962" t="str">
            <v>348913-001</v>
          </cell>
          <cell r="C13962"/>
          <cell r="D13962" t="str">
            <v>730B</v>
          </cell>
        </row>
        <row r="13963">
          <cell r="B13963" t="str">
            <v>348913-002</v>
          </cell>
          <cell r="C13963"/>
          <cell r="D13963" t="str">
            <v>730B</v>
          </cell>
        </row>
        <row r="13964">
          <cell r="B13964" t="str">
            <v>348913-901</v>
          </cell>
          <cell r="C13964"/>
          <cell r="D13964" t="str">
            <v>730B</v>
          </cell>
        </row>
        <row r="13965">
          <cell r="B13965" t="str">
            <v>348913-908</v>
          </cell>
          <cell r="C13965"/>
          <cell r="D13965" t="str">
            <v>730B</v>
          </cell>
        </row>
        <row r="13966">
          <cell r="B13966" t="str">
            <v>348913-D01</v>
          </cell>
          <cell r="C13966"/>
          <cell r="D13966" t="str">
            <v>730B</v>
          </cell>
        </row>
        <row r="13967">
          <cell r="B13967" t="str">
            <v>348913-D02</v>
          </cell>
          <cell r="C13967"/>
          <cell r="D13967" t="str">
            <v>730B</v>
          </cell>
        </row>
        <row r="13968">
          <cell r="B13968" t="str">
            <v>348913-M01</v>
          </cell>
          <cell r="C13968"/>
          <cell r="D13968" t="str">
            <v>730B</v>
          </cell>
        </row>
        <row r="13969">
          <cell r="B13969" t="str">
            <v>348913-M02</v>
          </cell>
          <cell r="C13969"/>
          <cell r="D13969" t="str">
            <v>730B</v>
          </cell>
        </row>
        <row r="13970">
          <cell r="B13970" t="str">
            <v>348914-000</v>
          </cell>
          <cell r="C13970"/>
          <cell r="D13970" t="str">
            <v>730B</v>
          </cell>
        </row>
        <row r="13971">
          <cell r="B13971" t="str">
            <v>348915-000</v>
          </cell>
          <cell r="C13971"/>
          <cell r="D13971" t="str">
            <v>730B</v>
          </cell>
        </row>
        <row r="13972">
          <cell r="B13972" t="str">
            <v>348915-001</v>
          </cell>
          <cell r="C13972"/>
          <cell r="D13972" t="str">
            <v>730B</v>
          </cell>
        </row>
        <row r="13973">
          <cell r="B13973" t="str">
            <v>348915-901</v>
          </cell>
          <cell r="C13973"/>
          <cell r="D13973" t="str">
            <v>730B</v>
          </cell>
        </row>
        <row r="13974">
          <cell r="B13974" t="str">
            <v>348915-D01</v>
          </cell>
          <cell r="C13974"/>
          <cell r="D13974" t="str">
            <v>730B</v>
          </cell>
        </row>
        <row r="13975">
          <cell r="B13975" t="str">
            <v>348915-M01</v>
          </cell>
          <cell r="C13975"/>
          <cell r="D13975" t="str">
            <v>730B</v>
          </cell>
        </row>
        <row r="13976">
          <cell r="B13976" t="str">
            <v>348915-S01</v>
          </cell>
          <cell r="C13976"/>
          <cell r="D13976" t="str">
            <v>MET</v>
          </cell>
        </row>
        <row r="13977">
          <cell r="B13977" t="str">
            <v>348916-000</v>
          </cell>
          <cell r="C13977"/>
          <cell r="D13977" t="str">
            <v>730B</v>
          </cell>
        </row>
        <row r="13978">
          <cell r="B13978" t="str">
            <v>348917-000</v>
          </cell>
          <cell r="C13978"/>
          <cell r="D13978" t="str">
            <v>740B</v>
          </cell>
        </row>
        <row r="13979">
          <cell r="B13979" t="str">
            <v>349018-000</v>
          </cell>
          <cell r="C13979"/>
          <cell r="D13979" t="str">
            <v>3E 00</v>
          </cell>
        </row>
        <row r="13980">
          <cell r="B13980" t="str">
            <v>349018-001</v>
          </cell>
          <cell r="C13980"/>
          <cell r="D13980" t="str">
            <v>3E 00</v>
          </cell>
        </row>
        <row r="13981">
          <cell r="B13981" t="str">
            <v>349018-D01</v>
          </cell>
          <cell r="C13981"/>
          <cell r="D13981" t="str">
            <v>3E 00</v>
          </cell>
        </row>
        <row r="13982">
          <cell r="B13982" t="str">
            <v>349018-M01</v>
          </cell>
          <cell r="C13982"/>
          <cell r="D13982" t="str">
            <v>3E 00</v>
          </cell>
        </row>
        <row r="13983">
          <cell r="B13983" t="str">
            <v>349025-000</v>
          </cell>
          <cell r="C13983"/>
          <cell r="D13983" t="str">
            <v>692N</v>
          </cell>
        </row>
        <row r="13984">
          <cell r="B13984" t="str">
            <v>349033-000</v>
          </cell>
          <cell r="C13984"/>
          <cell r="D13984" t="str">
            <v>3E 00</v>
          </cell>
        </row>
        <row r="13985">
          <cell r="B13985" t="str">
            <v>349033-001</v>
          </cell>
          <cell r="C13985"/>
          <cell r="D13985" t="str">
            <v>3E 00</v>
          </cell>
        </row>
        <row r="13986">
          <cell r="B13986" t="str">
            <v>349033-D01</v>
          </cell>
          <cell r="C13986"/>
          <cell r="D13986" t="str">
            <v>3E 00</v>
          </cell>
        </row>
        <row r="13987">
          <cell r="B13987" t="str">
            <v>349033-M01</v>
          </cell>
          <cell r="C13987"/>
          <cell r="D13987" t="str">
            <v>3E 00</v>
          </cell>
        </row>
        <row r="13988">
          <cell r="B13988" t="str">
            <v>349033-S01</v>
          </cell>
          <cell r="C13988"/>
          <cell r="D13988" t="str">
            <v>3E00</v>
          </cell>
        </row>
        <row r="13989">
          <cell r="B13989" t="str">
            <v>349033-SM0</v>
          </cell>
          <cell r="C13989"/>
          <cell r="D13989" t="str">
            <v>MET</v>
          </cell>
        </row>
        <row r="13990">
          <cell r="B13990" t="str">
            <v>349033-XM0</v>
          </cell>
          <cell r="C13990"/>
          <cell r="D13990" t="str">
            <v>3E00 (MF)</v>
          </cell>
        </row>
        <row r="13991">
          <cell r="B13991" t="str">
            <v>349049-000</v>
          </cell>
          <cell r="C13991"/>
          <cell r="D13991" t="str">
            <v>050L</v>
          </cell>
        </row>
        <row r="13992">
          <cell r="B13992" t="str">
            <v>349059-000</v>
          </cell>
          <cell r="C13992"/>
          <cell r="D13992" t="str">
            <v>770N</v>
          </cell>
        </row>
        <row r="13993">
          <cell r="B13993" t="str">
            <v>349069-000</v>
          </cell>
          <cell r="C13993"/>
          <cell r="D13993"/>
        </row>
        <row r="13994">
          <cell r="B13994" t="str">
            <v>349084-000</v>
          </cell>
          <cell r="C13994"/>
          <cell r="D13994" t="str">
            <v>180L</v>
          </cell>
        </row>
        <row r="13995">
          <cell r="B13995" t="str">
            <v>349084-001</v>
          </cell>
          <cell r="C13995"/>
          <cell r="D13995" t="str">
            <v>180L</v>
          </cell>
        </row>
        <row r="13996">
          <cell r="B13996" t="str">
            <v>349084-D01</v>
          </cell>
          <cell r="C13996"/>
          <cell r="D13996" t="str">
            <v>180L</v>
          </cell>
        </row>
        <row r="13997">
          <cell r="B13997" t="str">
            <v>349084-M01</v>
          </cell>
          <cell r="C13997"/>
          <cell r="D13997" t="str">
            <v>180L</v>
          </cell>
        </row>
        <row r="13998">
          <cell r="B13998" t="str">
            <v>349090-000</v>
          </cell>
          <cell r="C13998"/>
          <cell r="D13998" t="str">
            <v>351L</v>
          </cell>
        </row>
        <row r="13999">
          <cell r="B13999" t="str">
            <v>349095-000</v>
          </cell>
          <cell r="C13999"/>
          <cell r="D13999" t="str">
            <v>044L</v>
          </cell>
        </row>
        <row r="14000">
          <cell r="B14000" t="str">
            <v>349150-000</v>
          </cell>
          <cell r="C14000"/>
          <cell r="D14000" t="str">
            <v>482L</v>
          </cell>
        </row>
        <row r="14001">
          <cell r="B14001" t="str">
            <v>349175-000</v>
          </cell>
          <cell r="C14001"/>
          <cell r="D14001" t="str">
            <v>D40D</v>
          </cell>
        </row>
        <row r="14002">
          <cell r="B14002" t="str">
            <v>349175-001</v>
          </cell>
          <cell r="C14002"/>
          <cell r="D14002" t="str">
            <v>D40D</v>
          </cell>
        </row>
        <row r="14003">
          <cell r="B14003" t="str">
            <v>349175-901</v>
          </cell>
          <cell r="C14003"/>
          <cell r="D14003" t="str">
            <v>D40D(SUB-04)</v>
          </cell>
        </row>
        <row r="14004">
          <cell r="B14004" t="str">
            <v>349221-001</v>
          </cell>
          <cell r="C14004"/>
          <cell r="D14004" t="str">
            <v>051A</v>
          </cell>
        </row>
        <row r="14005">
          <cell r="B14005" t="str">
            <v>349226-000</v>
          </cell>
          <cell r="C14005"/>
          <cell r="D14005" t="str">
            <v>470L</v>
          </cell>
        </row>
        <row r="14006">
          <cell r="B14006" t="str">
            <v>349226-001</v>
          </cell>
          <cell r="C14006"/>
          <cell r="D14006" t="str">
            <v>470L</v>
          </cell>
        </row>
        <row r="14007">
          <cell r="B14007" t="str">
            <v>349226-002</v>
          </cell>
          <cell r="C14007"/>
          <cell r="D14007" t="str">
            <v>470L</v>
          </cell>
        </row>
        <row r="14008">
          <cell r="B14008" t="str">
            <v>349226-908</v>
          </cell>
          <cell r="C14008"/>
          <cell r="D14008" t="str">
            <v>470L</v>
          </cell>
        </row>
        <row r="14009">
          <cell r="B14009" t="str">
            <v>349226-D01</v>
          </cell>
          <cell r="C14009"/>
          <cell r="D14009" t="str">
            <v>470L</v>
          </cell>
        </row>
        <row r="14010">
          <cell r="B14010" t="str">
            <v>349226-D02</v>
          </cell>
          <cell r="C14010"/>
          <cell r="D14010" t="str">
            <v>470L</v>
          </cell>
        </row>
        <row r="14011">
          <cell r="B14011" t="str">
            <v>349226-M01</v>
          </cell>
          <cell r="C14011"/>
          <cell r="D14011" t="str">
            <v>470L</v>
          </cell>
        </row>
        <row r="14012">
          <cell r="B14012" t="str">
            <v>349226-M02</v>
          </cell>
          <cell r="C14012"/>
          <cell r="D14012" t="str">
            <v>470L</v>
          </cell>
        </row>
        <row r="14013">
          <cell r="B14013" t="str">
            <v>349231-000</v>
          </cell>
          <cell r="C14013"/>
          <cell r="D14013" t="str">
            <v>470L</v>
          </cell>
        </row>
        <row r="14014">
          <cell r="B14014" t="str">
            <v>349231-001</v>
          </cell>
          <cell r="C14014"/>
          <cell r="D14014" t="str">
            <v>420A</v>
          </cell>
        </row>
        <row r="14015">
          <cell r="B14015" t="str">
            <v>349231-901</v>
          </cell>
          <cell r="C14015"/>
          <cell r="D14015" t="str">
            <v>420A(SUB-01)</v>
          </cell>
        </row>
        <row r="14016">
          <cell r="B14016" t="str">
            <v>349231-902</v>
          </cell>
          <cell r="C14016"/>
          <cell r="D14016" t="str">
            <v>051A(SUB-01)</v>
          </cell>
        </row>
        <row r="14017">
          <cell r="B14017" t="str">
            <v>349231-S01</v>
          </cell>
          <cell r="C14017"/>
          <cell r="D14017" t="str">
            <v>MET</v>
          </cell>
        </row>
        <row r="14018">
          <cell r="B14018" t="str">
            <v>349263-000</v>
          </cell>
          <cell r="C14018"/>
          <cell r="D14018" t="str">
            <v>RT50</v>
          </cell>
        </row>
        <row r="14019">
          <cell r="B14019" t="str">
            <v>349263-001</v>
          </cell>
          <cell r="C14019"/>
          <cell r="D14019" t="str">
            <v>RT50</v>
          </cell>
        </row>
        <row r="14020">
          <cell r="B14020" t="str">
            <v>349263-002</v>
          </cell>
          <cell r="C14020"/>
          <cell r="D14020" t="str">
            <v>RT50</v>
          </cell>
        </row>
        <row r="14021">
          <cell r="B14021" t="str">
            <v>349263-901</v>
          </cell>
          <cell r="C14021"/>
          <cell r="D14021" t="str">
            <v>RT50(SUB-01)</v>
          </cell>
        </row>
        <row r="14022">
          <cell r="B14022" t="str">
            <v>349263-D01</v>
          </cell>
          <cell r="C14022"/>
          <cell r="D14022" t="str">
            <v>RT50</v>
          </cell>
        </row>
        <row r="14023">
          <cell r="B14023" t="str">
            <v>349263-M01</v>
          </cell>
          <cell r="C14023"/>
          <cell r="D14023" t="str">
            <v>RT50</v>
          </cell>
        </row>
        <row r="14024">
          <cell r="B14024" t="str">
            <v>349301-000</v>
          </cell>
          <cell r="C14024"/>
          <cell r="D14024" t="str">
            <v>580L</v>
          </cell>
        </row>
        <row r="14025">
          <cell r="B14025" t="str">
            <v>349345-000</v>
          </cell>
          <cell r="C14025"/>
          <cell r="D14025" t="str">
            <v>942L</v>
          </cell>
        </row>
        <row r="14026">
          <cell r="B14026" t="str">
            <v>349367-000</v>
          </cell>
          <cell r="C14026"/>
          <cell r="D14026" t="str">
            <v>051A</v>
          </cell>
        </row>
        <row r="14027">
          <cell r="B14027" t="str">
            <v>349368-000</v>
          </cell>
          <cell r="C14027"/>
          <cell r="D14027" t="str">
            <v>RT50</v>
          </cell>
        </row>
        <row r="14028">
          <cell r="B14028" t="str">
            <v>349373-000</v>
          </cell>
          <cell r="C14028"/>
          <cell r="D14028" t="str">
            <v>051A</v>
          </cell>
        </row>
        <row r="14029">
          <cell r="B14029" t="str">
            <v>349373-001</v>
          </cell>
          <cell r="C14029"/>
          <cell r="D14029" t="str">
            <v>051A</v>
          </cell>
        </row>
        <row r="14030">
          <cell r="B14030" t="str">
            <v>349373-001</v>
          </cell>
          <cell r="C14030"/>
          <cell r="D14030" t="str">
            <v>051A</v>
          </cell>
        </row>
        <row r="14031">
          <cell r="B14031" t="str">
            <v>349373-001</v>
          </cell>
          <cell r="C14031"/>
          <cell r="D14031" t="str">
            <v>051A</v>
          </cell>
        </row>
        <row r="14032">
          <cell r="B14032" t="str">
            <v>349373-001</v>
          </cell>
          <cell r="C14032"/>
          <cell r="D14032" t="str">
            <v>051A</v>
          </cell>
        </row>
        <row r="14033">
          <cell r="B14033" t="str">
            <v>349373-002</v>
          </cell>
          <cell r="C14033"/>
          <cell r="D14033" t="str">
            <v>051A</v>
          </cell>
        </row>
        <row r="14034">
          <cell r="B14034" t="str">
            <v>349373-002</v>
          </cell>
          <cell r="C14034"/>
          <cell r="D14034" t="str">
            <v>051A</v>
          </cell>
        </row>
        <row r="14035">
          <cell r="B14035" t="str">
            <v>349373-002</v>
          </cell>
          <cell r="C14035"/>
          <cell r="D14035" t="str">
            <v>051A</v>
          </cell>
        </row>
        <row r="14036">
          <cell r="B14036" t="str">
            <v>349373-002</v>
          </cell>
          <cell r="C14036"/>
          <cell r="D14036" t="str">
            <v>051A</v>
          </cell>
        </row>
        <row r="14037">
          <cell r="B14037" t="str">
            <v>349376-000</v>
          </cell>
          <cell r="C14037"/>
          <cell r="D14037" t="str">
            <v>051A</v>
          </cell>
        </row>
        <row r="14038">
          <cell r="B14038" t="str">
            <v>349397-000</v>
          </cell>
          <cell r="C14038"/>
          <cell r="D14038" t="str">
            <v>150L 758L</v>
          </cell>
        </row>
        <row r="14039">
          <cell r="B14039" t="str">
            <v>349410-001</v>
          </cell>
          <cell r="C14039"/>
          <cell r="D14039" t="str">
            <v>420A</v>
          </cell>
        </row>
        <row r="14040">
          <cell r="B14040" t="str">
            <v>349414-000</v>
          </cell>
          <cell r="C14040"/>
          <cell r="D14040" t="str">
            <v>420A</v>
          </cell>
        </row>
        <row r="14041">
          <cell r="B14041" t="str">
            <v>349427-000</v>
          </cell>
          <cell r="C14041"/>
          <cell r="D14041" t="str">
            <v>420A</v>
          </cell>
        </row>
        <row r="14042">
          <cell r="B14042" t="str">
            <v>349427-001</v>
          </cell>
          <cell r="C14042"/>
          <cell r="D14042" t="str">
            <v>420A</v>
          </cell>
        </row>
        <row r="14043">
          <cell r="B14043" t="str">
            <v>349427-002</v>
          </cell>
          <cell r="C14043"/>
          <cell r="D14043" t="str">
            <v>420A</v>
          </cell>
        </row>
        <row r="14044">
          <cell r="B14044" t="str">
            <v>349427-908</v>
          </cell>
          <cell r="C14044"/>
          <cell r="D14044" t="str">
            <v>420A</v>
          </cell>
        </row>
        <row r="14045">
          <cell r="B14045" t="str">
            <v>349427-D01</v>
          </cell>
          <cell r="C14045"/>
          <cell r="D14045" t="str">
            <v>420A</v>
          </cell>
        </row>
        <row r="14046">
          <cell r="B14046" t="str">
            <v>349427-D02</v>
          </cell>
          <cell r="C14046"/>
          <cell r="D14046" t="str">
            <v>420A</v>
          </cell>
        </row>
        <row r="14047">
          <cell r="B14047" t="str">
            <v>349427-M01</v>
          </cell>
          <cell r="C14047"/>
          <cell r="D14047" t="str">
            <v>420A</v>
          </cell>
        </row>
        <row r="14048">
          <cell r="B14048" t="str">
            <v>349427-M02</v>
          </cell>
          <cell r="C14048"/>
          <cell r="D14048" t="str">
            <v>420A</v>
          </cell>
        </row>
        <row r="14049">
          <cell r="B14049" t="str">
            <v>349443-000</v>
          </cell>
          <cell r="C14049"/>
          <cell r="D14049" t="str">
            <v>170A</v>
          </cell>
        </row>
        <row r="14050">
          <cell r="B14050" t="str">
            <v>349443-001</v>
          </cell>
          <cell r="C14050"/>
          <cell r="D14050" t="str">
            <v>170A</v>
          </cell>
        </row>
        <row r="14051">
          <cell r="B14051" t="str">
            <v>349443-002</v>
          </cell>
          <cell r="C14051"/>
          <cell r="D14051" t="str">
            <v>170A</v>
          </cell>
        </row>
        <row r="14052">
          <cell r="B14052" t="str">
            <v>349443-003</v>
          </cell>
          <cell r="C14052"/>
          <cell r="D14052" t="str">
            <v>170A</v>
          </cell>
        </row>
        <row r="14053">
          <cell r="B14053" t="str">
            <v>349443-004</v>
          </cell>
          <cell r="C14053"/>
          <cell r="D14053" t="str">
            <v>170A</v>
          </cell>
        </row>
        <row r="14054">
          <cell r="B14054" t="str">
            <v>349443-901</v>
          </cell>
          <cell r="C14054"/>
          <cell r="D14054" t="str">
            <v>170A(SUB-01)</v>
          </cell>
        </row>
        <row r="14055">
          <cell r="B14055" t="str">
            <v>349443-908</v>
          </cell>
          <cell r="C14055"/>
          <cell r="D14055" t="str">
            <v>170A</v>
          </cell>
        </row>
        <row r="14056">
          <cell r="B14056" t="str">
            <v>349443-D01</v>
          </cell>
          <cell r="C14056"/>
          <cell r="D14056" t="str">
            <v>170A</v>
          </cell>
        </row>
        <row r="14057">
          <cell r="B14057" t="str">
            <v>349443-D02</v>
          </cell>
          <cell r="C14057"/>
          <cell r="D14057" t="str">
            <v>170A</v>
          </cell>
        </row>
        <row r="14058">
          <cell r="B14058" t="str">
            <v>349443-D03</v>
          </cell>
          <cell r="C14058"/>
          <cell r="D14058" t="str">
            <v>170A</v>
          </cell>
        </row>
        <row r="14059">
          <cell r="B14059" t="str">
            <v>349443-D04</v>
          </cell>
          <cell r="C14059"/>
          <cell r="D14059" t="str">
            <v>170A</v>
          </cell>
        </row>
        <row r="14060">
          <cell r="B14060" t="str">
            <v>349443-M01</v>
          </cell>
          <cell r="C14060"/>
          <cell r="D14060" t="str">
            <v>170A</v>
          </cell>
        </row>
        <row r="14061">
          <cell r="B14061" t="str">
            <v>349443-M02</v>
          </cell>
          <cell r="C14061"/>
          <cell r="D14061" t="str">
            <v>170A</v>
          </cell>
        </row>
        <row r="14062">
          <cell r="B14062" t="str">
            <v>349443-M03</v>
          </cell>
          <cell r="C14062"/>
          <cell r="D14062" t="str">
            <v>170A</v>
          </cell>
        </row>
        <row r="14063">
          <cell r="B14063" t="str">
            <v>349443-M04</v>
          </cell>
          <cell r="C14063"/>
          <cell r="D14063" t="str">
            <v>170A</v>
          </cell>
        </row>
        <row r="14064">
          <cell r="B14064" t="str">
            <v>349443-S03</v>
          </cell>
          <cell r="C14064"/>
          <cell r="D14064" t="str">
            <v>MET</v>
          </cell>
        </row>
        <row r="14065">
          <cell r="B14065" t="str">
            <v>349443-S04</v>
          </cell>
          <cell r="C14065"/>
          <cell r="D14065" t="str">
            <v>MET</v>
          </cell>
        </row>
        <row r="14066">
          <cell r="B14066" t="str">
            <v>349443-X03</v>
          </cell>
          <cell r="C14066"/>
          <cell r="D14066" t="str">
            <v>170A</v>
          </cell>
        </row>
        <row r="14067">
          <cell r="B14067" t="str">
            <v>349443-X04</v>
          </cell>
          <cell r="C14067"/>
          <cell r="D14067" t="str">
            <v>170A</v>
          </cell>
        </row>
        <row r="14068">
          <cell r="B14068" t="str">
            <v>349460-000</v>
          </cell>
          <cell r="C14068"/>
          <cell r="D14068" t="str">
            <v>150A</v>
          </cell>
        </row>
        <row r="14069">
          <cell r="B14069" t="str">
            <v>349460-001</v>
          </cell>
          <cell r="C14069"/>
          <cell r="D14069" t="str">
            <v>150A</v>
          </cell>
        </row>
        <row r="14070">
          <cell r="B14070" t="str">
            <v>349460-D01</v>
          </cell>
          <cell r="C14070"/>
          <cell r="D14070" t="str">
            <v>150A</v>
          </cell>
        </row>
        <row r="14071">
          <cell r="B14071" t="str">
            <v>349460-M01</v>
          </cell>
          <cell r="C14071"/>
          <cell r="D14071" t="str">
            <v>150A</v>
          </cell>
        </row>
        <row r="14072">
          <cell r="B14072" t="str">
            <v>349461-000</v>
          </cell>
          <cell r="C14072"/>
          <cell r="D14072" t="str">
            <v>150A</v>
          </cell>
        </row>
        <row r="14073">
          <cell r="B14073" t="str">
            <v>349462-000</v>
          </cell>
          <cell r="C14073"/>
          <cell r="D14073" t="str">
            <v>150A</v>
          </cell>
        </row>
        <row r="14074">
          <cell r="B14074" t="str">
            <v>349462-001</v>
          </cell>
          <cell r="C14074"/>
          <cell r="D14074" t="str">
            <v>150A</v>
          </cell>
        </row>
        <row r="14075">
          <cell r="B14075" t="str">
            <v>349462-002</v>
          </cell>
          <cell r="C14075"/>
          <cell r="D14075" t="str">
            <v>150A</v>
          </cell>
        </row>
        <row r="14076">
          <cell r="B14076" t="str">
            <v>349462-003</v>
          </cell>
          <cell r="C14076"/>
          <cell r="D14076" t="str">
            <v>150A</v>
          </cell>
        </row>
        <row r="14077">
          <cell r="B14077" t="str">
            <v>349462-004</v>
          </cell>
          <cell r="C14077"/>
          <cell r="D14077" t="str">
            <v>150A</v>
          </cell>
        </row>
        <row r="14078">
          <cell r="B14078" t="str">
            <v>349462-005</v>
          </cell>
          <cell r="C14078"/>
          <cell r="D14078" t="str">
            <v>150A</v>
          </cell>
        </row>
        <row r="14079">
          <cell r="B14079" t="str">
            <v>349462-006</v>
          </cell>
          <cell r="C14079"/>
          <cell r="D14079" t="str">
            <v>150A</v>
          </cell>
        </row>
        <row r="14080">
          <cell r="B14080" t="str">
            <v>349462-901</v>
          </cell>
          <cell r="C14080"/>
          <cell r="D14080" t="str">
            <v>150A(SUB-01)</v>
          </cell>
        </row>
        <row r="14081">
          <cell r="B14081" t="str">
            <v>349462-902</v>
          </cell>
          <cell r="C14081"/>
          <cell r="D14081" t="str">
            <v>310A(SUB-01)</v>
          </cell>
        </row>
        <row r="14082">
          <cell r="B14082" t="str">
            <v>349462-908</v>
          </cell>
          <cell r="C14082"/>
          <cell r="D14082" t="str">
            <v>150A</v>
          </cell>
        </row>
        <row r="14083">
          <cell r="B14083" t="str">
            <v>349462-D01</v>
          </cell>
          <cell r="C14083"/>
          <cell r="D14083" t="str">
            <v>150A</v>
          </cell>
        </row>
        <row r="14084">
          <cell r="B14084" t="str">
            <v>349462-D02</v>
          </cell>
          <cell r="C14084"/>
          <cell r="D14084" t="str">
            <v>150A</v>
          </cell>
        </row>
        <row r="14085">
          <cell r="B14085" t="str">
            <v>349462-D03</v>
          </cell>
          <cell r="C14085"/>
          <cell r="D14085" t="str">
            <v>150A</v>
          </cell>
        </row>
        <row r="14086">
          <cell r="B14086" t="str">
            <v>349462-D04</v>
          </cell>
          <cell r="C14086"/>
          <cell r="D14086" t="str">
            <v>150A</v>
          </cell>
        </row>
        <row r="14087">
          <cell r="B14087" t="str">
            <v>349462-D05</v>
          </cell>
          <cell r="C14087"/>
          <cell r="D14087" t="str">
            <v>150A</v>
          </cell>
        </row>
        <row r="14088">
          <cell r="B14088" t="str">
            <v>349462-D06</v>
          </cell>
          <cell r="C14088"/>
          <cell r="D14088" t="str">
            <v>150A</v>
          </cell>
        </row>
        <row r="14089">
          <cell r="B14089" t="str">
            <v>349462-M01</v>
          </cell>
          <cell r="C14089"/>
          <cell r="D14089" t="str">
            <v>150A</v>
          </cell>
        </row>
        <row r="14090">
          <cell r="B14090" t="str">
            <v>349462-M02</v>
          </cell>
          <cell r="C14090"/>
          <cell r="D14090" t="str">
            <v>150A</v>
          </cell>
        </row>
        <row r="14091">
          <cell r="B14091" t="str">
            <v>349462-M03</v>
          </cell>
          <cell r="C14091"/>
          <cell r="D14091" t="str">
            <v>150A</v>
          </cell>
        </row>
        <row r="14092">
          <cell r="B14092" t="str">
            <v>349462-M04</v>
          </cell>
          <cell r="C14092"/>
          <cell r="D14092" t="str">
            <v>150A</v>
          </cell>
        </row>
        <row r="14093">
          <cell r="B14093" t="str">
            <v>349462-M05</v>
          </cell>
          <cell r="C14093"/>
          <cell r="D14093" t="str">
            <v>150A</v>
          </cell>
        </row>
        <row r="14094">
          <cell r="B14094" t="str">
            <v>349462-M06</v>
          </cell>
          <cell r="C14094"/>
          <cell r="D14094" t="str">
            <v>150A</v>
          </cell>
        </row>
        <row r="14095">
          <cell r="B14095" t="str">
            <v>349462-S04</v>
          </cell>
          <cell r="C14095"/>
          <cell r="D14095" t="str">
            <v>MET</v>
          </cell>
        </row>
        <row r="14096">
          <cell r="B14096" t="str">
            <v>349462-X04</v>
          </cell>
          <cell r="C14096"/>
          <cell r="D14096" t="str">
            <v>150A</v>
          </cell>
        </row>
        <row r="14097">
          <cell r="B14097" t="str">
            <v>349488-000</v>
          </cell>
          <cell r="C14097"/>
          <cell r="D14097" t="str">
            <v>716A</v>
          </cell>
        </row>
        <row r="14098">
          <cell r="B14098" t="str">
            <v>349496-000</v>
          </cell>
          <cell r="C14098"/>
          <cell r="D14098" t="str">
            <v>310A</v>
          </cell>
        </row>
        <row r="14099">
          <cell r="B14099" t="str">
            <v>349497-000</v>
          </cell>
          <cell r="C14099"/>
          <cell r="D14099" t="str">
            <v>310A</v>
          </cell>
        </row>
        <row r="14100">
          <cell r="B14100" t="str">
            <v>349498-000</v>
          </cell>
          <cell r="C14100"/>
          <cell r="D14100" t="str">
            <v>440A</v>
          </cell>
        </row>
        <row r="14101">
          <cell r="B14101" t="str">
            <v>349499-000</v>
          </cell>
          <cell r="C14101"/>
          <cell r="D14101" t="str">
            <v>440A</v>
          </cell>
        </row>
        <row r="14102">
          <cell r="B14102" t="str">
            <v>349499-001</v>
          </cell>
          <cell r="C14102"/>
          <cell r="D14102" t="str">
            <v>440A</v>
          </cell>
        </row>
        <row r="14103">
          <cell r="B14103" t="str">
            <v>349499-D01</v>
          </cell>
          <cell r="C14103"/>
          <cell r="D14103" t="str">
            <v>440A</v>
          </cell>
        </row>
        <row r="14104">
          <cell r="B14104" t="str">
            <v>349499-M01</v>
          </cell>
          <cell r="C14104"/>
          <cell r="D14104" t="str">
            <v>440A</v>
          </cell>
        </row>
        <row r="14105">
          <cell r="B14105" t="str">
            <v>349515-000</v>
          </cell>
          <cell r="C14105"/>
          <cell r="D14105" t="str">
            <v>440A</v>
          </cell>
        </row>
        <row r="14106">
          <cell r="B14106" t="str">
            <v>349516-000</v>
          </cell>
          <cell r="C14106"/>
          <cell r="D14106" t="str">
            <v>440A</v>
          </cell>
        </row>
        <row r="14107">
          <cell r="B14107" t="str">
            <v>349529-000</v>
          </cell>
          <cell r="C14107"/>
          <cell r="D14107" t="str">
            <v>200A</v>
          </cell>
        </row>
        <row r="14108">
          <cell r="B14108" t="str">
            <v>349529-001</v>
          </cell>
          <cell r="C14108"/>
          <cell r="D14108" t="str">
            <v>200A</v>
          </cell>
        </row>
        <row r="14109">
          <cell r="B14109" t="str">
            <v>349529-701</v>
          </cell>
          <cell r="C14109"/>
          <cell r="D14109" t="str">
            <v>200A</v>
          </cell>
        </row>
        <row r="14110">
          <cell r="B14110" t="str">
            <v>349529-D01</v>
          </cell>
          <cell r="C14110"/>
          <cell r="D14110" t="str">
            <v>200A</v>
          </cell>
        </row>
        <row r="14111">
          <cell r="B14111" t="str">
            <v>349529-M01</v>
          </cell>
          <cell r="C14111"/>
          <cell r="D14111" t="str">
            <v>200A</v>
          </cell>
        </row>
        <row r="14112">
          <cell r="B14112" t="str">
            <v>349530-000</v>
          </cell>
          <cell r="C14112"/>
          <cell r="D14112" t="str">
            <v>200A</v>
          </cell>
        </row>
        <row r="14113">
          <cell r="B14113" t="str">
            <v>349530-001</v>
          </cell>
          <cell r="C14113"/>
          <cell r="D14113" t="str">
            <v>200A</v>
          </cell>
        </row>
        <row r="14114">
          <cell r="B14114" t="str">
            <v>349530-701</v>
          </cell>
          <cell r="C14114"/>
          <cell r="D14114" t="str">
            <v>200A</v>
          </cell>
        </row>
        <row r="14115">
          <cell r="B14115" t="str">
            <v>349530-D01</v>
          </cell>
          <cell r="C14115"/>
          <cell r="D14115" t="str">
            <v>200A</v>
          </cell>
        </row>
        <row r="14116">
          <cell r="B14116" t="str">
            <v>349530-M01</v>
          </cell>
          <cell r="C14116"/>
          <cell r="D14116" t="str">
            <v>200A</v>
          </cell>
        </row>
        <row r="14117">
          <cell r="B14117" t="str">
            <v>349536-000</v>
          </cell>
          <cell r="C14117"/>
          <cell r="D14117" t="str">
            <v>BF4</v>
          </cell>
        </row>
        <row r="14118">
          <cell r="B14118" t="str">
            <v>349536-001</v>
          </cell>
          <cell r="C14118"/>
          <cell r="D14118" t="str">
            <v>BF4</v>
          </cell>
        </row>
        <row r="14119">
          <cell r="B14119" t="str">
            <v>349536-908</v>
          </cell>
          <cell r="C14119"/>
          <cell r="D14119" t="str">
            <v>BF4</v>
          </cell>
        </row>
        <row r="14120">
          <cell r="B14120" t="str">
            <v>349536-D01</v>
          </cell>
          <cell r="C14120"/>
          <cell r="D14120" t="str">
            <v>BF4</v>
          </cell>
        </row>
        <row r="14121">
          <cell r="B14121" t="str">
            <v>349536-M01</v>
          </cell>
          <cell r="C14121"/>
          <cell r="D14121" t="str">
            <v>BF4</v>
          </cell>
        </row>
        <row r="14122">
          <cell r="B14122" t="str">
            <v>349537-000</v>
          </cell>
          <cell r="C14122"/>
          <cell r="D14122" t="str">
            <v>BF4</v>
          </cell>
        </row>
        <row r="14123">
          <cell r="B14123" t="str">
            <v>349537-001</v>
          </cell>
          <cell r="C14123"/>
          <cell r="D14123" t="str">
            <v>BF4</v>
          </cell>
        </row>
        <row r="14124">
          <cell r="B14124" t="str">
            <v>349537-908</v>
          </cell>
          <cell r="C14124"/>
          <cell r="D14124" t="str">
            <v>BF4</v>
          </cell>
        </row>
        <row r="14125">
          <cell r="B14125" t="str">
            <v>349537-D01</v>
          </cell>
          <cell r="C14125"/>
          <cell r="D14125" t="str">
            <v>BF4</v>
          </cell>
        </row>
        <row r="14126">
          <cell r="B14126" t="str">
            <v>349537-M01</v>
          </cell>
          <cell r="C14126"/>
          <cell r="D14126" t="str">
            <v>BF4</v>
          </cell>
        </row>
        <row r="14127">
          <cell r="B14127" t="str">
            <v>349595-000</v>
          </cell>
          <cell r="C14127"/>
          <cell r="D14127" t="str">
            <v>640A</v>
          </cell>
        </row>
        <row r="14128">
          <cell r="B14128" t="str">
            <v>349603-000</v>
          </cell>
          <cell r="C14128"/>
          <cell r="D14128" t="str">
            <v>881A</v>
          </cell>
        </row>
        <row r="14129">
          <cell r="B14129" t="str">
            <v>349603-001</v>
          </cell>
          <cell r="C14129"/>
          <cell r="D14129" t="str">
            <v>881A</v>
          </cell>
        </row>
        <row r="14130">
          <cell r="B14130" t="str">
            <v>349603-901</v>
          </cell>
          <cell r="C14130"/>
          <cell r="D14130"/>
        </row>
        <row r="14131">
          <cell r="B14131" t="str">
            <v>349603-D01</v>
          </cell>
          <cell r="C14131"/>
          <cell r="D14131" t="str">
            <v>881A</v>
          </cell>
        </row>
        <row r="14132">
          <cell r="B14132" t="str">
            <v>349603-M01</v>
          </cell>
          <cell r="C14132"/>
          <cell r="D14132" t="str">
            <v>881A</v>
          </cell>
        </row>
        <row r="14133">
          <cell r="B14133" t="str">
            <v>349604-000</v>
          </cell>
          <cell r="C14133"/>
          <cell r="D14133" t="str">
            <v>881A</v>
          </cell>
        </row>
        <row r="14134">
          <cell r="B14134" t="str">
            <v>349604-001</v>
          </cell>
          <cell r="C14134"/>
          <cell r="D14134" t="str">
            <v>881A</v>
          </cell>
        </row>
        <row r="14135">
          <cell r="B14135" t="str">
            <v>349604-002</v>
          </cell>
          <cell r="C14135"/>
          <cell r="D14135" t="str">
            <v>881A/492B</v>
          </cell>
        </row>
        <row r="14136">
          <cell r="B14136" t="str">
            <v>349604-901</v>
          </cell>
          <cell r="C14136"/>
          <cell r="D14136" t="str">
            <v>881A</v>
          </cell>
        </row>
        <row r="14137">
          <cell r="B14137" t="str">
            <v>349604-902</v>
          </cell>
          <cell r="C14137"/>
          <cell r="D14137" t="str">
            <v>886A</v>
          </cell>
        </row>
        <row r="14138">
          <cell r="B14138" t="str">
            <v>349604-D01</v>
          </cell>
          <cell r="C14138"/>
          <cell r="D14138" t="str">
            <v>881A</v>
          </cell>
        </row>
        <row r="14139">
          <cell r="B14139" t="str">
            <v>349604-D02</v>
          </cell>
          <cell r="C14139"/>
          <cell r="D14139" t="str">
            <v>881A/492B</v>
          </cell>
        </row>
        <row r="14140">
          <cell r="B14140" t="str">
            <v>349604-M01</v>
          </cell>
          <cell r="C14140"/>
          <cell r="D14140" t="str">
            <v>881A</v>
          </cell>
        </row>
        <row r="14141">
          <cell r="B14141" t="str">
            <v>349604-M02</v>
          </cell>
          <cell r="C14141"/>
          <cell r="D14141" t="str">
            <v>881A/492B</v>
          </cell>
        </row>
        <row r="14142">
          <cell r="B14142" t="str">
            <v>349604-S01</v>
          </cell>
          <cell r="C14142"/>
          <cell r="D14142" t="str">
            <v>MET</v>
          </cell>
        </row>
        <row r="14143">
          <cell r="B14143" t="str">
            <v>349604-X01</v>
          </cell>
          <cell r="C14143"/>
          <cell r="D14143" t="str">
            <v>881A</v>
          </cell>
        </row>
        <row r="14144">
          <cell r="B14144" t="str">
            <v>349605-000</v>
          </cell>
          <cell r="C14144"/>
          <cell r="D14144" t="str">
            <v>760A</v>
          </cell>
        </row>
        <row r="14145">
          <cell r="B14145" t="str">
            <v>349605-001</v>
          </cell>
          <cell r="C14145"/>
          <cell r="D14145" t="str">
            <v>760A</v>
          </cell>
        </row>
        <row r="14146">
          <cell r="B14146" t="str">
            <v>349605-002</v>
          </cell>
          <cell r="C14146"/>
          <cell r="D14146" t="str">
            <v>760A</v>
          </cell>
        </row>
        <row r="14147">
          <cell r="B14147" t="str">
            <v>349605-003</v>
          </cell>
          <cell r="C14147"/>
          <cell r="D14147" t="str">
            <v>760A</v>
          </cell>
        </row>
        <row r="14148">
          <cell r="B14148" t="str">
            <v>349605-004</v>
          </cell>
          <cell r="C14148"/>
          <cell r="D14148" t="str">
            <v>760A</v>
          </cell>
        </row>
        <row r="14149">
          <cell r="B14149" t="str">
            <v>349605-005</v>
          </cell>
          <cell r="C14149"/>
          <cell r="D14149" t="str">
            <v>760A</v>
          </cell>
        </row>
        <row r="14150">
          <cell r="B14150" t="str">
            <v>349605-006</v>
          </cell>
          <cell r="C14150"/>
          <cell r="D14150" t="str">
            <v>760A</v>
          </cell>
        </row>
        <row r="14151">
          <cell r="B14151" t="str">
            <v>349605-007</v>
          </cell>
          <cell r="C14151"/>
          <cell r="D14151" t="str">
            <v>760A</v>
          </cell>
        </row>
        <row r="14152">
          <cell r="B14152" t="str">
            <v>349605-008</v>
          </cell>
          <cell r="C14152"/>
          <cell r="D14152" t="str">
            <v>760A</v>
          </cell>
        </row>
        <row r="14153">
          <cell r="B14153" t="str">
            <v>349605-011</v>
          </cell>
          <cell r="C14153"/>
          <cell r="D14153" t="str">
            <v>760A</v>
          </cell>
        </row>
        <row r="14154">
          <cell r="B14154" t="str">
            <v>349605-012</v>
          </cell>
          <cell r="C14154"/>
          <cell r="D14154" t="str">
            <v>760A</v>
          </cell>
        </row>
        <row r="14155">
          <cell r="B14155" t="str">
            <v>349605-013</v>
          </cell>
          <cell r="C14155"/>
          <cell r="D14155" t="str">
            <v>760A</v>
          </cell>
        </row>
        <row r="14156">
          <cell r="B14156" t="str">
            <v>349605-701</v>
          </cell>
          <cell r="C14156"/>
          <cell r="D14156" t="str">
            <v>760A</v>
          </cell>
        </row>
        <row r="14157">
          <cell r="B14157" t="str">
            <v>349605-901</v>
          </cell>
          <cell r="C14157"/>
          <cell r="D14157" t="str">
            <v>760A</v>
          </cell>
        </row>
        <row r="14158">
          <cell r="B14158" t="str">
            <v>349605-D01</v>
          </cell>
          <cell r="C14158"/>
          <cell r="D14158" t="str">
            <v>760A</v>
          </cell>
        </row>
        <row r="14159">
          <cell r="B14159" t="str">
            <v>349605-D02</v>
          </cell>
          <cell r="C14159"/>
          <cell r="D14159" t="str">
            <v>760A</v>
          </cell>
        </row>
        <row r="14160">
          <cell r="B14160" t="str">
            <v>349605-D03</v>
          </cell>
          <cell r="C14160"/>
          <cell r="D14160" t="str">
            <v>760A</v>
          </cell>
        </row>
        <row r="14161">
          <cell r="B14161" t="str">
            <v>349605-D04</v>
          </cell>
          <cell r="C14161"/>
          <cell r="D14161" t="str">
            <v>760A</v>
          </cell>
        </row>
        <row r="14162">
          <cell r="B14162" t="str">
            <v>349605-D05</v>
          </cell>
          <cell r="C14162"/>
          <cell r="D14162" t="str">
            <v>760A</v>
          </cell>
        </row>
        <row r="14163">
          <cell r="B14163" t="str">
            <v>349605-D06</v>
          </cell>
          <cell r="C14163"/>
          <cell r="D14163" t="str">
            <v>760A</v>
          </cell>
        </row>
        <row r="14164">
          <cell r="B14164" t="str">
            <v>349605-D07</v>
          </cell>
          <cell r="C14164"/>
          <cell r="D14164" t="str">
            <v>760A</v>
          </cell>
        </row>
        <row r="14165">
          <cell r="B14165" t="str">
            <v>349605-D08</v>
          </cell>
          <cell r="C14165"/>
          <cell r="D14165" t="str">
            <v>760A</v>
          </cell>
        </row>
        <row r="14166">
          <cell r="B14166" t="str">
            <v>349605-M01</v>
          </cell>
          <cell r="C14166"/>
          <cell r="D14166" t="str">
            <v>760A</v>
          </cell>
        </row>
        <row r="14167">
          <cell r="B14167" t="str">
            <v>349605-M02</v>
          </cell>
          <cell r="C14167"/>
          <cell r="D14167" t="str">
            <v>760A</v>
          </cell>
        </row>
        <row r="14168">
          <cell r="B14168" t="str">
            <v>349605-M03</v>
          </cell>
          <cell r="C14168"/>
          <cell r="D14168" t="str">
            <v>760A</v>
          </cell>
        </row>
        <row r="14169">
          <cell r="B14169" t="str">
            <v>349605-M04</v>
          </cell>
          <cell r="C14169"/>
          <cell r="D14169" t="str">
            <v>760A</v>
          </cell>
        </row>
        <row r="14170">
          <cell r="B14170" t="str">
            <v>349605-M05</v>
          </cell>
          <cell r="C14170"/>
          <cell r="D14170" t="str">
            <v>760A</v>
          </cell>
        </row>
        <row r="14171">
          <cell r="B14171" t="str">
            <v>349605-M06</v>
          </cell>
          <cell r="C14171"/>
          <cell r="D14171" t="str">
            <v>760A</v>
          </cell>
        </row>
        <row r="14172">
          <cell r="B14172" t="str">
            <v>349605-M07</v>
          </cell>
          <cell r="C14172"/>
          <cell r="D14172" t="str">
            <v>760A</v>
          </cell>
        </row>
        <row r="14173">
          <cell r="B14173" t="str">
            <v>349605-M08</v>
          </cell>
          <cell r="C14173"/>
          <cell r="D14173" t="str">
            <v>760A</v>
          </cell>
        </row>
        <row r="14174">
          <cell r="B14174" t="str">
            <v>349615-000</v>
          </cell>
          <cell r="C14174"/>
          <cell r="D14174" t="str">
            <v>886A</v>
          </cell>
        </row>
        <row r="14175">
          <cell r="B14175" t="str">
            <v>349616-000</v>
          </cell>
          <cell r="C14175"/>
          <cell r="D14175" t="str">
            <v>640A</v>
          </cell>
        </row>
        <row r="14176">
          <cell r="B14176" t="str">
            <v>349616-001</v>
          </cell>
          <cell r="C14176"/>
          <cell r="D14176" t="str">
            <v>640A</v>
          </cell>
        </row>
        <row r="14177">
          <cell r="B14177" t="str">
            <v>349616-D01</v>
          </cell>
          <cell r="C14177"/>
          <cell r="D14177" t="str">
            <v>640A</v>
          </cell>
        </row>
        <row r="14178">
          <cell r="B14178" t="str">
            <v>349616-M01</v>
          </cell>
          <cell r="C14178"/>
          <cell r="D14178" t="str">
            <v>640A</v>
          </cell>
        </row>
        <row r="14179">
          <cell r="B14179" t="str">
            <v>349617-000</v>
          </cell>
          <cell r="C14179"/>
          <cell r="D14179" t="str">
            <v>640A</v>
          </cell>
        </row>
        <row r="14180">
          <cell r="B14180" t="str">
            <v>349617-001</v>
          </cell>
          <cell r="C14180"/>
          <cell r="D14180" t="str">
            <v>640A</v>
          </cell>
        </row>
        <row r="14181">
          <cell r="B14181" t="str">
            <v>349617-002</v>
          </cell>
          <cell r="C14181"/>
          <cell r="D14181" t="str">
            <v>640A</v>
          </cell>
        </row>
        <row r="14182">
          <cell r="B14182" t="str">
            <v>349617-908</v>
          </cell>
          <cell r="C14182"/>
          <cell r="D14182" t="str">
            <v>640A</v>
          </cell>
        </row>
        <row r="14183">
          <cell r="B14183" t="str">
            <v>349617-D01</v>
          </cell>
          <cell r="C14183"/>
          <cell r="D14183" t="str">
            <v>640A</v>
          </cell>
        </row>
        <row r="14184">
          <cell r="B14184" t="str">
            <v>349617-D02</v>
          </cell>
          <cell r="C14184"/>
          <cell r="D14184" t="str">
            <v>640A</v>
          </cell>
        </row>
        <row r="14185">
          <cell r="B14185" t="str">
            <v>349617-M01</v>
          </cell>
          <cell r="C14185"/>
          <cell r="D14185" t="str">
            <v>640A</v>
          </cell>
        </row>
        <row r="14186">
          <cell r="B14186" t="str">
            <v>349617-M02</v>
          </cell>
          <cell r="C14186"/>
          <cell r="D14186" t="str">
            <v>640A</v>
          </cell>
        </row>
        <row r="14187">
          <cell r="B14187" t="str">
            <v>349645-000</v>
          </cell>
          <cell r="C14187"/>
          <cell r="D14187" t="str">
            <v>989A</v>
          </cell>
        </row>
        <row r="14188">
          <cell r="B14188" t="str">
            <v>349645-001</v>
          </cell>
          <cell r="C14188"/>
          <cell r="D14188" t="str">
            <v>989A</v>
          </cell>
        </row>
        <row r="14189">
          <cell r="B14189" t="str">
            <v>349645-901</v>
          </cell>
          <cell r="C14189"/>
          <cell r="D14189" t="str">
            <v>989A</v>
          </cell>
        </row>
        <row r="14190">
          <cell r="B14190" t="str">
            <v>349645-D01</v>
          </cell>
          <cell r="C14190"/>
          <cell r="D14190" t="str">
            <v>989A</v>
          </cell>
        </row>
        <row r="14191">
          <cell r="B14191" t="str">
            <v>349645-M01</v>
          </cell>
          <cell r="C14191"/>
          <cell r="D14191" t="str">
            <v>989A</v>
          </cell>
        </row>
        <row r="14192">
          <cell r="B14192" t="str">
            <v>349646-000</v>
          </cell>
          <cell r="C14192"/>
          <cell r="D14192" t="str">
            <v>989A</v>
          </cell>
        </row>
        <row r="14193">
          <cell r="B14193" t="str">
            <v>349646-001</v>
          </cell>
          <cell r="C14193"/>
          <cell r="D14193" t="str">
            <v>989A</v>
          </cell>
        </row>
        <row r="14194">
          <cell r="B14194" t="str">
            <v>349646-901</v>
          </cell>
          <cell r="C14194"/>
          <cell r="D14194" t="str">
            <v>989A</v>
          </cell>
        </row>
        <row r="14195">
          <cell r="B14195" t="str">
            <v>349646-D01</v>
          </cell>
          <cell r="C14195"/>
          <cell r="D14195" t="str">
            <v>989A</v>
          </cell>
        </row>
        <row r="14196">
          <cell r="B14196" t="str">
            <v>349646-M01</v>
          </cell>
          <cell r="C14196"/>
          <cell r="D14196" t="str">
            <v>989A</v>
          </cell>
        </row>
        <row r="14197">
          <cell r="B14197" t="str">
            <v>349646-S01</v>
          </cell>
          <cell r="C14197"/>
          <cell r="D14197" t="str">
            <v>MET</v>
          </cell>
        </row>
        <row r="14198">
          <cell r="B14198" t="str">
            <v>349646-X01</v>
          </cell>
          <cell r="C14198"/>
          <cell r="D14198" t="str">
            <v>989A</v>
          </cell>
        </row>
        <row r="14199">
          <cell r="B14199" t="str">
            <v>349693-000</v>
          </cell>
          <cell r="C14199"/>
          <cell r="D14199" t="str">
            <v>660A</v>
          </cell>
        </row>
        <row r="14200">
          <cell r="B14200" t="str">
            <v>349694-000</v>
          </cell>
          <cell r="C14200"/>
          <cell r="D14200" t="str">
            <v>660A</v>
          </cell>
        </row>
        <row r="14201">
          <cell r="B14201" t="str">
            <v>349707-000</v>
          </cell>
          <cell r="C14201"/>
          <cell r="D14201" t="str">
            <v>HR3</v>
          </cell>
        </row>
        <row r="14202">
          <cell r="B14202" t="str">
            <v>349708-000</v>
          </cell>
          <cell r="C14202"/>
          <cell r="D14202" t="str">
            <v>HR3</v>
          </cell>
        </row>
        <row r="14203">
          <cell r="B14203" t="str">
            <v>349725-000</v>
          </cell>
          <cell r="C14203"/>
          <cell r="D14203" t="str">
            <v>010B</v>
          </cell>
        </row>
        <row r="14204">
          <cell r="B14204" t="str">
            <v>349725-001</v>
          </cell>
          <cell r="C14204"/>
          <cell r="D14204" t="str">
            <v>010B</v>
          </cell>
        </row>
        <row r="14205">
          <cell r="B14205" t="str">
            <v>349725-002</v>
          </cell>
          <cell r="C14205"/>
          <cell r="D14205" t="str">
            <v>010B</v>
          </cell>
        </row>
        <row r="14206">
          <cell r="B14206" t="str">
            <v>349725-003</v>
          </cell>
          <cell r="C14206"/>
          <cell r="D14206" t="str">
            <v>010B</v>
          </cell>
        </row>
        <row r="14207">
          <cell r="B14207" t="str">
            <v>349725-004</v>
          </cell>
          <cell r="C14207"/>
          <cell r="D14207" t="str">
            <v>010B</v>
          </cell>
        </row>
        <row r="14208">
          <cell r="B14208" t="str">
            <v>349725-004</v>
          </cell>
          <cell r="C14208"/>
          <cell r="D14208" t="str">
            <v>010B</v>
          </cell>
        </row>
        <row r="14209">
          <cell r="B14209" t="str">
            <v>349725-005</v>
          </cell>
          <cell r="C14209"/>
          <cell r="D14209" t="str">
            <v>010B</v>
          </cell>
        </row>
        <row r="14210">
          <cell r="B14210" t="str">
            <v>349725-005</v>
          </cell>
          <cell r="C14210"/>
          <cell r="D14210" t="str">
            <v>010B</v>
          </cell>
        </row>
        <row r="14211">
          <cell r="B14211" t="str">
            <v>349725-006</v>
          </cell>
          <cell r="C14211"/>
          <cell r="D14211" t="str">
            <v>010B</v>
          </cell>
        </row>
        <row r="14212">
          <cell r="B14212" t="str">
            <v>349725-007</v>
          </cell>
          <cell r="C14212"/>
          <cell r="D14212" t="str">
            <v>010B</v>
          </cell>
        </row>
        <row r="14213">
          <cell r="B14213" t="str">
            <v>349725-008</v>
          </cell>
          <cell r="C14213"/>
          <cell r="D14213" t="str">
            <v>010B</v>
          </cell>
        </row>
        <row r="14214">
          <cell r="B14214" t="str">
            <v>349725-008</v>
          </cell>
          <cell r="C14214"/>
          <cell r="D14214" t="str">
            <v>010B</v>
          </cell>
        </row>
        <row r="14215">
          <cell r="B14215" t="str">
            <v>349725-009</v>
          </cell>
          <cell r="C14215"/>
          <cell r="D14215" t="str">
            <v>010B</v>
          </cell>
        </row>
        <row r="14216">
          <cell r="B14216" t="str">
            <v>349725-010</v>
          </cell>
          <cell r="C14216"/>
          <cell r="D14216" t="str">
            <v>014B</v>
          </cell>
        </row>
        <row r="14217">
          <cell r="B14217" t="str">
            <v>349725-010</v>
          </cell>
          <cell r="C14217"/>
          <cell r="D14217" t="str">
            <v>014B</v>
          </cell>
        </row>
        <row r="14218">
          <cell r="B14218" t="str">
            <v>349725-010</v>
          </cell>
          <cell r="C14218"/>
          <cell r="D14218" t="str">
            <v>014B</v>
          </cell>
        </row>
        <row r="14219">
          <cell r="B14219" t="str">
            <v>349725-908</v>
          </cell>
          <cell r="C14219"/>
          <cell r="D14219" t="str">
            <v>010B</v>
          </cell>
        </row>
        <row r="14220">
          <cell r="B14220" t="str">
            <v>349725-D01</v>
          </cell>
          <cell r="C14220"/>
          <cell r="D14220" t="str">
            <v>010B</v>
          </cell>
        </row>
        <row r="14221">
          <cell r="B14221" t="str">
            <v>349725-D02</v>
          </cell>
          <cell r="C14221"/>
          <cell r="D14221" t="str">
            <v>010B</v>
          </cell>
        </row>
        <row r="14222">
          <cell r="B14222" t="str">
            <v>349725-D03</v>
          </cell>
          <cell r="C14222"/>
          <cell r="D14222" t="str">
            <v>010B</v>
          </cell>
        </row>
        <row r="14223">
          <cell r="B14223" t="str">
            <v>349725-D06</v>
          </cell>
          <cell r="C14223"/>
          <cell r="D14223" t="str">
            <v>010B</v>
          </cell>
        </row>
        <row r="14224">
          <cell r="B14224" t="str">
            <v>349725-D07</v>
          </cell>
          <cell r="C14224"/>
          <cell r="D14224" t="str">
            <v>010B</v>
          </cell>
        </row>
        <row r="14225">
          <cell r="B14225" t="str">
            <v>349725-D10</v>
          </cell>
          <cell r="C14225"/>
          <cell r="D14225" t="str">
            <v>014B</v>
          </cell>
        </row>
        <row r="14226">
          <cell r="B14226" t="str">
            <v>349725-M01</v>
          </cell>
          <cell r="C14226"/>
          <cell r="D14226" t="str">
            <v>010B</v>
          </cell>
        </row>
        <row r="14227">
          <cell r="B14227" t="str">
            <v>349725-M02</v>
          </cell>
          <cell r="C14227"/>
          <cell r="D14227" t="str">
            <v>010B</v>
          </cell>
        </row>
        <row r="14228">
          <cell r="B14228" t="str">
            <v>349725-M03</v>
          </cell>
          <cell r="C14228"/>
          <cell r="D14228" t="str">
            <v>010B</v>
          </cell>
        </row>
        <row r="14229">
          <cell r="B14229" t="str">
            <v>349725-M06</v>
          </cell>
          <cell r="C14229"/>
          <cell r="D14229" t="str">
            <v>010B</v>
          </cell>
        </row>
        <row r="14230">
          <cell r="B14230" t="str">
            <v>349725-M07</v>
          </cell>
          <cell r="C14230"/>
          <cell r="D14230" t="str">
            <v>010B</v>
          </cell>
        </row>
        <row r="14231">
          <cell r="B14231" t="str">
            <v>349725-M10</v>
          </cell>
          <cell r="C14231"/>
          <cell r="D14231" t="str">
            <v>014B</v>
          </cell>
        </row>
        <row r="14232">
          <cell r="B14232" t="str">
            <v>349725-SM1</v>
          </cell>
          <cell r="C14232"/>
          <cell r="D14232" t="str">
            <v>DRILUBE</v>
          </cell>
        </row>
        <row r="14233">
          <cell r="B14233" t="str">
            <v>349730-000</v>
          </cell>
          <cell r="C14233"/>
          <cell r="D14233" t="str">
            <v>014B</v>
          </cell>
        </row>
        <row r="14234">
          <cell r="B14234" t="str">
            <v>349734-000</v>
          </cell>
          <cell r="C14234"/>
          <cell r="D14234" t="str">
            <v>TR8</v>
          </cell>
        </row>
        <row r="14235">
          <cell r="B14235" t="str">
            <v>349734-001</v>
          </cell>
          <cell r="C14235"/>
          <cell r="D14235" t="str">
            <v>TR8</v>
          </cell>
        </row>
        <row r="14236">
          <cell r="B14236" t="str">
            <v>349734-901</v>
          </cell>
          <cell r="C14236"/>
          <cell r="D14236" t="str">
            <v>TR8</v>
          </cell>
        </row>
        <row r="14237">
          <cell r="B14237" t="str">
            <v>349734-D01</v>
          </cell>
          <cell r="C14237"/>
          <cell r="D14237" t="str">
            <v>TR8</v>
          </cell>
        </row>
        <row r="14238">
          <cell r="B14238" t="str">
            <v>349734-M01</v>
          </cell>
          <cell r="C14238"/>
          <cell r="D14238" t="str">
            <v>TR8</v>
          </cell>
        </row>
        <row r="14239">
          <cell r="B14239" t="str">
            <v>349735-000</v>
          </cell>
          <cell r="C14239"/>
          <cell r="D14239" t="str">
            <v>TR8</v>
          </cell>
        </row>
        <row r="14240">
          <cell r="B14240" t="str">
            <v>349751-000</v>
          </cell>
          <cell r="C14240"/>
          <cell r="D14240" t="str">
            <v>231B</v>
          </cell>
        </row>
        <row r="14241">
          <cell r="B14241" t="str">
            <v>349751-001</v>
          </cell>
          <cell r="C14241"/>
          <cell r="D14241" t="str">
            <v>231B</v>
          </cell>
        </row>
        <row r="14242">
          <cell r="B14242" t="str">
            <v>349751-901</v>
          </cell>
          <cell r="C14242"/>
          <cell r="D14242" t="str">
            <v>231B</v>
          </cell>
        </row>
        <row r="14243">
          <cell r="B14243" t="str">
            <v>349751-D01</v>
          </cell>
          <cell r="C14243"/>
          <cell r="D14243" t="str">
            <v>230B/231B</v>
          </cell>
        </row>
        <row r="14244">
          <cell r="B14244" t="str">
            <v>349751-M01</v>
          </cell>
          <cell r="C14244"/>
          <cell r="D14244" t="str">
            <v>231B</v>
          </cell>
        </row>
        <row r="14245">
          <cell r="B14245" t="str">
            <v>349765-000</v>
          </cell>
          <cell r="C14245"/>
          <cell r="D14245" t="str">
            <v>230B</v>
          </cell>
        </row>
        <row r="14246">
          <cell r="B14246" t="str">
            <v>349765-001</v>
          </cell>
          <cell r="C14246"/>
          <cell r="D14246" t="str">
            <v>230B (Total Disuse 681WF2675/7T09-513)</v>
          </cell>
        </row>
        <row r="14247">
          <cell r="B14247" t="str">
            <v>349765-901</v>
          </cell>
          <cell r="C14247"/>
          <cell r="D14247" t="str">
            <v>230B</v>
          </cell>
        </row>
        <row r="14248">
          <cell r="B14248" t="str">
            <v>349765-D01</v>
          </cell>
          <cell r="C14248"/>
          <cell r="D14248" t="str">
            <v>230B (Total Disuse 681WF2675/7T09-513)</v>
          </cell>
        </row>
        <row r="14249">
          <cell r="B14249" t="str">
            <v>349765-M01</v>
          </cell>
          <cell r="C14249"/>
          <cell r="D14249" t="str">
            <v>230B (Total Disuse 681WF2675/7T09-513)</v>
          </cell>
        </row>
        <row r="14250">
          <cell r="B14250" t="str">
            <v>349765-S01</v>
          </cell>
          <cell r="C14250"/>
          <cell r="D14250" t="str">
            <v>MET</v>
          </cell>
        </row>
        <row r="14251">
          <cell r="B14251" t="str">
            <v>349765-X01</v>
          </cell>
          <cell r="C14251"/>
          <cell r="D14251" t="str">
            <v>230B</v>
          </cell>
        </row>
        <row r="14252">
          <cell r="B14252" t="str">
            <v>349786-000</v>
          </cell>
          <cell r="C14252"/>
          <cell r="D14252" t="str">
            <v>370B</v>
          </cell>
        </row>
        <row r="14253">
          <cell r="B14253" t="str">
            <v>349786-001</v>
          </cell>
          <cell r="C14253"/>
          <cell r="D14253" t="str">
            <v>370B</v>
          </cell>
        </row>
        <row r="14254">
          <cell r="B14254" t="str">
            <v>349786-D01</v>
          </cell>
          <cell r="C14254"/>
          <cell r="D14254" t="str">
            <v>370B</v>
          </cell>
        </row>
        <row r="14255">
          <cell r="B14255" t="str">
            <v>349786-M01</v>
          </cell>
          <cell r="C14255"/>
          <cell r="D14255" t="str">
            <v>370B</v>
          </cell>
        </row>
        <row r="14256">
          <cell r="B14256" t="str">
            <v>349813-000</v>
          </cell>
          <cell r="C14256"/>
          <cell r="D14256" t="str">
            <v>150B</v>
          </cell>
        </row>
        <row r="14257">
          <cell r="B14257" t="str">
            <v>349813-001</v>
          </cell>
          <cell r="C14257"/>
          <cell r="D14257" t="str">
            <v>150B</v>
          </cell>
        </row>
        <row r="14258">
          <cell r="B14258" t="str">
            <v>349813-D01</v>
          </cell>
          <cell r="C14258"/>
          <cell r="D14258" t="str">
            <v>150B</v>
          </cell>
        </row>
        <row r="14259">
          <cell r="B14259" t="str">
            <v>349813-M01</v>
          </cell>
          <cell r="C14259"/>
          <cell r="D14259" t="str">
            <v>150B</v>
          </cell>
        </row>
        <row r="14260">
          <cell r="B14260" t="str">
            <v>349815-000</v>
          </cell>
          <cell r="C14260"/>
          <cell r="D14260" t="str">
            <v>320B</v>
          </cell>
        </row>
        <row r="14261">
          <cell r="B14261" t="str">
            <v>349815-001</v>
          </cell>
          <cell r="C14261"/>
          <cell r="D14261" t="str">
            <v>320B</v>
          </cell>
        </row>
        <row r="14262">
          <cell r="B14262" t="str">
            <v>349815-002</v>
          </cell>
          <cell r="C14262"/>
          <cell r="D14262" t="str">
            <v>320B</v>
          </cell>
        </row>
        <row r="14263">
          <cell r="B14263" t="str">
            <v>349815-002</v>
          </cell>
          <cell r="C14263"/>
          <cell r="D14263" t="str">
            <v>320B</v>
          </cell>
        </row>
        <row r="14264">
          <cell r="B14264" t="str">
            <v>349815-002</v>
          </cell>
          <cell r="C14264"/>
          <cell r="D14264" t="str">
            <v>320B</v>
          </cell>
        </row>
        <row r="14265">
          <cell r="B14265" t="str">
            <v>349815-003</v>
          </cell>
          <cell r="C14265"/>
          <cell r="D14265" t="str">
            <v>320B</v>
          </cell>
        </row>
        <row r="14266">
          <cell r="B14266" t="str">
            <v>349815-004</v>
          </cell>
          <cell r="C14266"/>
          <cell r="D14266" t="str">
            <v>320B</v>
          </cell>
        </row>
        <row r="14267">
          <cell r="B14267" t="str">
            <v>349815-908</v>
          </cell>
          <cell r="C14267"/>
          <cell r="D14267" t="str">
            <v>320B</v>
          </cell>
        </row>
        <row r="14268">
          <cell r="B14268" t="str">
            <v>349815-D01</v>
          </cell>
          <cell r="C14268"/>
          <cell r="D14268" t="str">
            <v>320B</v>
          </cell>
        </row>
        <row r="14269">
          <cell r="B14269" t="str">
            <v>349815-D02</v>
          </cell>
          <cell r="C14269"/>
          <cell r="D14269" t="str">
            <v>320B</v>
          </cell>
        </row>
        <row r="14270">
          <cell r="B14270" t="str">
            <v>349815-D03</v>
          </cell>
          <cell r="C14270"/>
          <cell r="D14270" t="str">
            <v>320B</v>
          </cell>
        </row>
        <row r="14271">
          <cell r="B14271" t="str">
            <v>349815-D04</v>
          </cell>
          <cell r="C14271"/>
          <cell r="D14271" t="str">
            <v>320B</v>
          </cell>
        </row>
        <row r="14272">
          <cell r="B14272" t="str">
            <v>349815-M01</v>
          </cell>
          <cell r="C14272"/>
          <cell r="D14272" t="str">
            <v>320B</v>
          </cell>
        </row>
        <row r="14273">
          <cell r="B14273" t="str">
            <v>349815-M02</v>
          </cell>
          <cell r="C14273"/>
          <cell r="D14273" t="str">
            <v>320B</v>
          </cell>
        </row>
        <row r="14274">
          <cell r="B14274" t="str">
            <v>349815-M03</v>
          </cell>
          <cell r="C14274"/>
          <cell r="D14274" t="str">
            <v>320B</v>
          </cell>
        </row>
        <row r="14275">
          <cell r="B14275" t="str">
            <v>349815-M04</v>
          </cell>
          <cell r="C14275"/>
          <cell r="D14275" t="str">
            <v>320B</v>
          </cell>
        </row>
        <row r="14276">
          <cell r="B14276" t="str">
            <v>349815-SM0</v>
          </cell>
          <cell r="C14276"/>
          <cell r="D14276" t="str">
            <v>DRILUBE</v>
          </cell>
        </row>
        <row r="14277">
          <cell r="B14277" t="str">
            <v>349822-000</v>
          </cell>
          <cell r="C14277"/>
          <cell r="D14277" t="str">
            <v>350B</v>
          </cell>
        </row>
        <row r="14278">
          <cell r="B14278" t="str">
            <v>349823-000</v>
          </cell>
          <cell r="C14278"/>
          <cell r="D14278" t="str">
            <v>350B</v>
          </cell>
        </row>
        <row r="14279">
          <cell r="B14279" t="str">
            <v>349846-000</v>
          </cell>
          <cell r="C14279"/>
          <cell r="D14279" t="str">
            <v>RG01</v>
          </cell>
        </row>
        <row r="14280">
          <cell r="B14280" t="str">
            <v>349846-001</v>
          </cell>
          <cell r="C14280"/>
          <cell r="D14280" t="str">
            <v>RG01</v>
          </cell>
        </row>
        <row r="14281">
          <cell r="B14281" t="str">
            <v>349846-002</v>
          </cell>
          <cell r="C14281"/>
          <cell r="D14281" t="str">
            <v>RG01</v>
          </cell>
        </row>
        <row r="14282">
          <cell r="B14282" t="str">
            <v>349846-901</v>
          </cell>
          <cell r="C14282"/>
          <cell r="D14282" t="str">
            <v>RG01</v>
          </cell>
        </row>
        <row r="14283">
          <cell r="B14283" t="str">
            <v>349846-D01</v>
          </cell>
          <cell r="C14283"/>
          <cell r="D14283" t="str">
            <v>RG01</v>
          </cell>
        </row>
        <row r="14284">
          <cell r="B14284" t="str">
            <v>349846-D02</v>
          </cell>
          <cell r="C14284"/>
          <cell r="D14284" t="str">
            <v>RG01</v>
          </cell>
        </row>
        <row r="14285">
          <cell r="B14285" t="str">
            <v>349846-M01</v>
          </cell>
          <cell r="C14285"/>
          <cell r="D14285" t="str">
            <v>RG01</v>
          </cell>
        </row>
        <row r="14286">
          <cell r="B14286" t="str">
            <v>349846-M02</v>
          </cell>
          <cell r="C14286"/>
          <cell r="D14286" t="str">
            <v>RG01</v>
          </cell>
        </row>
        <row r="14287">
          <cell r="B14287" t="str">
            <v>349855-000</v>
          </cell>
          <cell r="C14287"/>
          <cell r="D14287" t="str">
            <v>642B/643B</v>
          </cell>
        </row>
        <row r="14288">
          <cell r="B14288" t="str">
            <v>349855-001</v>
          </cell>
          <cell r="C14288"/>
          <cell r="D14288" t="str">
            <v>642B/643B</v>
          </cell>
        </row>
        <row r="14289">
          <cell r="B14289" t="str">
            <v>349855-D01</v>
          </cell>
          <cell r="C14289"/>
          <cell r="D14289" t="str">
            <v>642B/643B</v>
          </cell>
        </row>
        <row r="14290">
          <cell r="B14290" t="str">
            <v>349855-M01</v>
          </cell>
          <cell r="C14290"/>
          <cell r="D14290" t="str">
            <v>642B/643B</v>
          </cell>
        </row>
        <row r="14291">
          <cell r="B14291" t="str">
            <v>349863-000</v>
          </cell>
          <cell r="C14291"/>
          <cell r="D14291" t="str">
            <v>550B</v>
          </cell>
        </row>
        <row r="14292">
          <cell r="B14292" t="str">
            <v>349863-001</v>
          </cell>
          <cell r="C14292"/>
          <cell r="D14292" t="str">
            <v>550B</v>
          </cell>
        </row>
        <row r="14293">
          <cell r="B14293" t="str">
            <v>349863-003</v>
          </cell>
          <cell r="C14293"/>
          <cell r="D14293" t="str">
            <v>550B</v>
          </cell>
        </row>
        <row r="14294">
          <cell r="B14294" t="str">
            <v>349863-D01</v>
          </cell>
          <cell r="C14294"/>
          <cell r="D14294" t="str">
            <v>550B</v>
          </cell>
        </row>
        <row r="14295">
          <cell r="B14295" t="str">
            <v>349863-D03</v>
          </cell>
          <cell r="C14295"/>
          <cell r="D14295" t="str">
            <v>550B</v>
          </cell>
        </row>
        <row r="14296">
          <cell r="B14296" t="str">
            <v>349863-M01</v>
          </cell>
          <cell r="C14296"/>
          <cell r="D14296" t="str">
            <v>550B</v>
          </cell>
        </row>
        <row r="14297">
          <cell r="B14297" t="str">
            <v>349863-M03</v>
          </cell>
          <cell r="C14297"/>
          <cell r="D14297" t="str">
            <v>550B</v>
          </cell>
        </row>
        <row r="14298">
          <cell r="B14298" t="str">
            <v>349864-000</v>
          </cell>
          <cell r="C14298"/>
          <cell r="D14298" t="str">
            <v>550B</v>
          </cell>
        </row>
        <row r="14299">
          <cell r="B14299" t="str">
            <v>349865-000</v>
          </cell>
          <cell r="C14299"/>
          <cell r="D14299" t="str">
            <v>GC7</v>
          </cell>
        </row>
        <row r="14300">
          <cell r="B14300" t="str">
            <v>349866-000</v>
          </cell>
          <cell r="C14300"/>
          <cell r="D14300" t="str">
            <v>GC7</v>
          </cell>
        </row>
        <row r="14301">
          <cell r="B14301" t="str">
            <v>349891-000</v>
          </cell>
          <cell r="C14301"/>
          <cell r="D14301" t="str">
            <v>500B</v>
          </cell>
        </row>
        <row r="14302">
          <cell r="B14302" t="str">
            <v>349891-001</v>
          </cell>
          <cell r="C14302"/>
          <cell r="D14302" t="str">
            <v>500B</v>
          </cell>
        </row>
        <row r="14303">
          <cell r="B14303" t="str">
            <v>349891-002</v>
          </cell>
          <cell r="C14303"/>
          <cell r="D14303" t="str">
            <v>500B</v>
          </cell>
        </row>
        <row r="14304">
          <cell r="B14304" t="str">
            <v>349891-D01</v>
          </cell>
          <cell r="C14304"/>
          <cell r="D14304" t="str">
            <v>500B</v>
          </cell>
        </row>
        <row r="14305">
          <cell r="B14305" t="str">
            <v>349891-D02</v>
          </cell>
          <cell r="C14305"/>
          <cell r="D14305" t="str">
            <v>500B</v>
          </cell>
        </row>
        <row r="14306">
          <cell r="B14306" t="str">
            <v>349891-M01</v>
          </cell>
          <cell r="C14306"/>
          <cell r="D14306" t="str">
            <v>500B</v>
          </cell>
        </row>
        <row r="14307">
          <cell r="B14307" t="str">
            <v>349891-M02</v>
          </cell>
          <cell r="C14307"/>
          <cell r="D14307" t="str">
            <v>500B</v>
          </cell>
        </row>
        <row r="14308">
          <cell r="B14308" t="str">
            <v>349891-SM0</v>
          </cell>
          <cell r="C14308"/>
          <cell r="D14308" t="str">
            <v>DRILUBE</v>
          </cell>
        </row>
        <row r="14309">
          <cell r="B14309" t="str">
            <v>349897-000</v>
          </cell>
          <cell r="C14309"/>
          <cell r="D14309" t="str">
            <v>685B</v>
          </cell>
        </row>
        <row r="14310">
          <cell r="B14310" t="str">
            <v>349913-000</v>
          </cell>
          <cell r="C14310"/>
          <cell r="D14310" t="str">
            <v>730B</v>
          </cell>
        </row>
        <row r="14311">
          <cell r="B14311" t="str">
            <v>349913-001</v>
          </cell>
          <cell r="C14311"/>
          <cell r="D14311" t="str">
            <v>730B</v>
          </cell>
        </row>
        <row r="14312">
          <cell r="B14312" t="str">
            <v>349913-002</v>
          </cell>
          <cell r="C14312"/>
          <cell r="D14312" t="str">
            <v>730B</v>
          </cell>
        </row>
        <row r="14313">
          <cell r="B14313" t="str">
            <v>349913-901</v>
          </cell>
          <cell r="C14313"/>
          <cell r="D14313" t="str">
            <v>730B</v>
          </cell>
        </row>
        <row r="14314">
          <cell r="B14314" t="str">
            <v>349913-908</v>
          </cell>
          <cell r="C14314"/>
          <cell r="D14314" t="str">
            <v>730B</v>
          </cell>
        </row>
        <row r="14315">
          <cell r="B14315" t="str">
            <v>349913-D01</v>
          </cell>
          <cell r="C14315"/>
          <cell r="D14315" t="str">
            <v>730B</v>
          </cell>
        </row>
        <row r="14316">
          <cell r="B14316" t="str">
            <v>349913-D02</v>
          </cell>
          <cell r="C14316"/>
          <cell r="D14316" t="str">
            <v>730B</v>
          </cell>
        </row>
        <row r="14317">
          <cell r="B14317" t="str">
            <v>349913-M01</v>
          </cell>
          <cell r="C14317"/>
          <cell r="D14317" t="str">
            <v>730B</v>
          </cell>
        </row>
        <row r="14318">
          <cell r="B14318" t="str">
            <v>349913-M02</v>
          </cell>
          <cell r="C14318"/>
          <cell r="D14318" t="str">
            <v>730B</v>
          </cell>
        </row>
        <row r="14319">
          <cell r="B14319" t="str">
            <v>349914-000</v>
          </cell>
          <cell r="C14319"/>
          <cell r="D14319" t="str">
            <v>730B</v>
          </cell>
        </row>
        <row r="14320">
          <cell r="B14320" t="str">
            <v>349917-000</v>
          </cell>
          <cell r="C14320"/>
          <cell r="D14320" t="str">
            <v>740B</v>
          </cell>
        </row>
        <row r="14321">
          <cell r="B14321" t="str">
            <v>349917-001</v>
          </cell>
          <cell r="C14321"/>
          <cell r="D14321" t="str">
            <v>740B</v>
          </cell>
        </row>
        <row r="14322">
          <cell r="B14322" t="str">
            <v>349917-D01</v>
          </cell>
          <cell r="C14322"/>
          <cell r="D14322" t="str">
            <v>740B</v>
          </cell>
        </row>
        <row r="14323">
          <cell r="B14323" t="str">
            <v>349917-M01</v>
          </cell>
          <cell r="C14323"/>
          <cell r="D14323" t="str">
            <v>740B</v>
          </cell>
        </row>
        <row r="14324">
          <cell r="B14324" t="str">
            <v>349918-000</v>
          </cell>
          <cell r="C14324"/>
          <cell r="D14324" t="str">
            <v>740B</v>
          </cell>
        </row>
        <row r="14325">
          <cell r="B14325" t="str">
            <v>349964-000</v>
          </cell>
          <cell r="C14325"/>
          <cell r="D14325" t="str">
            <v>890B</v>
          </cell>
        </row>
        <row r="14326">
          <cell r="B14326" t="str">
            <v>349975-000</v>
          </cell>
          <cell r="C14326"/>
          <cell r="D14326" t="str">
            <v>780B</v>
          </cell>
        </row>
        <row r="14327">
          <cell r="B14327" t="str">
            <v>349975-001</v>
          </cell>
          <cell r="C14327"/>
          <cell r="D14327" t="str">
            <v>780B</v>
          </cell>
        </row>
        <row r="14328">
          <cell r="B14328" t="str">
            <v>349975-002</v>
          </cell>
          <cell r="C14328"/>
          <cell r="D14328" t="str">
            <v>780B</v>
          </cell>
        </row>
        <row r="14329">
          <cell r="B14329" t="str">
            <v>349975-D01</v>
          </cell>
          <cell r="C14329"/>
          <cell r="D14329" t="str">
            <v>780B</v>
          </cell>
        </row>
        <row r="14330">
          <cell r="B14330" t="str">
            <v>349975-D02</v>
          </cell>
          <cell r="C14330"/>
          <cell r="D14330" t="str">
            <v>780B</v>
          </cell>
        </row>
        <row r="14331">
          <cell r="B14331" t="str">
            <v>349975-M01</v>
          </cell>
          <cell r="C14331"/>
          <cell r="D14331" t="str">
            <v>780B</v>
          </cell>
        </row>
        <row r="14332">
          <cell r="B14332" t="str">
            <v>349975-M02</v>
          </cell>
          <cell r="C14332"/>
          <cell r="D14332" t="str">
            <v>780B</v>
          </cell>
        </row>
        <row r="14333">
          <cell r="B14333" t="str">
            <v>349975-SM0</v>
          </cell>
          <cell r="C14333"/>
          <cell r="D14333" t="str">
            <v>DRILUBE</v>
          </cell>
        </row>
        <row r="14334">
          <cell r="B14334" t="str">
            <v>351122-920</v>
          </cell>
          <cell r="C14334"/>
          <cell r="D14334" t="str">
            <v>386N</v>
          </cell>
        </row>
        <row r="14335">
          <cell r="B14335" t="str">
            <v>351669-520</v>
          </cell>
          <cell r="C14335"/>
          <cell r="D14335" t="str">
            <v>I190</v>
          </cell>
        </row>
        <row r="14336">
          <cell r="B14336" t="str">
            <v>351669-530</v>
          </cell>
          <cell r="C14336"/>
          <cell r="D14336"/>
        </row>
        <row r="14337">
          <cell r="B14337" t="str">
            <v>351669-930</v>
          </cell>
          <cell r="C14337"/>
          <cell r="D14337" t="str">
            <v>I190</v>
          </cell>
        </row>
        <row r="14338">
          <cell r="B14338" t="str">
            <v>351703-520</v>
          </cell>
          <cell r="C14338"/>
          <cell r="D14338" t="str">
            <v>316N</v>
          </cell>
        </row>
        <row r="14339">
          <cell r="B14339" t="str">
            <v>351703-920</v>
          </cell>
          <cell r="C14339"/>
          <cell r="D14339" t="str">
            <v>316N</v>
          </cell>
        </row>
        <row r="14340">
          <cell r="B14340" t="str">
            <v>351737-520</v>
          </cell>
          <cell r="C14340"/>
          <cell r="D14340" t="str">
            <v>329N</v>
          </cell>
        </row>
        <row r="14341">
          <cell r="B14341" t="str">
            <v>351737-920</v>
          </cell>
          <cell r="C14341"/>
          <cell r="D14341" t="str">
            <v>328N</v>
          </cell>
        </row>
        <row r="14342">
          <cell r="B14342" t="str">
            <v>351739-520</v>
          </cell>
          <cell r="C14342"/>
          <cell r="D14342"/>
        </row>
        <row r="14343">
          <cell r="B14343" t="str">
            <v>351739-900</v>
          </cell>
          <cell r="C14343"/>
          <cell r="D14343"/>
        </row>
        <row r="14344">
          <cell r="B14344" t="str">
            <v>351751-520</v>
          </cell>
          <cell r="C14344"/>
          <cell r="D14344"/>
        </row>
        <row r="14345">
          <cell r="B14345" t="str">
            <v>351751-920</v>
          </cell>
          <cell r="C14345"/>
          <cell r="D14345"/>
        </row>
        <row r="14346">
          <cell r="B14346" t="str">
            <v>351752-520</v>
          </cell>
          <cell r="C14346"/>
          <cell r="D14346"/>
        </row>
        <row r="14347">
          <cell r="B14347" t="str">
            <v>351772-520</v>
          </cell>
          <cell r="C14347"/>
          <cell r="D14347" t="str">
            <v>329N</v>
          </cell>
        </row>
        <row r="14348">
          <cell r="B14348" t="str">
            <v>351804-520</v>
          </cell>
          <cell r="C14348"/>
          <cell r="D14348" t="str">
            <v>316N</v>
          </cell>
        </row>
        <row r="14349">
          <cell r="B14349" t="str">
            <v>351829-520</v>
          </cell>
          <cell r="C14349"/>
          <cell r="D14349"/>
        </row>
        <row r="14350">
          <cell r="B14350" t="str">
            <v>351953-520</v>
          </cell>
          <cell r="C14350"/>
          <cell r="D14350" t="str">
            <v>428N</v>
          </cell>
        </row>
        <row r="14351">
          <cell r="B14351" t="str">
            <v>351954-520</v>
          </cell>
          <cell r="C14351"/>
          <cell r="D14351" t="str">
            <v>329N</v>
          </cell>
        </row>
        <row r="14352">
          <cell r="B14352" t="str">
            <v>351979-520</v>
          </cell>
          <cell r="C14352"/>
          <cell r="D14352" t="str">
            <v>D38A</v>
          </cell>
        </row>
        <row r="14353">
          <cell r="B14353" t="str">
            <v>351979-920</v>
          </cell>
          <cell r="C14353"/>
          <cell r="D14353" t="str">
            <v>D38A</v>
          </cell>
        </row>
        <row r="14354">
          <cell r="B14354" t="str">
            <v>352669-520</v>
          </cell>
          <cell r="C14354"/>
          <cell r="D14354"/>
        </row>
        <row r="14355">
          <cell r="B14355" t="str">
            <v>352669-530</v>
          </cell>
          <cell r="C14355"/>
          <cell r="D14355"/>
        </row>
        <row r="14356">
          <cell r="B14356" t="str">
            <v>352703-520</v>
          </cell>
          <cell r="C14356"/>
          <cell r="D14356"/>
        </row>
        <row r="14357">
          <cell r="B14357" t="str">
            <v>352737-520</v>
          </cell>
          <cell r="C14357"/>
          <cell r="D14357"/>
        </row>
        <row r="14358">
          <cell r="B14358" t="str">
            <v>352739-520</v>
          </cell>
          <cell r="C14358"/>
          <cell r="D14358" t="str">
            <v>300N</v>
          </cell>
        </row>
        <row r="14359">
          <cell r="B14359" t="str">
            <v>352739-900</v>
          </cell>
          <cell r="C14359"/>
          <cell r="D14359"/>
        </row>
        <row r="14360">
          <cell r="B14360" t="str">
            <v>352751-520</v>
          </cell>
          <cell r="C14360"/>
          <cell r="D14360" t="str">
            <v>386N</v>
          </cell>
        </row>
        <row r="14361">
          <cell r="B14361" t="str">
            <v>352751-920</v>
          </cell>
          <cell r="C14361"/>
          <cell r="D14361" t="str">
            <v>386N</v>
          </cell>
        </row>
        <row r="14362">
          <cell r="B14362" t="str">
            <v>352772-520</v>
          </cell>
          <cell r="C14362"/>
          <cell r="D14362" t="str">
            <v>329N</v>
          </cell>
        </row>
        <row r="14363">
          <cell r="B14363" t="str">
            <v>352804-520</v>
          </cell>
          <cell r="C14363"/>
          <cell r="D14363"/>
        </row>
        <row r="14364">
          <cell r="B14364" t="str">
            <v>352829-520</v>
          </cell>
          <cell r="C14364"/>
          <cell r="D14364"/>
        </row>
        <row r="14365">
          <cell r="B14365" t="str">
            <v>352953-520</v>
          </cell>
          <cell r="C14365"/>
          <cell r="D14365" t="str">
            <v>482L</v>
          </cell>
        </row>
        <row r="14366">
          <cell r="B14366" t="str">
            <v>352953-920</v>
          </cell>
          <cell r="C14366"/>
          <cell r="D14366" t="str">
            <v>428N</v>
          </cell>
        </row>
        <row r="14367">
          <cell r="B14367" t="str">
            <v>352954-520</v>
          </cell>
          <cell r="C14367"/>
          <cell r="D14367"/>
        </row>
        <row r="14368">
          <cell r="B14368" t="str">
            <v>352972-520</v>
          </cell>
          <cell r="C14368"/>
          <cell r="D14368" t="str">
            <v>592N</v>
          </cell>
        </row>
        <row r="14369">
          <cell r="B14369" t="str">
            <v>352979-520</v>
          </cell>
          <cell r="C14369"/>
          <cell r="D14369" t="str">
            <v>D38A</v>
          </cell>
        </row>
        <row r="14370">
          <cell r="B14370" t="str">
            <v>353001-520</v>
          </cell>
          <cell r="C14370"/>
          <cell r="D14370" t="str">
            <v>503N</v>
          </cell>
        </row>
        <row r="14371">
          <cell r="B14371" t="str">
            <v>353041-520</v>
          </cell>
          <cell r="C14371"/>
          <cell r="D14371" t="str">
            <v>053L</v>
          </cell>
        </row>
        <row r="14372">
          <cell r="B14372" t="str">
            <v>353043-520</v>
          </cell>
          <cell r="C14372"/>
          <cell r="D14372" t="str">
            <v>380N</v>
          </cell>
        </row>
        <row r="14373">
          <cell r="B14373" t="str">
            <v>353061-530</v>
          </cell>
          <cell r="C14373"/>
          <cell r="D14373" t="str">
            <v>503N</v>
          </cell>
        </row>
        <row r="14374">
          <cell r="B14374" t="str">
            <v>353061-930</v>
          </cell>
          <cell r="C14374"/>
          <cell r="D14374" t="str">
            <v>503N</v>
          </cell>
        </row>
        <row r="14375">
          <cell r="B14375" t="str">
            <v>353081-520</v>
          </cell>
          <cell r="C14375"/>
          <cell r="D14375" t="str">
            <v>043L</v>
          </cell>
        </row>
        <row r="14376">
          <cell r="B14376" t="str">
            <v>353081-920</v>
          </cell>
          <cell r="C14376"/>
          <cell r="D14376" t="str">
            <v>043L</v>
          </cell>
        </row>
        <row r="14377">
          <cell r="B14377" t="str">
            <v>353085-520</v>
          </cell>
          <cell r="C14377"/>
          <cell r="D14377" t="str">
            <v>042L</v>
          </cell>
        </row>
        <row r="14378">
          <cell r="B14378" t="str">
            <v>353091-520</v>
          </cell>
          <cell r="C14378"/>
          <cell r="D14378" t="str">
            <v>044L</v>
          </cell>
        </row>
        <row r="14379">
          <cell r="B14379" t="str">
            <v>353091-920</v>
          </cell>
          <cell r="C14379"/>
          <cell r="D14379" t="str">
            <v>044L</v>
          </cell>
        </row>
        <row r="14380">
          <cell r="B14380" t="str">
            <v>353092-990</v>
          </cell>
          <cell r="C14380"/>
          <cell r="D14380" t="str">
            <v>044L</v>
          </cell>
        </row>
        <row r="14381">
          <cell r="B14381" t="str">
            <v>353095-520</v>
          </cell>
          <cell r="C14381"/>
          <cell r="D14381" t="str">
            <v>482L</v>
          </cell>
        </row>
        <row r="14382">
          <cell r="B14382" t="str">
            <v>353095-920</v>
          </cell>
          <cell r="C14382"/>
          <cell r="D14382" t="str">
            <v>482L</v>
          </cell>
        </row>
        <row r="14383">
          <cell r="B14383" t="str">
            <v>353096-520</v>
          </cell>
          <cell r="C14383"/>
          <cell r="D14383" t="str">
            <v>042L</v>
          </cell>
        </row>
        <row r="14384">
          <cell r="B14384" t="str">
            <v>353099-520</v>
          </cell>
          <cell r="C14384"/>
          <cell r="D14384" t="str">
            <v>150L</v>
          </cell>
        </row>
        <row r="14385">
          <cell r="B14385" t="str">
            <v>353100-520</v>
          </cell>
          <cell r="C14385"/>
          <cell r="D14385" t="str">
            <v>150L</v>
          </cell>
        </row>
        <row r="14386">
          <cell r="B14386" t="str">
            <v>353102-520</v>
          </cell>
          <cell r="C14386"/>
          <cell r="D14386" t="str">
            <v>151L</v>
          </cell>
        </row>
        <row r="14387">
          <cell r="B14387" t="str">
            <v>353108-520</v>
          </cell>
          <cell r="C14387"/>
          <cell r="D14387" t="str">
            <v>301L</v>
          </cell>
        </row>
        <row r="14388">
          <cell r="B14388" t="str">
            <v>353108-920</v>
          </cell>
          <cell r="C14388"/>
          <cell r="D14388" t="str">
            <v>301L</v>
          </cell>
        </row>
        <row r="14389">
          <cell r="B14389" t="str">
            <v>353125-520</v>
          </cell>
          <cell r="C14389"/>
          <cell r="D14389" t="str">
            <v>051A</v>
          </cell>
        </row>
        <row r="14390">
          <cell r="B14390" t="str">
            <v>353125-920</v>
          </cell>
          <cell r="C14390"/>
          <cell r="D14390" t="str">
            <v>051A</v>
          </cell>
        </row>
        <row r="14391">
          <cell r="B14391" t="str">
            <v>353143-520</v>
          </cell>
          <cell r="C14391"/>
          <cell r="D14391" t="str">
            <v>150A</v>
          </cell>
        </row>
        <row r="14392">
          <cell r="B14392" t="str">
            <v>353143-920</v>
          </cell>
          <cell r="C14392"/>
          <cell r="D14392" t="str">
            <v>150A</v>
          </cell>
        </row>
        <row r="14393">
          <cell r="B14393" t="str">
            <v>353153-520</v>
          </cell>
          <cell r="C14393"/>
          <cell r="D14393" t="str">
            <v>381A</v>
          </cell>
        </row>
        <row r="14394">
          <cell r="B14394" t="str">
            <v>353153-920</v>
          </cell>
          <cell r="C14394"/>
          <cell r="D14394" t="str">
            <v>381A</v>
          </cell>
        </row>
        <row r="14395">
          <cell r="B14395" t="str">
            <v>353154-520</v>
          </cell>
          <cell r="C14395"/>
          <cell r="D14395" t="str">
            <v>310A</v>
          </cell>
        </row>
        <row r="14396">
          <cell r="B14396" t="str">
            <v>353160-520</v>
          </cell>
          <cell r="C14396"/>
          <cell r="D14396" t="str">
            <v>BF4</v>
          </cell>
        </row>
        <row r="14397">
          <cell r="B14397" t="str">
            <v>353160-920</v>
          </cell>
          <cell r="C14397"/>
          <cell r="D14397" t="str">
            <v>BF4</v>
          </cell>
        </row>
        <row r="14398">
          <cell r="B14398" t="str">
            <v>353161-520</v>
          </cell>
          <cell r="C14398"/>
          <cell r="D14398" t="str">
            <v>BF4</v>
          </cell>
        </row>
        <row r="14399">
          <cell r="B14399" t="str">
            <v>353161-920</v>
          </cell>
          <cell r="C14399"/>
          <cell r="D14399" t="str">
            <v>BF4</v>
          </cell>
        </row>
        <row r="14400">
          <cell r="B14400" t="str">
            <v>353174-520</v>
          </cell>
          <cell r="C14400"/>
          <cell r="D14400" t="str">
            <v>010B</v>
          </cell>
        </row>
        <row r="14401">
          <cell r="B14401" t="str">
            <v>353174-920</v>
          </cell>
          <cell r="C14401"/>
          <cell r="D14401" t="str">
            <v>010B</v>
          </cell>
        </row>
        <row r="14402">
          <cell r="B14402" t="str">
            <v>353183-520</v>
          </cell>
          <cell r="C14402"/>
          <cell r="D14402" t="str">
            <v>231B</v>
          </cell>
        </row>
        <row r="14403">
          <cell r="B14403" t="str">
            <v>353183-920</v>
          </cell>
          <cell r="C14403"/>
          <cell r="D14403" t="str">
            <v>231B</v>
          </cell>
        </row>
        <row r="14404">
          <cell r="B14404" t="str">
            <v>354091-520</v>
          </cell>
          <cell r="C14404"/>
          <cell r="D14404" t="str">
            <v>I190</v>
          </cell>
        </row>
        <row r="14405">
          <cell r="B14405" t="str">
            <v>354091-530</v>
          </cell>
          <cell r="C14405"/>
          <cell r="D14405" t="str">
            <v>I190</v>
          </cell>
        </row>
        <row r="14406">
          <cell r="B14406" t="str">
            <v>354091-930</v>
          </cell>
          <cell r="C14406"/>
          <cell r="D14406" t="str">
            <v>I190</v>
          </cell>
        </row>
        <row r="14407">
          <cell r="B14407" t="str">
            <v>354107-520</v>
          </cell>
          <cell r="C14407"/>
          <cell r="D14407"/>
        </row>
        <row r="14408">
          <cell r="B14408" t="str">
            <v>354107-900</v>
          </cell>
          <cell r="C14408"/>
          <cell r="D14408"/>
        </row>
        <row r="14409">
          <cell r="B14409" t="str">
            <v>354122-520</v>
          </cell>
          <cell r="C14409"/>
          <cell r="D14409" t="str">
            <v>386N</v>
          </cell>
        </row>
        <row r="14410">
          <cell r="B14410" t="str">
            <v>354122-920</v>
          </cell>
          <cell r="C14410"/>
          <cell r="D14410" t="str">
            <v>386N</v>
          </cell>
        </row>
        <row r="14411">
          <cell r="B14411" t="str">
            <v>354206-520</v>
          </cell>
          <cell r="C14411"/>
          <cell r="D14411" t="str">
            <v>428N</v>
          </cell>
        </row>
        <row r="14412">
          <cell r="B14412" t="str">
            <v>354206-920</v>
          </cell>
          <cell r="C14412"/>
          <cell r="D14412" t="str">
            <v>428N</v>
          </cell>
        </row>
        <row r="14413">
          <cell r="B14413" t="str">
            <v>354219-520</v>
          </cell>
          <cell r="C14413"/>
          <cell r="D14413" t="str">
            <v>692N</v>
          </cell>
        </row>
        <row r="14414">
          <cell r="B14414" t="str">
            <v>354219-920</v>
          </cell>
          <cell r="C14414"/>
          <cell r="D14414" t="str">
            <v>500N</v>
          </cell>
        </row>
        <row r="14415">
          <cell r="B14415" t="str">
            <v>354223-520</v>
          </cell>
          <cell r="C14415"/>
          <cell r="D14415" t="str">
            <v>I190</v>
          </cell>
        </row>
        <row r="14416">
          <cell r="B14416" t="str">
            <v>354231-520</v>
          </cell>
          <cell r="C14416"/>
          <cell r="D14416" t="str">
            <v>I190</v>
          </cell>
        </row>
        <row r="14417">
          <cell r="B14417" t="str">
            <v>354231-920</v>
          </cell>
          <cell r="C14417"/>
          <cell r="D14417" t="str">
            <v>I190</v>
          </cell>
        </row>
        <row r="14418">
          <cell r="B14418" t="str">
            <v>354232-520</v>
          </cell>
          <cell r="C14418"/>
          <cell r="D14418" t="str">
            <v>I190</v>
          </cell>
        </row>
        <row r="14419">
          <cell r="B14419" t="str">
            <v>354233-520</v>
          </cell>
          <cell r="C14419"/>
          <cell r="D14419" t="str">
            <v>I190</v>
          </cell>
        </row>
        <row r="14420">
          <cell r="B14420" t="str">
            <v>354233-920</v>
          </cell>
          <cell r="C14420"/>
          <cell r="D14420" t="str">
            <v>I190</v>
          </cell>
        </row>
        <row r="14421">
          <cell r="B14421" t="str">
            <v>354234-520</v>
          </cell>
          <cell r="C14421"/>
          <cell r="D14421" t="str">
            <v>I190</v>
          </cell>
        </row>
        <row r="14422">
          <cell r="B14422" t="str">
            <v>354234-920</v>
          </cell>
          <cell r="C14422"/>
          <cell r="D14422" t="str">
            <v>I190</v>
          </cell>
        </row>
        <row r="14423">
          <cell r="B14423" t="str">
            <v>354246-530</v>
          </cell>
          <cell r="C14423"/>
          <cell r="D14423" t="str">
            <v>I190</v>
          </cell>
        </row>
        <row r="14424">
          <cell r="B14424" t="str">
            <v>354246-930</v>
          </cell>
          <cell r="C14424"/>
          <cell r="D14424" t="str">
            <v>I190</v>
          </cell>
        </row>
        <row r="14425">
          <cell r="B14425" t="str">
            <v>354256-530</v>
          </cell>
          <cell r="C14425"/>
          <cell r="D14425" t="str">
            <v>I190</v>
          </cell>
        </row>
        <row r="14426">
          <cell r="B14426" t="str">
            <v>354268-520</v>
          </cell>
          <cell r="C14426"/>
          <cell r="D14426" t="str">
            <v>044L</v>
          </cell>
        </row>
        <row r="14427">
          <cell r="B14427" t="str">
            <v>354268-920</v>
          </cell>
          <cell r="C14427"/>
          <cell r="D14427" t="str">
            <v>044L</v>
          </cell>
        </row>
        <row r="14428">
          <cell r="B14428" t="str">
            <v>354276-520</v>
          </cell>
          <cell r="C14428"/>
          <cell r="D14428" t="str">
            <v>180L</v>
          </cell>
        </row>
        <row r="14429">
          <cell r="B14429" t="str">
            <v>354282-520</v>
          </cell>
          <cell r="C14429"/>
          <cell r="D14429" t="str">
            <v>3E 00</v>
          </cell>
        </row>
        <row r="14430">
          <cell r="B14430" t="str">
            <v>354283-520</v>
          </cell>
          <cell r="C14430"/>
          <cell r="D14430" t="str">
            <v>3E 00</v>
          </cell>
        </row>
        <row r="14431">
          <cell r="B14431" t="str">
            <v>354283-920</v>
          </cell>
          <cell r="C14431"/>
          <cell r="D14431" t="str">
            <v>3E00</v>
          </cell>
        </row>
        <row r="14432">
          <cell r="B14432" t="str">
            <v>354284-520</v>
          </cell>
          <cell r="C14432"/>
          <cell r="D14432" t="str">
            <v>3E 00</v>
          </cell>
        </row>
        <row r="14433">
          <cell r="B14433" t="str">
            <v>354284-920</v>
          </cell>
          <cell r="C14433"/>
          <cell r="D14433" t="str">
            <v>3E00</v>
          </cell>
        </row>
        <row r="14434">
          <cell r="B14434" t="str">
            <v>354285-520</v>
          </cell>
          <cell r="C14434"/>
          <cell r="D14434" t="str">
            <v>3E 00</v>
          </cell>
        </row>
        <row r="14435">
          <cell r="B14435" t="str">
            <v>354286-520</v>
          </cell>
          <cell r="C14435"/>
          <cell r="D14435" t="str">
            <v>3E 00</v>
          </cell>
        </row>
        <row r="14436">
          <cell r="B14436" t="str">
            <v>354292-521</v>
          </cell>
          <cell r="C14436"/>
          <cell r="D14436" t="str">
            <v>3E 00 07MY</v>
          </cell>
        </row>
        <row r="14437">
          <cell r="B14437" t="str">
            <v>354293-520</v>
          </cell>
          <cell r="C14437"/>
          <cell r="D14437" t="str">
            <v>3E 00 07MY</v>
          </cell>
        </row>
        <row r="14438">
          <cell r="B14438" t="str">
            <v>354293-920</v>
          </cell>
          <cell r="C14438"/>
          <cell r="D14438" t="str">
            <v>3E00 07MY</v>
          </cell>
        </row>
        <row r="14439">
          <cell r="B14439" t="str">
            <v>354294-520</v>
          </cell>
          <cell r="C14439"/>
          <cell r="D14439" t="str">
            <v>3E 00 07MY</v>
          </cell>
        </row>
        <row r="14440">
          <cell r="B14440" t="str">
            <v>354295-521</v>
          </cell>
          <cell r="C14440"/>
          <cell r="D14440" t="str">
            <v>3E 00 07MY</v>
          </cell>
        </row>
        <row r="14441">
          <cell r="B14441" t="str">
            <v>354296-521</v>
          </cell>
          <cell r="C14441"/>
          <cell r="D14441" t="str">
            <v>3E 00 07MY</v>
          </cell>
        </row>
        <row r="14442">
          <cell r="B14442" t="str">
            <v>354297-520</v>
          </cell>
          <cell r="C14442"/>
          <cell r="D14442" t="str">
            <v>3E 0007MY</v>
          </cell>
        </row>
        <row r="14443">
          <cell r="B14443" t="str">
            <v>354298-521</v>
          </cell>
          <cell r="C14443"/>
          <cell r="D14443" t="str">
            <v>3E 00 07MY</v>
          </cell>
        </row>
        <row r="14444">
          <cell r="B14444" t="str">
            <v>354300-520</v>
          </cell>
          <cell r="C14444"/>
          <cell r="D14444" t="str">
            <v>07TF</v>
          </cell>
        </row>
        <row r="14445">
          <cell r="B14445" t="str">
            <v>354300-920</v>
          </cell>
          <cell r="C14445"/>
          <cell r="D14445" t="str">
            <v>07TF</v>
          </cell>
        </row>
        <row r="14446">
          <cell r="B14446" t="str">
            <v>354301-520</v>
          </cell>
          <cell r="C14446"/>
          <cell r="D14446" t="str">
            <v>07TF</v>
          </cell>
        </row>
        <row r="14447">
          <cell r="B14447" t="str">
            <v>354301-920</v>
          </cell>
          <cell r="C14447"/>
          <cell r="D14447" t="str">
            <v>07TF</v>
          </cell>
        </row>
        <row r="14448">
          <cell r="B14448" t="str">
            <v>354302-530</v>
          </cell>
          <cell r="C14448"/>
          <cell r="D14448" t="str">
            <v>07TF</v>
          </cell>
        </row>
        <row r="14449">
          <cell r="B14449" t="str">
            <v>354302-930</v>
          </cell>
          <cell r="C14449"/>
          <cell r="D14449" t="str">
            <v>07TF</v>
          </cell>
        </row>
        <row r="14450">
          <cell r="B14450" t="str">
            <v>354303-520</v>
          </cell>
          <cell r="C14450"/>
          <cell r="D14450" t="str">
            <v>07TF</v>
          </cell>
        </row>
        <row r="14451">
          <cell r="B14451" t="str">
            <v>354303-920</v>
          </cell>
          <cell r="C14451"/>
          <cell r="D14451" t="str">
            <v>07TF</v>
          </cell>
        </row>
        <row r="14452">
          <cell r="B14452" t="str">
            <v>354304-520</v>
          </cell>
          <cell r="C14452"/>
          <cell r="D14452" t="str">
            <v>07TF</v>
          </cell>
        </row>
        <row r="14453">
          <cell r="B14453" t="str">
            <v>354304-920</v>
          </cell>
          <cell r="C14453"/>
          <cell r="D14453" t="str">
            <v>07TF</v>
          </cell>
        </row>
        <row r="14454">
          <cell r="B14454" t="str">
            <v>354305-520</v>
          </cell>
          <cell r="C14454"/>
          <cell r="D14454" t="str">
            <v>07TF</v>
          </cell>
        </row>
        <row r="14455">
          <cell r="B14455" t="str">
            <v>354305-920</v>
          </cell>
          <cell r="C14455"/>
          <cell r="D14455" t="str">
            <v>07TF</v>
          </cell>
        </row>
        <row r="14456">
          <cell r="B14456" t="str">
            <v>354306-520</v>
          </cell>
          <cell r="C14456"/>
          <cell r="D14456" t="str">
            <v>3E 00</v>
          </cell>
        </row>
        <row r="14457">
          <cell r="B14457" t="str">
            <v>354306-920</v>
          </cell>
          <cell r="C14457"/>
          <cell r="D14457" t="str">
            <v>3E00</v>
          </cell>
        </row>
        <row r="14458">
          <cell r="B14458" t="str">
            <v>354307-520</v>
          </cell>
          <cell r="C14458"/>
          <cell r="D14458" t="str">
            <v>3E 00</v>
          </cell>
        </row>
        <row r="14459">
          <cell r="B14459" t="str">
            <v>354308-520</v>
          </cell>
          <cell r="C14459"/>
          <cell r="D14459" t="str">
            <v>3E 00</v>
          </cell>
        </row>
        <row r="14460">
          <cell r="B14460" t="str">
            <v>354309-520</v>
          </cell>
          <cell r="C14460"/>
          <cell r="D14460" t="str">
            <v>3E 00</v>
          </cell>
        </row>
        <row r="14461">
          <cell r="B14461" t="str">
            <v>354309-920</v>
          </cell>
          <cell r="C14461"/>
          <cell r="D14461" t="str">
            <v>3E00</v>
          </cell>
        </row>
        <row r="14462">
          <cell r="B14462" t="str">
            <v>354317-520</v>
          </cell>
          <cell r="C14462"/>
          <cell r="D14462" t="str">
            <v>08TF</v>
          </cell>
        </row>
        <row r="14463">
          <cell r="B14463" t="str">
            <v>354317-920</v>
          </cell>
          <cell r="C14463"/>
          <cell r="D14463" t="str">
            <v>08TF</v>
          </cell>
        </row>
        <row r="14464">
          <cell r="B14464" t="str">
            <v>354318-520</v>
          </cell>
          <cell r="C14464"/>
          <cell r="D14464" t="str">
            <v>575L</v>
          </cell>
        </row>
        <row r="14465">
          <cell r="B14465" t="str">
            <v>354320-520</v>
          </cell>
          <cell r="C14465"/>
          <cell r="D14465" t="str">
            <v>3E45 08MY</v>
          </cell>
        </row>
        <row r="14466">
          <cell r="B14466" t="str">
            <v>354322-520</v>
          </cell>
          <cell r="C14466"/>
          <cell r="D14466" t="str">
            <v>3E 00</v>
          </cell>
        </row>
        <row r="14467">
          <cell r="B14467" t="str">
            <v>354324-520</v>
          </cell>
          <cell r="C14467"/>
          <cell r="D14467" t="str">
            <v>397L</v>
          </cell>
        </row>
        <row r="14468">
          <cell r="B14468" t="str">
            <v>354325-520</v>
          </cell>
          <cell r="C14468"/>
          <cell r="D14468" t="str">
            <v>3E45 09MY</v>
          </cell>
        </row>
        <row r="14469">
          <cell r="B14469" t="str">
            <v>354325-920</v>
          </cell>
          <cell r="C14469"/>
          <cell r="D14469" t="str">
            <v>3E45 09MY</v>
          </cell>
        </row>
        <row r="14470">
          <cell r="B14470" t="str">
            <v>354326-520</v>
          </cell>
          <cell r="C14470"/>
          <cell r="D14470" t="str">
            <v>3E45 09MY</v>
          </cell>
        </row>
        <row r="14471">
          <cell r="B14471" t="str">
            <v>354327-520</v>
          </cell>
          <cell r="C14471"/>
          <cell r="D14471" t="str">
            <v>3E45 09MY</v>
          </cell>
        </row>
        <row r="14472">
          <cell r="B14472" t="str">
            <v>354328-520</v>
          </cell>
          <cell r="C14472"/>
          <cell r="D14472" t="str">
            <v>3E45 09MY</v>
          </cell>
        </row>
        <row r="14473">
          <cell r="B14473" t="str">
            <v>354328-920</v>
          </cell>
          <cell r="C14473"/>
          <cell r="D14473" t="str">
            <v>3E45 09MY</v>
          </cell>
        </row>
        <row r="14474">
          <cell r="B14474" t="str">
            <v>354329-520</v>
          </cell>
          <cell r="C14474"/>
          <cell r="D14474" t="str">
            <v>3E45 09MY</v>
          </cell>
        </row>
        <row r="14475">
          <cell r="B14475" t="str">
            <v>354331-520</v>
          </cell>
          <cell r="C14475"/>
          <cell r="D14475" t="str">
            <v>3E 45</v>
          </cell>
        </row>
        <row r="14476">
          <cell r="B14476" t="str">
            <v>354332-520</v>
          </cell>
          <cell r="C14476"/>
          <cell r="D14476" t="str">
            <v>3E 45</v>
          </cell>
        </row>
        <row r="14477">
          <cell r="B14477" t="str">
            <v>354336-520</v>
          </cell>
          <cell r="C14477"/>
          <cell r="D14477" t="str">
            <v>942L</v>
          </cell>
        </row>
        <row r="14478">
          <cell r="B14478" t="str">
            <v>354336-920</v>
          </cell>
          <cell r="C14478"/>
          <cell r="D14478" t="str">
            <v>942L</v>
          </cell>
        </row>
        <row r="14479">
          <cell r="B14479" t="str">
            <v>354338-520</v>
          </cell>
          <cell r="C14479"/>
          <cell r="D14479" t="str">
            <v>RT50</v>
          </cell>
        </row>
        <row r="14480">
          <cell r="B14480" t="str">
            <v>354340-520</v>
          </cell>
          <cell r="C14480"/>
          <cell r="D14480" t="str">
            <v>051A</v>
          </cell>
        </row>
        <row r="14481">
          <cell r="B14481" t="str">
            <v>354340-920</v>
          </cell>
          <cell r="C14481"/>
          <cell r="D14481" t="str">
            <v>051A</v>
          </cell>
        </row>
        <row r="14482">
          <cell r="B14482" t="str">
            <v>354349-520</v>
          </cell>
          <cell r="C14482"/>
          <cell r="D14482" t="str">
            <v>3E45 12MY</v>
          </cell>
        </row>
        <row r="14483">
          <cell r="B14483" t="str">
            <v>354349-920</v>
          </cell>
          <cell r="C14483"/>
          <cell r="D14483" t="str">
            <v>3E45 12MY</v>
          </cell>
        </row>
        <row r="14484">
          <cell r="B14484" t="str">
            <v>354350-520</v>
          </cell>
          <cell r="C14484"/>
          <cell r="D14484" t="str">
            <v>3E45 12MY</v>
          </cell>
        </row>
        <row r="14485">
          <cell r="B14485" t="str">
            <v>354355-520</v>
          </cell>
          <cell r="C14485"/>
          <cell r="D14485" t="str">
            <v>RT50</v>
          </cell>
        </row>
        <row r="14486">
          <cell r="B14486" t="str">
            <v>354357-520</v>
          </cell>
          <cell r="C14486"/>
          <cell r="D14486" t="str">
            <v>BF4</v>
          </cell>
        </row>
        <row r="14487">
          <cell r="B14487" t="str">
            <v>354357-920</v>
          </cell>
          <cell r="C14487"/>
          <cell r="D14487" t="str">
            <v>BF4</v>
          </cell>
        </row>
        <row r="14488">
          <cell r="B14488" t="str">
            <v>354366-520</v>
          </cell>
          <cell r="C14488"/>
          <cell r="D14488" t="str">
            <v>3E 00</v>
          </cell>
        </row>
        <row r="14489">
          <cell r="B14489" t="str">
            <v>354367-520</v>
          </cell>
          <cell r="C14489"/>
          <cell r="D14489" t="str">
            <v>884A</v>
          </cell>
        </row>
        <row r="14490">
          <cell r="B14490" t="str">
            <v>354367-920</v>
          </cell>
          <cell r="C14490"/>
          <cell r="D14490" t="str">
            <v>884A</v>
          </cell>
        </row>
        <row r="14491">
          <cell r="B14491" t="str">
            <v>354372-520</v>
          </cell>
          <cell r="C14491"/>
          <cell r="D14491" t="str">
            <v>640A</v>
          </cell>
        </row>
        <row r="14492">
          <cell r="B14492" t="str">
            <v>354372-920</v>
          </cell>
          <cell r="C14492"/>
          <cell r="D14492" t="str">
            <v>640A</v>
          </cell>
        </row>
        <row r="14493">
          <cell r="B14493" t="str">
            <v>354374-520</v>
          </cell>
          <cell r="C14493"/>
          <cell r="D14493" t="str">
            <v>640A</v>
          </cell>
        </row>
        <row r="14494">
          <cell r="B14494" t="str">
            <v>354374-920</v>
          </cell>
          <cell r="C14494"/>
          <cell r="D14494" t="str">
            <v>640A</v>
          </cell>
        </row>
        <row r="14495">
          <cell r="B14495" t="str">
            <v>354375-520</v>
          </cell>
          <cell r="C14495"/>
          <cell r="D14495" t="str">
            <v>640A</v>
          </cell>
        </row>
        <row r="14496">
          <cell r="B14496" t="str">
            <v>354375-920</v>
          </cell>
          <cell r="C14496"/>
          <cell r="D14496" t="str">
            <v>640A</v>
          </cell>
        </row>
        <row r="14497">
          <cell r="B14497" t="str">
            <v>354376-520</v>
          </cell>
          <cell r="C14497"/>
          <cell r="D14497" t="str">
            <v>RT53</v>
          </cell>
        </row>
        <row r="14498">
          <cell r="B14498" t="str">
            <v>354378-520</v>
          </cell>
          <cell r="C14498"/>
          <cell r="D14498" t="str">
            <v>BF4</v>
          </cell>
        </row>
        <row r="14499">
          <cell r="B14499" t="str">
            <v>354378-920</v>
          </cell>
          <cell r="C14499"/>
          <cell r="D14499" t="str">
            <v>BF4</v>
          </cell>
        </row>
        <row r="14500">
          <cell r="B14500" t="str">
            <v>354379-520</v>
          </cell>
          <cell r="C14500"/>
          <cell r="D14500" t="str">
            <v>881A</v>
          </cell>
        </row>
        <row r="14501">
          <cell r="B14501" t="str">
            <v>354379-920</v>
          </cell>
          <cell r="C14501"/>
          <cell r="D14501" t="str">
            <v>881A</v>
          </cell>
        </row>
        <row r="14502">
          <cell r="B14502" t="str">
            <v>354380-520</v>
          </cell>
          <cell r="C14502"/>
          <cell r="D14502" t="str">
            <v>760A</v>
          </cell>
        </row>
        <row r="14503">
          <cell r="B14503" t="str">
            <v>354380-920</v>
          </cell>
          <cell r="C14503"/>
          <cell r="D14503" t="str">
            <v>760A</v>
          </cell>
        </row>
        <row r="14504">
          <cell r="B14504" t="str">
            <v>354381-520</v>
          </cell>
          <cell r="C14504"/>
          <cell r="D14504" t="str">
            <v>RT80</v>
          </cell>
        </row>
        <row r="14505">
          <cell r="B14505" t="str">
            <v>354382-520</v>
          </cell>
          <cell r="C14505"/>
          <cell r="D14505" t="str">
            <v>RT80</v>
          </cell>
        </row>
        <row r="14506">
          <cell r="B14506" t="str">
            <v>354384-520</v>
          </cell>
          <cell r="C14506"/>
          <cell r="D14506" t="str">
            <v>3E00 15MY</v>
          </cell>
        </row>
        <row r="14507">
          <cell r="B14507" t="str">
            <v>354385-520</v>
          </cell>
          <cell r="C14507"/>
          <cell r="D14507" t="str">
            <v>3E00 15MY</v>
          </cell>
        </row>
        <row r="14508">
          <cell r="B14508" t="str">
            <v>354386-520</v>
          </cell>
          <cell r="C14508"/>
          <cell r="D14508" t="str">
            <v>3E00 15MY</v>
          </cell>
        </row>
        <row r="14509">
          <cell r="B14509" t="str">
            <v>354387-520</v>
          </cell>
          <cell r="C14509"/>
          <cell r="D14509" t="str">
            <v>3E00 15MY</v>
          </cell>
        </row>
        <row r="14510">
          <cell r="B14510" t="str">
            <v>354388-520</v>
          </cell>
          <cell r="C14510"/>
          <cell r="D14510" t="str">
            <v>3E00 15MY</v>
          </cell>
        </row>
        <row r="14511">
          <cell r="B14511" t="str">
            <v>354389-520</v>
          </cell>
          <cell r="C14511"/>
          <cell r="D14511" t="str">
            <v>3E00 15MY</v>
          </cell>
        </row>
        <row r="14512">
          <cell r="B14512" t="str">
            <v>354390-520</v>
          </cell>
          <cell r="C14512"/>
          <cell r="D14512" t="str">
            <v>3E00 15MY</v>
          </cell>
        </row>
        <row r="14513">
          <cell r="B14513" t="str">
            <v>354391-520</v>
          </cell>
          <cell r="C14513"/>
          <cell r="D14513" t="str">
            <v>3E00 15MY</v>
          </cell>
        </row>
        <row r="14514">
          <cell r="B14514" t="str">
            <v>354392-520</v>
          </cell>
          <cell r="C14514"/>
          <cell r="D14514" t="str">
            <v>3E00 15MY</v>
          </cell>
        </row>
        <row r="14515">
          <cell r="B14515" t="str">
            <v>354393-520</v>
          </cell>
          <cell r="C14515"/>
          <cell r="D14515" t="str">
            <v>3E00 15MY</v>
          </cell>
        </row>
        <row r="14516">
          <cell r="B14516" t="str">
            <v>354394-520</v>
          </cell>
          <cell r="C14516"/>
          <cell r="D14516" t="str">
            <v>3E00 15MY</v>
          </cell>
        </row>
        <row r="14517">
          <cell r="B14517" t="str">
            <v>354398-520</v>
          </cell>
          <cell r="C14517"/>
          <cell r="D14517" t="str">
            <v>07TF</v>
          </cell>
        </row>
        <row r="14518">
          <cell r="B14518" t="str">
            <v>354398-920</v>
          </cell>
          <cell r="C14518"/>
          <cell r="D14518" t="str">
            <v>07TF</v>
          </cell>
        </row>
        <row r="14519">
          <cell r="B14519" t="str">
            <v>354399-520</v>
          </cell>
          <cell r="C14519"/>
          <cell r="D14519" t="str">
            <v>07TF</v>
          </cell>
        </row>
        <row r="14520">
          <cell r="B14520" t="str">
            <v>354399-920</v>
          </cell>
          <cell r="C14520"/>
          <cell r="D14520" t="str">
            <v>07TF</v>
          </cell>
        </row>
        <row r="14521">
          <cell r="B14521" t="str">
            <v>354400-520</v>
          </cell>
          <cell r="C14521"/>
          <cell r="D14521" t="str">
            <v>08TF</v>
          </cell>
        </row>
        <row r="14522">
          <cell r="B14522" t="str">
            <v>354400-920</v>
          </cell>
          <cell r="C14522"/>
          <cell r="D14522" t="str">
            <v>07TF</v>
          </cell>
        </row>
        <row r="14523">
          <cell r="B14523" t="str">
            <v>354401-520</v>
          </cell>
          <cell r="C14523"/>
          <cell r="D14523" t="str">
            <v>884A</v>
          </cell>
        </row>
        <row r="14524">
          <cell r="B14524" t="str">
            <v>354406-520</v>
          </cell>
          <cell r="C14524"/>
          <cell r="D14524" t="str">
            <v>010B</v>
          </cell>
        </row>
        <row r="14525">
          <cell r="B14525" t="str">
            <v>354406-920</v>
          </cell>
          <cell r="C14525"/>
          <cell r="D14525" t="str">
            <v>010B</v>
          </cell>
        </row>
        <row r="14526">
          <cell r="B14526" t="str">
            <v>354418-520</v>
          </cell>
          <cell r="C14526"/>
          <cell r="D14526" t="str">
            <v>500B</v>
          </cell>
        </row>
        <row r="14527">
          <cell r="B14527" t="str">
            <v>354418-920</v>
          </cell>
          <cell r="C14527"/>
          <cell r="D14527" t="str">
            <v>500B</v>
          </cell>
        </row>
        <row r="14528">
          <cell r="B14528" t="str">
            <v>354419-520</v>
          </cell>
          <cell r="C14528"/>
          <cell r="D14528" t="str">
            <v>RG01</v>
          </cell>
        </row>
        <row r="14529">
          <cell r="B14529" t="str">
            <v>354419-920</v>
          </cell>
          <cell r="C14529"/>
          <cell r="D14529" t="str">
            <v>RG01</v>
          </cell>
        </row>
        <row r="14530">
          <cell r="B14530" t="str">
            <v>354420-520</v>
          </cell>
          <cell r="C14530"/>
          <cell r="D14530" t="str">
            <v>RG01</v>
          </cell>
        </row>
        <row r="14531">
          <cell r="B14531" t="str">
            <v>354420-920</v>
          </cell>
          <cell r="C14531"/>
          <cell r="D14531" t="str">
            <v>RG01</v>
          </cell>
        </row>
        <row r="14532">
          <cell r="B14532" t="str">
            <v>354421-520</v>
          </cell>
          <cell r="C14532"/>
          <cell r="D14532" t="str">
            <v>RG01</v>
          </cell>
        </row>
        <row r="14533">
          <cell r="B14533" t="str">
            <v>354421-920</v>
          </cell>
          <cell r="C14533"/>
          <cell r="D14533" t="str">
            <v>RG01</v>
          </cell>
        </row>
        <row r="14534">
          <cell r="B14534" t="str">
            <v>354422-520</v>
          </cell>
          <cell r="C14534"/>
          <cell r="D14534" t="str">
            <v>RG04</v>
          </cell>
        </row>
        <row r="14535">
          <cell r="B14535" t="str">
            <v>354422-920</v>
          </cell>
          <cell r="C14535"/>
          <cell r="D14535" t="str">
            <v>RG04</v>
          </cell>
        </row>
        <row r="14536">
          <cell r="B14536" t="str">
            <v>355032-520</v>
          </cell>
          <cell r="C14536"/>
          <cell r="D14536" t="str">
            <v>RG01</v>
          </cell>
        </row>
        <row r="14537">
          <cell r="B14537" t="str">
            <v>355032-920</v>
          </cell>
          <cell r="C14537"/>
          <cell r="D14537" t="str">
            <v>RG01</v>
          </cell>
        </row>
        <row r="14538">
          <cell r="B14538" t="str">
            <v>355033-520</v>
          </cell>
          <cell r="C14538"/>
          <cell r="D14538" t="str">
            <v>RG01</v>
          </cell>
        </row>
        <row r="14539">
          <cell r="B14539" t="str">
            <v>355033-920</v>
          </cell>
          <cell r="C14539"/>
          <cell r="D14539" t="str">
            <v>RG01</v>
          </cell>
        </row>
        <row r="14540">
          <cell r="B14540" t="str">
            <v>355041-520</v>
          </cell>
          <cell r="C14540"/>
          <cell r="D14540" t="str">
            <v>RG04</v>
          </cell>
        </row>
        <row r="14541">
          <cell r="B14541" t="str">
            <v>355041-920</v>
          </cell>
          <cell r="C14541"/>
          <cell r="D14541" t="str">
            <v>RG04</v>
          </cell>
        </row>
        <row r="14542">
          <cell r="B14542" t="str">
            <v>355041-9D0</v>
          </cell>
          <cell r="C14542"/>
          <cell r="D14542" t="str">
            <v>RG04</v>
          </cell>
        </row>
        <row r="14543">
          <cell r="B14543" t="str">
            <v>356001-701</v>
          </cell>
          <cell r="C14543"/>
          <cell r="D14543" t="str">
            <v>692N/407L</v>
          </cell>
        </row>
        <row r="14544">
          <cell r="B14544" t="str">
            <v>356002-000</v>
          </cell>
          <cell r="C14544"/>
          <cell r="D14544" t="str">
            <v>692N/407L</v>
          </cell>
        </row>
        <row r="14545">
          <cell r="B14545" t="str">
            <v>356009-000</v>
          </cell>
          <cell r="C14545"/>
          <cell r="D14545" t="str">
            <v>557N</v>
          </cell>
        </row>
        <row r="14546">
          <cell r="B14546" t="str">
            <v>356010-000</v>
          </cell>
          <cell r="C14546"/>
          <cell r="D14546" t="str">
            <v>052L</v>
          </cell>
        </row>
        <row r="14547">
          <cell r="B14547" t="str">
            <v>356011-000</v>
          </cell>
          <cell r="C14547"/>
          <cell r="D14547" t="str">
            <v>052L</v>
          </cell>
        </row>
        <row r="14548">
          <cell r="B14548" t="str">
            <v>356012-000</v>
          </cell>
          <cell r="C14548"/>
          <cell r="D14548" t="str">
            <v>052L</v>
          </cell>
        </row>
        <row r="14549">
          <cell r="B14549" t="str">
            <v>356053-000</v>
          </cell>
          <cell r="C14549"/>
          <cell r="D14549" t="str">
            <v>043L</v>
          </cell>
        </row>
        <row r="14550">
          <cell r="B14550" t="str">
            <v>356054-000</v>
          </cell>
          <cell r="C14550"/>
          <cell r="D14550" t="str">
            <v>043L</v>
          </cell>
        </row>
        <row r="14551">
          <cell r="B14551" t="str">
            <v>356070-000</v>
          </cell>
          <cell r="C14551"/>
          <cell r="D14551" t="str">
            <v>407L</v>
          </cell>
        </row>
        <row r="14552">
          <cell r="B14552" t="str">
            <v>356071-000</v>
          </cell>
          <cell r="C14552"/>
          <cell r="D14552" t="str">
            <v>407L</v>
          </cell>
        </row>
        <row r="14553">
          <cell r="B14553" t="str">
            <v>356072-000</v>
          </cell>
          <cell r="C14553"/>
          <cell r="D14553" t="str">
            <v>407L</v>
          </cell>
        </row>
        <row r="14554">
          <cell r="B14554" t="str">
            <v>356073-000</v>
          </cell>
          <cell r="C14554"/>
          <cell r="D14554" t="str">
            <v>407L</v>
          </cell>
        </row>
        <row r="14555">
          <cell r="B14555" t="str">
            <v>356074-000</v>
          </cell>
          <cell r="C14555"/>
          <cell r="D14555" t="str">
            <v>407L</v>
          </cell>
        </row>
        <row r="14556">
          <cell r="B14556" t="str">
            <v>356075-000</v>
          </cell>
          <cell r="C14556"/>
          <cell r="D14556" t="str">
            <v>407L</v>
          </cell>
        </row>
        <row r="14557">
          <cell r="B14557" t="str">
            <v>356075-701</v>
          </cell>
          <cell r="C14557"/>
          <cell r="D14557"/>
        </row>
        <row r="14558">
          <cell r="B14558" t="str">
            <v>356075-X00</v>
          </cell>
          <cell r="C14558"/>
          <cell r="D14558" t="str">
            <v>692N</v>
          </cell>
        </row>
        <row r="14559">
          <cell r="B14559" t="str">
            <v>356076-000</v>
          </cell>
          <cell r="C14559"/>
          <cell r="D14559" t="str">
            <v>407L</v>
          </cell>
        </row>
        <row r="14560">
          <cell r="B14560" t="str">
            <v>356076-X00</v>
          </cell>
          <cell r="C14560"/>
          <cell r="D14560" t="str">
            <v>692N</v>
          </cell>
        </row>
        <row r="14561">
          <cell r="B14561" t="str">
            <v>356077-000</v>
          </cell>
          <cell r="C14561"/>
          <cell r="D14561" t="str">
            <v>407L</v>
          </cell>
        </row>
        <row r="14562">
          <cell r="B14562" t="str">
            <v>356077-701</v>
          </cell>
          <cell r="C14562"/>
          <cell r="D14562" t="str">
            <v>407L</v>
          </cell>
        </row>
        <row r="14563">
          <cell r="B14563" t="str">
            <v>356077-702</v>
          </cell>
          <cell r="C14563"/>
          <cell r="D14563" t="str">
            <v>692N/407L</v>
          </cell>
        </row>
        <row r="14564">
          <cell r="B14564" t="str">
            <v>356077-X00</v>
          </cell>
          <cell r="C14564"/>
          <cell r="D14564" t="str">
            <v>692N</v>
          </cell>
        </row>
        <row r="14565">
          <cell r="B14565" t="str">
            <v>356077-X70</v>
          </cell>
          <cell r="C14565"/>
          <cell r="D14565"/>
        </row>
        <row r="14566">
          <cell r="B14566" t="str">
            <v>356078-000</v>
          </cell>
          <cell r="C14566"/>
          <cell r="D14566" t="str">
            <v>407L</v>
          </cell>
        </row>
        <row r="14567">
          <cell r="B14567" t="str">
            <v>356078-701</v>
          </cell>
          <cell r="C14567"/>
          <cell r="D14567" t="str">
            <v>692N/407L</v>
          </cell>
        </row>
        <row r="14568">
          <cell r="B14568" t="str">
            <v>356078-X00</v>
          </cell>
          <cell r="C14568"/>
          <cell r="D14568" t="str">
            <v>692N</v>
          </cell>
        </row>
        <row r="14569">
          <cell r="B14569" t="str">
            <v>356079-000</v>
          </cell>
          <cell r="C14569"/>
          <cell r="D14569" t="str">
            <v>407L</v>
          </cell>
        </row>
        <row r="14570">
          <cell r="B14570" t="str">
            <v>356079-X00</v>
          </cell>
          <cell r="C14570"/>
          <cell r="D14570" t="str">
            <v>692N</v>
          </cell>
        </row>
        <row r="14571">
          <cell r="B14571" t="str">
            <v>356084-000</v>
          </cell>
          <cell r="C14571"/>
          <cell r="D14571" t="str">
            <v>482L</v>
          </cell>
        </row>
        <row r="14572">
          <cell r="B14572" t="str">
            <v>356084-X00</v>
          </cell>
          <cell r="C14572"/>
          <cell r="D14572"/>
        </row>
        <row r="14573">
          <cell r="B14573" t="str">
            <v>356085-000</v>
          </cell>
          <cell r="C14573"/>
          <cell r="D14573" t="str">
            <v>482L</v>
          </cell>
        </row>
        <row r="14574">
          <cell r="B14574" t="str">
            <v>356085-X00</v>
          </cell>
          <cell r="C14574"/>
          <cell r="D14574"/>
        </row>
        <row r="14575">
          <cell r="B14575" t="str">
            <v>356086-000</v>
          </cell>
          <cell r="C14575"/>
          <cell r="D14575" t="str">
            <v>482L</v>
          </cell>
        </row>
        <row r="14576">
          <cell r="B14576" t="str">
            <v>356087-000</v>
          </cell>
          <cell r="C14576"/>
          <cell r="D14576" t="str">
            <v>482L</v>
          </cell>
        </row>
        <row r="14577">
          <cell r="B14577" t="str">
            <v>356092-000</v>
          </cell>
          <cell r="C14577"/>
          <cell r="D14577" t="str">
            <v>407L</v>
          </cell>
        </row>
        <row r="14578">
          <cell r="B14578" t="str">
            <v>356093-000</v>
          </cell>
          <cell r="C14578"/>
          <cell r="D14578" t="str">
            <v>407L</v>
          </cell>
        </row>
        <row r="14579">
          <cell r="B14579" t="str">
            <v>356093-X00</v>
          </cell>
          <cell r="C14579"/>
          <cell r="D14579" t="str">
            <v>692N</v>
          </cell>
        </row>
        <row r="14580">
          <cell r="B14580" t="str">
            <v>356099-000</v>
          </cell>
          <cell r="C14580"/>
          <cell r="D14580" t="str">
            <v>043L</v>
          </cell>
        </row>
        <row r="14581">
          <cell r="B14581" t="str">
            <v>356157-000</v>
          </cell>
          <cell r="C14581"/>
          <cell r="D14581" t="str">
            <v>08TF</v>
          </cell>
        </row>
        <row r="14582">
          <cell r="B14582" t="str">
            <v>356157-001</v>
          </cell>
          <cell r="C14582"/>
          <cell r="D14582" t="str">
            <v>08TF</v>
          </cell>
        </row>
        <row r="14583">
          <cell r="B14583" t="str">
            <v>356157-701</v>
          </cell>
          <cell r="C14583"/>
          <cell r="D14583" t="str">
            <v>08TF</v>
          </cell>
        </row>
        <row r="14584">
          <cell r="B14584" t="str">
            <v>356157-702</v>
          </cell>
          <cell r="C14584"/>
          <cell r="D14584" t="str">
            <v>08TF</v>
          </cell>
        </row>
        <row r="14585">
          <cell r="B14585" t="str">
            <v>356157-703</v>
          </cell>
          <cell r="C14585"/>
          <cell r="D14585" t="str">
            <v>09TF</v>
          </cell>
        </row>
        <row r="14586">
          <cell r="B14586" t="str">
            <v>356158-000</v>
          </cell>
          <cell r="C14586"/>
          <cell r="D14586" t="str">
            <v>08TF</v>
          </cell>
        </row>
        <row r="14587">
          <cell r="B14587" t="str">
            <v>356158-001</v>
          </cell>
          <cell r="C14587"/>
          <cell r="D14587" t="str">
            <v>08TF</v>
          </cell>
        </row>
        <row r="14588">
          <cell r="B14588" t="str">
            <v>356158-701</v>
          </cell>
          <cell r="C14588"/>
          <cell r="D14588" t="str">
            <v>08TF</v>
          </cell>
        </row>
        <row r="14589">
          <cell r="B14589" t="str">
            <v>356158-702</v>
          </cell>
          <cell r="C14589"/>
          <cell r="D14589" t="str">
            <v>08TF</v>
          </cell>
        </row>
        <row r="14590">
          <cell r="B14590" t="str">
            <v>356159-000</v>
          </cell>
          <cell r="C14590"/>
          <cell r="D14590" t="str">
            <v>08TF</v>
          </cell>
        </row>
        <row r="14591">
          <cell r="B14591" t="str">
            <v>356160-000</v>
          </cell>
          <cell r="C14591"/>
          <cell r="D14591" t="str">
            <v>08TF</v>
          </cell>
        </row>
        <row r="14592">
          <cell r="B14592" t="str">
            <v>356161-000</v>
          </cell>
          <cell r="C14592"/>
          <cell r="D14592" t="str">
            <v>08TF</v>
          </cell>
        </row>
        <row r="14593">
          <cell r="B14593" t="str">
            <v>356162-000</v>
          </cell>
          <cell r="C14593"/>
          <cell r="D14593" t="str">
            <v>08TF</v>
          </cell>
        </row>
        <row r="14594">
          <cell r="B14594" t="str">
            <v>356163-000</v>
          </cell>
          <cell r="C14594"/>
          <cell r="D14594" t="str">
            <v>C190_08MY</v>
          </cell>
        </row>
        <row r="14595">
          <cell r="B14595" t="str">
            <v>356164-000</v>
          </cell>
          <cell r="C14595"/>
          <cell r="D14595" t="str">
            <v>08TF</v>
          </cell>
        </row>
        <row r="14596">
          <cell r="B14596" t="str">
            <v>356166-000</v>
          </cell>
          <cell r="C14596"/>
          <cell r="D14596" t="str">
            <v>675L</v>
          </cell>
        </row>
        <row r="14597">
          <cell r="B14597" t="str">
            <v>356166-999</v>
          </cell>
          <cell r="C14597"/>
          <cell r="D14597" t="str">
            <v>675L</v>
          </cell>
        </row>
        <row r="14598">
          <cell r="B14598" t="str">
            <v>356172-000</v>
          </cell>
          <cell r="C14598"/>
          <cell r="D14598" t="str">
            <v>GMT345-CAN</v>
          </cell>
        </row>
        <row r="14599">
          <cell r="B14599" t="str">
            <v>356172-001</v>
          </cell>
          <cell r="C14599"/>
          <cell r="D14599" t="str">
            <v>GMT345-CAN</v>
          </cell>
        </row>
        <row r="14600">
          <cell r="B14600" t="str">
            <v>356172-002</v>
          </cell>
          <cell r="C14600"/>
          <cell r="D14600" t="str">
            <v>GMT345-CAN</v>
          </cell>
        </row>
        <row r="14601">
          <cell r="B14601" t="str">
            <v>356172-003</v>
          </cell>
          <cell r="C14601"/>
          <cell r="D14601" t="str">
            <v>GMT345-CAN</v>
          </cell>
        </row>
        <row r="14602">
          <cell r="B14602" t="str">
            <v>356172-004</v>
          </cell>
          <cell r="C14602"/>
          <cell r="D14602" t="str">
            <v>GMT345-CAN</v>
          </cell>
        </row>
        <row r="14603">
          <cell r="B14603" t="str">
            <v>356173-000</v>
          </cell>
          <cell r="C14603"/>
          <cell r="D14603" t="str">
            <v>GMT345-CAN</v>
          </cell>
        </row>
        <row r="14604">
          <cell r="B14604" t="str">
            <v>356174-000</v>
          </cell>
          <cell r="C14604"/>
          <cell r="D14604" t="str">
            <v>GMT345-CAN</v>
          </cell>
        </row>
        <row r="14605">
          <cell r="B14605" t="str">
            <v>356196-000</v>
          </cell>
          <cell r="C14605"/>
          <cell r="D14605" t="str">
            <v>301L (disuse)</v>
          </cell>
        </row>
        <row r="14606">
          <cell r="B14606" t="str">
            <v>356197-000</v>
          </cell>
          <cell r="C14606"/>
          <cell r="D14606" t="str">
            <v>301L</v>
          </cell>
        </row>
        <row r="14607">
          <cell r="B14607" t="str">
            <v>356198-000</v>
          </cell>
          <cell r="C14607"/>
          <cell r="D14607" t="str">
            <v>301L</v>
          </cell>
        </row>
        <row r="14608">
          <cell r="B14608" t="str">
            <v>356199-000</v>
          </cell>
          <cell r="C14608"/>
          <cell r="D14608" t="str">
            <v>669L</v>
          </cell>
        </row>
        <row r="14609">
          <cell r="B14609" t="str">
            <v>356199-701</v>
          </cell>
          <cell r="C14609"/>
          <cell r="D14609" t="str">
            <v>301L</v>
          </cell>
        </row>
        <row r="14610">
          <cell r="B14610" t="str">
            <v>356199-702</v>
          </cell>
          <cell r="C14610"/>
          <cell r="D14610" t="str">
            <v>301L</v>
          </cell>
        </row>
        <row r="14611">
          <cell r="B14611" t="str">
            <v>356199-X00</v>
          </cell>
          <cell r="C14611"/>
          <cell r="D14611" t="str">
            <v>669L</v>
          </cell>
        </row>
        <row r="14612">
          <cell r="B14612" t="str">
            <v>356199-X70</v>
          </cell>
          <cell r="C14612"/>
          <cell r="D14612" t="str">
            <v>301L</v>
          </cell>
        </row>
        <row r="14613">
          <cell r="B14613" t="str">
            <v>356200-000</v>
          </cell>
          <cell r="C14613"/>
          <cell r="D14613" t="str">
            <v>301L</v>
          </cell>
        </row>
        <row r="14614">
          <cell r="B14614" t="str">
            <v>356201-000</v>
          </cell>
          <cell r="C14614"/>
          <cell r="D14614" t="str">
            <v>669L</v>
          </cell>
        </row>
        <row r="14615">
          <cell r="B14615" t="str">
            <v>356201-701</v>
          </cell>
          <cell r="C14615"/>
          <cell r="D14615" t="str">
            <v>301L</v>
          </cell>
        </row>
        <row r="14616">
          <cell r="B14616" t="str">
            <v>356201-X00</v>
          </cell>
          <cell r="C14616"/>
          <cell r="D14616" t="str">
            <v>669L</v>
          </cell>
        </row>
        <row r="14617">
          <cell r="B14617" t="str">
            <v>356240-000</v>
          </cell>
          <cell r="C14617"/>
          <cell r="D14617" t="str">
            <v>D04T</v>
          </cell>
        </row>
        <row r="14618">
          <cell r="B14618" t="str">
            <v>356241-000</v>
          </cell>
          <cell r="C14618"/>
          <cell r="D14618" t="str">
            <v>429L</v>
          </cell>
        </row>
        <row r="14619">
          <cell r="B14619" t="str">
            <v>356242-000</v>
          </cell>
          <cell r="C14619"/>
          <cell r="D14619" t="str">
            <v>429L</v>
          </cell>
        </row>
        <row r="14620">
          <cell r="B14620" t="str">
            <v>356242-701</v>
          </cell>
          <cell r="C14620"/>
          <cell r="D14620" t="str">
            <v>429L</v>
          </cell>
        </row>
        <row r="14621">
          <cell r="B14621" t="str">
            <v>356242-702</v>
          </cell>
          <cell r="C14621"/>
          <cell r="D14621" t="str">
            <v>429L</v>
          </cell>
        </row>
        <row r="14622">
          <cell r="B14622" t="str">
            <v>356242-X00</v>
          </cell>
          <cell r="C14622"/>
          <cell r="D14622" t="str">
            <v>429L</v>
          </cell>
        </row>
        <row r="14623">
          <cell r="B14623" t="str">
            <v>356243-000</v>
          </cell>
          <cell r="C14623"/>
          <cell r="D14623" t="str">
            <v>429L</v>
          </cell>
        </row>
        <row r="14624">
          <cell r="B14624" t="str">
            <v>356244-000</v>
          </cell>
          <cell r="C14624"/>
          <cell r="D14624" t="str">
            <v>429L</v>
          </cell>
        </row>
        <row r="14625">
          <cell r="B14625" t="str">
            <v>356244-X00</v>
          </cell>
          <cell r="C14625"/>
          <cell r="D14625" t="str">
            <v>429L</v>
          </cell>
        </row>
        <row r="14626">
          <cell r="B14626" t="str">
            <v>356275-000</v>
          </cell>
          <cell r="C14626"/>
          <cell r="D14626" t="str">
            <v>D40D</v>
          </cell>
        </row>
        <row r="14627">
          <cell r="B14627" t="str">
            <v>356300-000</v>
          </cell>
          <cell r="C14627"/>
          <cell r="D14627" t="str">
            <v>669L</v>
          </cell>
        </row>
        <row r="14628">
          <cell r="B14628" t="str">
            <v>356310-000</v>
          </cell>
          <cell r="C14628"/>
          <cell r="D14628" t="str">
            <v>669L</v>
          </cell>
        </row>
        <row r="14629">
          <cell r="B14629" t="str">
            <v>356311-000</v>
          </cell>
          <cell r="C14629"/>
          <cell r="D14629" t="str">
            <v>669L</v>
          </cell>
        </row>
        <row r="14630">
          <cell r="B14630" t="str">
            <v>356311-701</v>
          </cell>
          <cell r="C14630"/>
          <cell r="D14630" t="str">
            <v>669L</v>
          </cell>
        </row>
        <row r="14631">
          <cell r="B14631" t="str">
            <v>356311-702</v>
          </cell>
          <cell r="C14631"/>
          <cell r="D14631" t="str">
            <v>669L</v>
          </cell>
        </row>
        <row r="14632">
          <cell r="B14632" t="str">
            <v>356311-X00</v>
          </cell>
          <cell r="C14632"/>
          <cell r="D14632" t="str">
            <v>669L</v>
          </cell>
        </row>
        <row r="14633">
          <cell r="B14633" t="str">
            <v>356311-X70</v>
          </cell>
          <cell r="C14633"/>
          <cell r="D14633" t="str">
            <v>669L</v>
          </cell>
        </row>
        <row r="14634">
          <cell r="B14634" t="str">
            <v>356312-000</v>
          </cell>
          <cell r="C14634"/>
          <cell r="D14634" t="str">
            <v>669L</v>
          </cell>
        </row>
        <row r="14635">
          <cell r="B14635" t="str">
            <v>356313-000</v>
          </cell>
          <cell r="C14635"/>
          <cell r="D14635" t="str">
            <v>669L</v>
          </cell>
        </row>
        <row r="14636">
          <cell r="B14636" t="str">
            <v>356313-X00</v>
          </cell>
          <cell r="C14636"/>
          <cell r="D14636" t="str">
            <v>669L</v>
          </cell>
        </row>
        <row r="14637">
          <cell r="B14637" t="str">
            <v>356314-000</v>
          </cell>
          <cell r="C14637"/>
          <cell r="D14637" t="str">
            <v>669L</v>
          </cell>
        </row>
        <row r="14638">
          <cell r="B14638" t="str">
            <v>356315-000</v>
          </cell>
          <cell r="C14638"/>
          <cell r="D14638" t="str">
            <v>669L</v>
          </cell>
        </row>
        <row r="14639">
          <cell r="B14639" t="str">
            <v>356315-701</v>
          </cell>
          <cell r="C14639"/>
          <cell r="D14639" t="str">
            <v>669L</v>
          </cell>
        </row>
        <row r="14640">
          <cell r="B14640" t="str">
            <v>356315-X00</v>
          </cell>
          <cell r="C14640"/>
          <cell r="D14640" t="str">
            <v>669L</v>
          </cell>
        </row>
        <row r="14641">
          <cell r="B14641" t="str">
            <v>356316-000</v>
          </cell>
          <cell r="C14641"/>
          <cell r="D14641" t="str">
            <v>669L</v>
          </cell>
        </row>
        <row r="14642">
          <cell r="B14642" t="str">
            <v>356317-000</v>
          </cell>
          <cell r="C14642"/>
          <cell r="D14642" t="str">
            <v>669L</v>
          </cell>
        </row>
        <row r="14643">
          <cell r="B14643" t="str">
            <v>356317-X00</v>
          </cell>
          <cell r="C14643"/>
          <cell r="D14643" t="str">
            <v>669L</v>
          </cell>
        </row>
        <row r="14644">
          <cell r="B14644" t="str">
            <v>356334-000</v>
          </cell>
          <cell r="C14644"/>
          <cell r="D14644" t="str">
            <v>760A</v>
          </cell>
        </row>
        <row r="14645">
          <cell r="B14645" t="str">
            <v>356334-001</v>
          </cell>
          <cell r="C14645"/>
          <cell r="D14645" t="str">
            <v>760A</v>
          </cell>
        </row>
        <row r="14646">
          <cell r="B14646" t="str">
            <v>356346-000</v>
          </cell>
          <cell r="C14646"/>
          <cell r="D14646" t="str">
            <v>482L</v>
          </cell>
        </row>
        <row r="14647">
          <cell r="B14647" t="str">
            <v>356347-000</v>
          </cell>
          <cell r="C14647"/>
          <cell r="D14647" t="str">
            <v>482L</v>
          </cell>
        </row>
        <row r="14648">
          <cell r="B14648" t="str">
            <v>356348-000</v>
          </cell>
          <cell r="C14648"/>
          <cell r="D14648" t="str">
            <v>692N</v>
          </cell>
        </row>
        <row r="14649">
          <cell r="B14649" t="str">
            <v>356349-000</v>
          </cell>
          <cell r="C14649"/>
          <cell r="D14649" t="str">
            <v>692N</v>
          </cell>
        </row>
        <row r="14650">
          <cell r="B14650" t="str">
            <v>356350-000</v>
          </cell>
          <cell r="C14650"/>
          <cell r="D14650" t="str">
            <v>692N</v>
          </cell>
        </row>
        <row r="14651">
          <cell r="B14651" t="str">
            <v>356351-000</v>
          </cell>
          <cell r="C14651"/>
          <cell r="D14651" t="str">
            <v>692N</v>
          </cell>
        </row>
        <row r="14652">
          <cell r="B14652" t="str">
            <v>356352-000</v>
          </cell>
          <cell r="C14652"/>
          <cell r="D14652" t="str">
            <v>692N</v>
          </cell>
        </row>
        <row r="14653">
          <cell r="B14653" t="str">
            <v>356353-000</v>
          </cell>
          <cell r="C14653"/>
          <cell r="D14653" t="str">
            <v>692N</v>
          </cell>
        </row>
        <row r="14654">
          <cell r="B14654" t="str">
            <v>356359-000</v>
          </cell>
          <cell r="C14654"/>
          <cell r="D14654" t="str">
            <v>235L</v>
          </cell>
        </row>
        <row r="14655">
          <cell r="B14655" t="str">
            <v>356360-000</v>
          </cell>
          <cell r="C14655"/>
          <cell r="D14655" t="str">
            <v>429L</v>
          </cell>
        </row>
        <row r="14656">
          <cell r="B14656" t="str">
            <v>356361-000</v>
          </cell>
          <cell r="C14656"/>
          <cell r="D14656" t="str">
            <v>301L</v>
          </cell>
        </row>
        <row r="14657">
          <cell r="B14657" t="str">
            <v>356362-000</v>
          </cell>
          <cell r="C14657"/>
          <cell r="D14657" t="str">
            <v>301L</v>
          </cell>
        </row>
        <row r="14658">
          <cell r="B14658" t="str">
            <v>356363-000</v>
          </cell>
          <cell r="C14658"/>
          <cell r="D14658" t="str">
            <v>301L</v>
          </cell>
        </row>
        <row r="14659">
          <cell r="B14659" t="str">
            <v>356365-000</v>
          </cell>
          <cell r="C14659"/>
          <cell r="D14659" t="str">
            <v>956L</v>
          </cell>
        </row>
        <row r="14660">
          <cell r="B14660" t="str">
            <v>356365-X00</v>
          </cell>
          <cell r="C14660"/>
          <cell r="D14660" t="str">
            <v>956L</v>
          </cell>
        </row>
        <row r="14661">
          <cell r="B14661" t="str">
            <v>356366-000</v>
          </cell>
          <cell r="C14661"/>
          <cell r="D14661" t="str">
            <v>956L</v>
          </cell>
        </row>
        <row r="14662">
          <cell r="B14662" t="str">
            <v>356372-000</v>
          </cell>
          <cell r="C14662"/>
          <cell r="D14662" t="str">
            <v>864L</v>
          </cell>
        </row>
        <row r="14663">
          <cell r="B14663" t="str">
            <v>356373-000</v>
          </cell>
          <cell r="C14663"/>
          <cell r="D14663" t="str">
            <v>864L</v>
          </cell>
        </row>
        <row r="14664">
          <cell r="B14664" t="str">
            <v>356374-000</v>
          </cell>
          <cell r="C14664"/>
          <cell r="D14664" t="str">
            <v>846L</v>
          </cell>
        </row>
        <row r="14665">
          <cell r="B14665" t="str">
            <v>356389-000</v>
          </cell>
          <cell r="C14665"/>
          <cell r="D14665" t="str">
            <v>669L</v>
          </cell>
        </row>
        <row r="14666">
          <cell r="B14666" t="str">
            <v>356390-000</v>
          </cell>
          <cell r="C14666"/>
          <cell r="D14666" t="str">
            <v>669L</v>
          </cell>
        </row>
        <row r="14667">
          <cell r="B14667" t="str">
            <v>356390-X00</v>
          </cell>
          <cell r="C14667"/>
          <cell r="D14667" t="str">
            <v>669L</v>
          </cell>
        </row>
        <row r="14668">
          <cell r="B14668" t="str">
            <v>356393-000</v>
          </cell>
          <cell r="C14668"/>
          <cell r="D14668" t="str">
            <v>815L</v>
          </cell>
        </row>
        <row r="14669">
          <cell r="B14669" t="str">
            <v>356398-001</v>
          </cell>
          <cell r="C14669"/>
          <cell r="D14669" t="str">
            <v>942L</v>
          </cell>
        </row>
        <row r="14670">
          <cell r="B14670" t="str">
            <v>356399-000</v>
          </cell>
          <cell r="C14670"/>
          <cell r="D14670" t="str">
            <v>942L</v>
          </cell>
        </row>
        <row r="14671">
          <cell r="B14671" t="str">
            <v>356399-701</v>
          </cell>
          <cell r="C14671"/>
          <cell r="D14671" t="str">
            <v>942L</v>
          </cell>
        </row>
        <row r="14672">
          <cell r="B14672" t="str">
            <v>356399-702</v>
          </cell>
          <cell r="C14672"/>
          <cell r="D14672" t="str">
            <v>942L</v>
          </cell>
        </row>
        <row r="14673">
          <cell r="B14673" t="str">
            <v>356399-X00</v>
          </cell>
          <cell r="C14673"/>
          <cell r="D14673" t="str">
            <v>942L</v>
          </cell>
        </row>
        <row r="14674">
          <cell r="B14674" t="str">
            <v>356399-X70</v>
          </cell>
          <cell r="C14674"/>
          <cell r="D14674" t="str">
            <v>942L</v>
          </cell>
        </row>
        <row r="14675">
          <cell r="B14675" t="str">
            <v>356402-001</v>
          </cell>
          <cell r="C14675"/>
          <cell r="D14675" t="str">
            <v>942L</v>
          </cell>
        </row>
        <row r="14676">
          <cell r="B14676" t="str">
            <v>356403-000</v>
          </cell>
          <cell r="C14676"/>
          <cell r="D14676" t="str">
            <v>942L</v>
          </cell>
        </row>
        <row r="14677">
          <cell r="B14677" t="str">
            <v>356403-999</v>
          </cell>
          <cell r="C14677"/>
          <cell r="D14677" t="str">
            <v>942L</v>
          </cell>
        </row>
        <row r="14678">
          <cell r="B14678" t="str">
            <v>356404-001</v>
          </cell>
          <cell r="C14678"/>
          <cell r="D14678" t="str">
            <v>942L</v>
          </cell>
        </row>
        <row r="14679">
          <cell r="B14679" t="str">
            <v>356405-000</v>
          </cell>
          <cell r="C14679"/>
          <cell r="D14679" t="str">
            <v>942L</v>
          </cell>
        </row>
        <row r="14680">
          <cell r="B14680" t="str">
            <v>356405-999</v>
          </cell>
          <cell r="C14680"/>
          <cell r="D14680" t="str">
            <v>942L</v>
          </cell>
        </row>
        <row r="14681">
          <cell r="B14681" t="str">
            <v>356420-001</v>
          </cell>
          <cell r="C14681"/>
          <cell r="D14681" t="str">
            <v>760A</v>
          </cell>
        </row>
        <row r="14682">
          <cell r="B14682" t="str">
            <v>356420-901</v>
          </cell>
          <cell r="C14682"/>
          <cell r="D14682" t="str">
            <v>760A</v>
          </cell>
        </row>
        <row r="14683">
          <cell r="B14683" t="str">
            <v>356421-000</v>
          </cell>
          <cell r="C14683"/>
          <cell r="D14683" t="str">
            <v>RT50</v>
          </cell>
        </row>
        <row r="14684">
          <cell r="B14684" t="str">
            <v>356421-701</v>
          </cell>
          <cell r="C14684"/>
          <cell r="D14684" t="str">
            <v>RT50</v>
          </cell>
        </row>
        <row r="14685">
          <cell r="B14685" t="str">
            <v>356421-702</v>
          </cell>
          <cell r="C14685"/>
          <cell r="D14685" t="str">
            <v>RT50</v>
          </cell>
        </row>
        <row r="14686">
          <cell r="B14686" t="str">
            <v>356422-000</v>
          </cell>
          <cell r="C14686"/>
          <cell r="D14686" t="str">
            <v>RT50</v>
          </cell>
        </row>
        <row r="14687">
          <cell r="B14687" t="str">
            <v>356422-701</v>
          </cell>
          <cell r="C14687"/>
          <cell r="D14687" t="str">
            <v>RT50</v>
          </cell>
        </row>
        <row r="14688">
          <cell r="B14688" t="str">
            <v>356428-702</v>
          </cell>
          <cell r="C14688"/>
          <cell r="D14688" t="str">
            <v>766A</v>
          </cell>
        </row>
        <row r="14689">
          <cell r="B14689" t="str">
            <v>356431-000</v>
          </cell>
          <cell r="C14689"/>
          <cell r="D14689" t="str">
            <v>RT70</v>
          </cell>
        </row>
        <row r="14690">
          <cell r="B14690" t="str">
            <v>356431-001</v>
          </cell>
          <cell r="C14690"/>
          <cell r="D14690" t="str">
            <v>RT70</v>
          </cell>
        </row>
        <row r="14691">
          <cell r="B14691" t="str">
            <v>356432-000</v>
          </cell>
          <cell r="C14691"/>
          <cell r="D14691" t="str">
            <v>RT70</v>
          </cell>
        </row>
        <row r="14692">
          <cell r="B14692" t="str">
            <v>356436-000</v>
          </cell>
          <cell r="C14692"/>
          <cell r="D14692" t="str">
            <v>942L</v>
          </cell>
        </row>
        <row r="14693">
          <cell r="B14693" t="str">
            <v>356436-X00</v>
          </cell>
          <cell r="C14693"/>
          <cell r="D14693" t="str">
            <v>942L</v>
          </cell>
        </row>
        <row r="14694">
          <cell r="B14694" t="str">
            <v>356437-000</v>
          </cell>
          <cell r="C14694"/>
          <cell r="D14694" t="str">
            <v>942L</v>
          </cell>
        </row>
        <row r="14695">
          <cell r="B14695" t="str">
            <v>356437-701</v>
          </cell>
          <cell r="C14695"/>
          <cell r="D14695" t="str">
            <v>942L</v>
          </cell>
        </row>
        <row r="14696">
          <cell r="B14696" t="str">
            <v>356437-702</v>
          </cell>
          <cell r="C14696"/>
          <cell r="D14696" t="str">
            <v>942L</v>
          </cell>
        </row>
        <row r="14697">
          <cell r="B14697" t="str">
            <v>356437-X00</v>
          </cell>
          <cell r="C14697"/>
          <cell r="D14697" t="str">
            <v>942L</v>
          </cell>
        </row>
        <row r="14698">
          <cell r="B14698" t="str">
            <v>356437-X70</v>
          </cell>
          <cell r="C14698"/>
          <cell r="D14698" t="str">
            <v>942L</v>
          </cell>
        </row>
        <row r="14699">
          <cell r="B14699" t="str">
            <v>356438-000</v>
          </cell>
          <cell r="C14699"/>
          <cell r="D14699" t="str">
            <v>942L</v>
          </cell>
        </row>
        <row r="14700">
          <cell r="B14700" t="str">
            <v>356438-X00</v>
          </cell>
          <cell r="C14700"/>
          <cell r="D14700" t="str">
            <v>942L</v>
          </cell>
        </row>
        <row r="14701">
          <cell r="B14701" t="str">
            <v>356439-000</v>
          </cell>
          <cell r="C14701"/>
          <cell r="D14701" t="str">
            <v>942L</v>
          </cell>
        </row>
        <row r="14702">
          <cell r="B14702" t="str">
            <v>356440-000</v>
          </cell>
          <cell r="C14702"/>
          <cell r="D14702" t="str">
            <v>942L</v>
          </cell>
        </row>
        <row r="14703">
          <cell r="B14703" t="str">
            <v>356441-000</v>
          </cell>
          <cell r="C14703"/>
          <cell r="D14703" t="str">
            <v>942L</v>
          </cell>
        </row>
        <row r="14704">
          <cell r="B14704" t="str">
            <v>356442-000</v>
          </cell>
          <cell r="C14704"/>
          <cell r="D14704" t="str">
            <v>942L</v>
          </cell>
        </row>
        <row r="14705">
          <cell r="B14705" t="str">
            <v>356443-000</v>
          </cell>
          <cell r="C14705"/>
          <cell r="D14705" t="str">
            <v>942L</v>
          </cell>
        </row>
        <row r="14706">
          <cell r="B14706" t="str">
            <v>356452-000</v>
          </cell>
          <cell r="C14706"/>
          <cell r="D14706" t="str">
            <v>942L</v>
          </cell>
        </row>
        <row r="14707">
          <cell r="B14707" t="str">
            <v>356452-X00</v>
          </cell>
          <cell r="C14707"/>
          <cell r="D14707" t="str">
            <v>942L</v>
          </cell>
        </row>
        <row r="14708">
          <cell r="B14708" t="str">
            <v>356453-000</v>
          </cell>
          <cell r="C14708"/>
          <cell r="D14708" t="str">
            <v>942L</v>
          </cell>
        </row>
        <row r="14709">
          <cell r="B14709" t="str">
            <v>356453-X00</v>
          </cell>
          <cell r="C14709"/>
          <cell r="D14709" t="str">
            <v>942L</v>
          </cell>
        </row>
        <row r="14710">
          <cell r="B14710" t="str">
            <v>356454-000</v>
          </cell>
          <cell r="C14710"/>
          <cell r="D14710" t="str">
            <v>942L</v>
          </cell>
        </row>
        <row r="14711">
          <cell r="B14711" t="str">
            <v>356454-X00</v>
          </cell>
          <cell r="C14711"/>
          <cell r="D14711" t="str">
            <v>942L</v>
          </cell>
        </row>
        <row r="14712">
          <cell r="B14712" t="str">
            <v>356455-000</v>
          </cell>
          <cell r="C14712"/>
          <cell r="D14712" t="str">
            <v>942L</v>
          </cell>
        </row>
        <row r="14713">
          <cell r="B14713" t="str">
            <v>356456-000</v>
          </cell>
          <cell r="C14713"/>
          <cell r="D14713" t="str">
            <v>942L</v>
          </cell>
        </row>
        <row r="14714">
          <cell r="B14714" t="str">
            <v>356457-000</v>
          </cell>
          <cell r="C14714"/>
          <cell r="D14714" t="str">
            <v>942L</v>
          </cell>
        </row>
        <row r="14715">
          <cell r="B14715" t="str">
            <v>356458-000</v>
          </cell>
          <cell r="C14715"/>
          <cell r="D14715" t="str">
            <v>942L</v>
          </cell>
        </row>
        <row r="14716">
          <cell r="B14716" t="str">
            <v>356459-000</v>
          </cell>
          <cell r="C14716"/>
          <cell r="D14716" t="str">
            <v>942L</v>
          </cell>
        </row>
        <row r="14717">
          <cell r="B14717" t="str">
            <v>356509-701</v>
          </cell>
          <cell r="C14717"/>
          <cell r="D14717" t="str">
            <v>051A 061A</v>
          </cell>
        </row>
        <row r="14718">
          <cell r="B14718" t="str">
            <v>356509-702</v>
          </cell>
          <cell r="C14718"/>
          <cell r="D14718" t="str">
            <v>061A</v>
          </cell>
        </row>
        <row r="14719">
          <cell r="B14719" t="str">
            <v>356509-X70</v>
          </cell>
          <cell r="C14719"/>
          <cell r="D14719" t="str">
            <v>061A</v>
          </cell>
        </row>
        <row r="14720">
          <cell r="B14720" t="str">
            <v>356528-701</v>
          </cell>
          <cell r="C14720"/>
          <cell r="D14720" t="str">
            <v>338A</v>
          </cell>
        </row>
        <row r="14721">
          <cell r="B14721" t="str">
            <v>356528-702</v>
          </cell>
          <cell r="C14721"/>
          <cell r="D14721" t="str">
            <v>338A</v>
          </cell>
        </row>
        <row r="14722">
          <cell r="B14722" t="str">
            <v>356528-X70</v>
          </cell>
          <cell r="C14722"/>
          <cell r="D14722" t="str">
            <v>338A</v>
          </cell>
        </row>
        <row r="14723">
          <cell r="B14723" t="str">
            <v>356552-000</v>
          </cell>
          <cell r="C14723"/>
          <cell r="D14723" t="str">
            <v>068A</v>
          </cell>
        </row>
        <row r="14724">
          <cell r="B14724" t="str">
            <v>356553-000</v>
          </cell>
          <cell r="C14724"/>
          <cell r="D14724" t="str">
            <v>068A</v>
          </cell>
        </row>
        <row r="14725">
          <cell r="B14725" t="str">
            <v>356554-000</v>
          </cell>
          <cell r="C14725"/>
          <cell r="D14725" t="str">
            <v>068A</v>
          </cell>
        </row>
        <row r="14726">
          <cell r="B14726" t="str">
            <v>356555-000</v>
          </cell>
          <cell r="C14726"/>
          <cell r="D14726" t="str">
            <v>068A</v>
          </cell>
        </row>
        <row r="14727">
          <cell r="B14727" t="str">
            <v>356555-X00</v>
          </cell>
          <cell r="C14727"/>
          <cell r="D14727" t="str">
            <v>068A</v>
          </cell>
        </row>
        <row r="14728">
          <cell r="B14728" t="str">
            <v>356568-001</v>
          </cell>
          <cell r="C14728"/>
          <cell r="D14728" t="str">
            <v>230B</v>
          </cell>
        </row>
        <row r="14729">
          <cell r="B14729" t="str">
            <v>356590-001</v>
          </cell>
          <cell r="C14729"/>
          <cell r="D14729" t="str">
            <v>381A</v>
          </cell>
        </row>
        <row r="14730">
          <cell r="B14730" t="str">
            <v>356591-001</v>
          </cell>
          <cell r="C14730"/>
          <cell r="D14730" t="str">
            <v>051A</v>
          </cell>
        </row>
        <row r="14731">
          <cell r="B14731" t="str">
            <v>356605-000</v>
          </cell>
          <cell r="C14731"/>
          <cell r="D14731" t="str">
            <v>068A</v>
          </cell>
        </row>
        <row r="14732">
          <cell r="B14732" t="str">
            <v>356608-000</v>
          </cell>
          <cell r="C14732"/>
          <cell r="D14732" t="str">
            <v>195A</v>
          </cell>
        </row>
        <row r="14733">
          <cell r="B14733" t="str">
            <v>356619-001</v>
          </cell>
          <cell r="C14733"/>
          <cell r="D14733" t="str">
            <v>051A (ECI Cancel use)</v>
          </cell>
        </row>
        <row r="14734">
          <cell r="B14734" t="str">
            <v>356619-701</v>
          </cell>
          <cell r="C14734"/>
          <cell r="D14734" t="str">
            <v>051A</v>
          </cell>
        </row>
        <row r="14735">
          <cell r="B14735" t="str">
            <v>356619-702</v>
          </cell>
          <cell r="C14735"/>
          <cell r="D14735" t="str">
            <v>051A</v>
          </cell>
        </row>
        <row r="14736">
          <cell r="B14736" t="str">
            <v>356619-X70</v>
          </cell>
          <cell r="C14736"/>
          <cell r="D14736" t="str">
            <v>051A</v>
          </cell>
        </row>
        <row r="14737">
          <cell r="B14737" t="str">
            <v>356632-000</v>
          </cell>
          <cell r="C14737"/>
          <cell r="D14737" t="str">
            <v>381A</v>
          </cell>
        </row>
        <row r="14738">
          <cell r="B14738" t="str">
            <v>356664-000</v>
          </cell>
          <cell r="C14738"/>
          <cell r="D14738" t="str">
            <v>942L</v>
          </cell>
        </row>
        <row r="14739">
          <cell r="B14739" t="str">
            <v>356664-X00</v>
          </cell>
          <cell r="C14739"/>
          <cell r="D14739" t="str">
            <v>942L</v>
          </cell>
        </row>
        <row r="14740">
          <cell r="B14740" t="str">
            <v>356665-000</v>
          </cell>
          <cell r="C14740"/>
          <cell r="D14740" t="str">
            <v>942L</v>
          </cell>
        </row>
        <row r="14741">
          <cell r="B14741" t="str">
            <v>356665-X00</v>
          </cell>
          <cell r="C14741"/>
          <cell r="D14741" t="str">
            <v>942L</v>
          </cell>
        </row>
        <row r="14742">
          <cell r="B14742" t="str">
            <v>356666-000</v>
          </cell>
          <cell r="C14742"/>
          <cell r="D14742" t="str">
            <v>942L</v>
          </cell>
        </row>
        <row r="14743">
          <cell r="B14743" t="str">
            <v>356667-000</v>
          </cell>
          <cell r="C14743"/>
          <cell r="D14743" t="str">
            <v>942L</v>
          </cell>
        </row>
        <row r="14744">
          <cell r="B14744" t="str">
            <v>356668-000</v>
          </cell>
          <cell r="C14744"/>
          <cell r="D14744" t="str">
            <v>056A</v>
          </cell>
        </row>
        <row r="14745">
          <cell r="B14745" t="str">
            <v>356669-000</v>
          </cell>
          <cell r="C14745"/>
          <cell r="D14745" t="str">
            <v>056A</v>
          </cell>
        </row>
        <row r="14746">
          <cell r="B14746" t="str">
            <v>356670-000</v>
          </cell>
          <cell r="C14746"/>
          <cell r="D14746" t="str">
            <v>056A</v>
          </cell>
        </row>
        <row r="14747">
          <cell r="B14747" t="str">
            <v>356670-X00</v>
          </cell>
          <cell r="C14747"/>
          <cell r="D14747" t="str">
            <v>056A</v>
          </cell>
        </row>
        <row r="14748">
          <cell r="B14748" t="str">
            <v>356671-000</v>
          </cell>
          <cell r="C14748"/>
          <cell r="D14748" t="str">
            <v>056A</v>
          </cell>
        </row>
        <row r="14749">
          <cell r="B14749" t="str">
            <v>356671-X00</v>
          </cell>
          <cell r="C14749"/>
          <cell r="D14749" t="str">
            <v>056A</v>
          </cell>
        </row>
        <row r="14750">
          <cell r="B14750" t="str">
            <v>356682-000</v>
          </cell>
          <cell r="C14750"/>
          <cell r="D14750" t="str">
            <v>060A</v>
          </cell>
        </row>
        <row r="14751">
          <cell r="B14751" t="str">
            <v>356683-000</v>
          </cell>
          <cell r="C14751"/>
          <cell r="D14751" t="str">
            <v>060A</v>
          </cell>
        </row>
        <row r="14752">
          <cell r="B14752" t="str">
            <v>356684-000</v>
          </cell>
          <cell r="C14752"/>
          <cell r="D14752" t="str">
            <v>060A</v>
          </cell>
        </row>
        <row r="14753">
          <cell r="B14753" t="str">
            <v>356684-X00</v>
          </cell>
          <cell r="C14753"/>
          <cell r="D14753" t="str">
            <v>060A</v>
          </cell>
        </row>
        <row r="14754">
          <cell r="B14754" t="str">
            <v>356685-000</v>
          </cell>
          <cell r="C14754"/>
          <cell r="D14754" t="str">
            <v>060A</v>
          </cell>
        </row>
        <row r="14755">
          <cell r="B14755" t="str">
            <v>356685-X00</v>
          </cell>
          <cell r="C14755"/>
          <cell r="D14755" t="str">
            <v>060A</v>
          </cell>
        </row>
        <row r="14756">
          <cell r="B14756" t="str">
            <v>356686-000</v>
          </cell>
          <cell r="C14756"/>
          <cell r="D14756" t="str">
            <v>060A</v>
          </cell>
        </row>
        <row r="14757">
          <cell r="B14757" t="str">
            <v>356708-000</v>
          </cell>
          <cell r="C14757"/>
          <cell r="D14757" t="str">
            <v>864L</v>
          </cell>
        </row>
        <row r="14758">
          <cell r="B14758" t="str">
            <v>356708-701</v>
          </cell>
          <cell r="C14758"/>
          <cell r="D14758" t="str">
            <v>864L</v>
          </cell>
        </row>
        <row r="14759">
          <cell r="B14759" t="str">
            <v>356708-702</v>
          </cell>
          <cell r="C14759"/>
          <cell r="D14759" t="str">
            <v>864L</v>
          </cell>
        </row>
        <row r="14760">
          <cell r="B14760" t="str">
            <v>356708-X00</v>
          </cell>
          <cell r="C14760"/>
          <cell r="D14760"/>
        </row>
        <row r="14761">
          <cell r="B14761" t="str">
            <v>356709-000</v>
          </cell>
          <cell r="C14761"/>
          <cell r="D14761" t="str">
            <v>864L</v>
          </cell>
        </row>
        <row r="14762">
          <cell r="B14762" t="str">
            <v>356709-701</v>
          </cell>
          <cell r="C14762"/>
          <cell r="D14762" t="str">
            <v>864L</v>
          </cell>
        </row>
        <row r="14763">
          <cell r="B14763" t="str">
            <v>356709-X00</v>
          </cell>
          <cell r="C14763"/>
          <cell r="D14763" t="str">
            <v>942L</v>
          </cell>
        </row>
        <row r="14764">
          <cell r="B14764" t="str">
            <v>356710-000</v>
          </cell>
          <cell r="C14764"/>
          <cell r="D14764" t="str">
            <v>864L</v>
          </cell>
        </row>
        <row r="14765">
          <cell r="B14765" t="str">
            <v>356710-X00</v>
          </cell>
          <cell r="C14765"/>
          <cell r="D14765" t="str">
            <v>942L</v>
          </cell>
        </row>
        <row r="14766">
          <cell r="B14766" t="str">
            <v>356711-000</v>
          </cell>
          <cell r="C14766"/>
          <cell r="D14766" t="str">
            <v>864L</v>
          </cell>
        </row>
        <row r="14767">
          <cell r="B14767" t="str">
            <v>356711-X00</v>
          </cell>
          <cell r="C14767"/>
          <cell r="D14767" t="str">
            <v>942L</v>
          </cell>
        </row>
        <row r="14768">
          <cell r="B14768" t="str">
            <v>356730-001</v>
          </cell>
          <cell r="C14768"/>
          <cell r="D14768" t="str">
            <v>310A</v>
          </cell>
        </row>
        <row r="14769">
          <cell r="B14769" t="str">
            <v>356742-701</v>
          </cell>
          <cell r="C14769"/>
          <cell r="D14769" t="str">
            <v>420A</v>
          </cell>
        </row>
        <row r="14770">
          <cell r="B14770" t="str">
            <v>356742-702</v>
          </cell>
          <cell r="C14770"/>
          <cell r="D14770" t="str">
            <v>420A</v>
          </cell>
        </row>
        <row r="14771">
          <cell r="B14771" t="str">
            <v>356742-X70</v>
          </cell>
          <cell r="C14771"/>
          <cell r="D14771" t="str">
            <v>420A</v>
          </cell>
        </row>
        <row r="14772">
          <cell r="B14772" t="str">
            <v>356743-000</v>
          </cell>
          <cell r="C14772"/>
          <cell r="D14772" t="str">
            <v>420A</v>
          </cell>
        </row>
        <row r="14773">
          <cell r="B14773" t="str">
            <v>356743-999</v>
          </cell>
          <cell r="C14773"/>
          <cell r="D14773" t="str">
            <v>420A</v>
          </cell>
        </row>
        <row r="14774">
          <cell r="B14774" t="str">
            <v>356745-000</v>
          </cell>
          <cell r="C14774"/>
          <cell r="D14774" t="str">
            <v>3E45 12MY</v>
          </cell>
        </row>
        <row r="14775">
          <cell r="B14775" t="str">
            <v>356745-701</v>
          </cell>
          <cell r="C14775"/>
          <cell r="D14775" t="str">
            <v>3E00</v>
          </cell>
        </row>
        <row r="14776">
          <cell r="B14776" t="str">
            <v>356750-701</v>
          </cell>
          <cell r="C14776"/>
          <cell r="D14776" t="str">
            <v>420A</v>
          </cell>
        </row>
        <row r="14777">
          <cell r="B14777" t="str">
            <v>356750-702</v>
          </cell>
          <cell r="C14777"/>
          <cell r="D14777" t="str">
            <v>420A</v>
          </cell>
        </row>
        <row r="14778">
          <cell r="B14778" t="str">
            <v>356750-X70</v>
          </cell>
          <cell r="C14778"/>
          <cell r="D14778" t="str">
            <v>420A</v>
          </cell>
        </row>
        <row r="14779">
          <cell r="B14779" t="str">
            <v>356757-000</v>
          </cell>
          <cell r="C14779"/>
          <cell r="D14779" t="str">
            <v>D40G</v>
          </cell>
        </row>
        <row r="14780">
          <cell r="B14780" t="str">
            <v>356758-001</v>
          </cell>
          <cell r="C14780"/>
          <cell r="D14780" t="str">
            <v>420A</v>
          </cell>
        </row>
        <row r="14781">
          <cell r="B14781" t="str">
            <v>356766-001</v>
          </cell>
          <cell r="C14781"/>
          <cell r="D14781" t="str">
            <v>420A</v>
          </cell>
        </row>
        <row r="14782">
          <cell r="B14782" t="str">
            <v>356793-001</v>
          </cell>
          <cell r="C14782"/>
          <cell r="D14782" t="str">
            <v>BF4/BB8</v>
          </cell>
        </row>
        <row r="14783">
          <cell r="B14783" t="str">
            <v>356795-701</v>
          </cell>
          <cell r="C14783"/>
          <cell r="D14783" t="str">
            <v>FJ8-F</v>
          </cell>
        </row>
        <row r="14784">
          <cell r="B14784" t="str">
            <v>356799-000</v>
          </cell>
          <cell r="C14784"/>
          <cell r="D14784" t="str">
            <v>BF4</v>
          </cell>
        </row>
        <row r="14785">
          <cell r="B14785" t="str">
            <v>356828-001</v>
          </cell>
          <cell r="C14785"/>
          <cell r="D14785" t="str">
            <v>381A</v>
          </cell>
        </row>
        <row r="14786">
          <cell r="B14786" t="str">
            <v>356833-001</v>
          </cell>
          <cell r="C14786"/>
          <cell r="D14786" t="str">
            <v>BF4/BB8</v>
          </cell>
        </row>
        <row r="14787">
          <cell r="B14787" t="str">
            <v>356835-000</v>
          </cell>
          <cell r="C14787"/>
          <cell r="D14787" t="str">
            <v>381A</v>
          </cell>
        </row>
        <row r="14788">
          <cell r="B14788" t="str">
            <v>356835-999</v>
          </cell>
          <cell r="C14788"/>
          <cell r="D14788" t="str">
            <v>381A</v>
          </cell>
        </row>
        <row r="14789">
          <cell r="B14789" t="str">
            <v>356836-000</v>
          </cell>
          <cell r="C14789"/>
          <cell r="D14789" t="str">
            <v>381A</v>
          </cell>
        </row>
        <row r="14790">
          <cell r="B14790" t="str">
            <v>356837-000</v>
          </cell>
          <cell r="C14790"/>
          <cell r="D14790" t="str">
            <v>381A</v>
          </cell>
        </row>
        <row r="14791">
          <cell r="B14791" t="str">
            <v>356838-000</v>
          </cell>
          <cell r="C14791"/>
          <cell r="D14791" t="str">
            <v>381A</v>
          </cell>
        </row>
        <row r="14792">
          <cell r="B14792" t="str">
            <v>356838-701</v>
          </cell>
          <cell r="C14792"/>
          <cell r="D14792" t="str">
            <v>381A</v>
          </cell>
        </row>
        <row r="14793">
          <cell r="B14793" t="str">
            <v>356838-702</v>
          </cell>
          <cell r="C14793"/>
          <cell r="D14793" t="str">
            <v>381A</v>
          </cell>
        </row>
        <row r="14794">
          <cell r="B14794" t="str">
            <v>356838-X00</v>
          </cell>
          <cell r="C14794"/>
          <cell r="D14794" t="str">
            <v>381A</v>
          </cell>
        </row>
        <row r="14795">
          <cell r="B14795" t="str">
            <v>356838-X70</v>
          </cell>
          <cell r="C14795"/>
          <cell r="D14795" t="str">
            <v>381A</v>
          </cell>
        </row>
        <row r="14796">
          <cell r="B14796" t="str">
            <v>356839-000</v>
          </cell>
          <cell r="C14796"/>
          <cell r="D14796" t="str">
            <v>381A</v>
          </cell>
        </row>
        <row r="14797">
          <cell r="B14797" t="str">
            <v>356839-701</v>
          </cell>
          <cell r="C14797"/>
          <cell r="D14797" t="str">
            <v>381A</v>
          </cell>
        </row>
        <row r="14798">
          <cell r="B14798" t="str">
            <v>356839-X00</v>
          </cell>
          <cell r="C14798"/>
          <cell r="D14798" t="str">
            <v>381A</v>
          </cell>
        </row>
        <row r="14799">
          <cell r="B14799" t="str">
            <v>356849-901</v>
          </cell>
          <cell r="C14799"/>
          <cell r="D14799" t="str">
            <v>310A</v>
          </cell>
        </row>
        <row r="14800">
          <cell r="B14800" t="str">
            <v>356852-000</v>
          </cell>
          <cell r="C14800"/>
          <cell r="D14800" t="str">
            <v>RT50(12TF)</v>
          </cell>
        </row>
        <row r="14801">
          <cell r="B14801" t="str">
            <v>356897-000</v>
          </cell>
          <cell r="C14801"/>
          <cell r="D14801" t="str">
            <v>381A</v>
          </cell>
        </row>
        <row r="14802">
          <cell r="B14802" t="str">
            <v>356898-000</v>
          </cell>
          <cell r="C14802"/>
          <cell r="D14802" t="str">
            <v>381A</v>
          </cell>
        </row>
        <row r="14803">
          <cell r="B14803" t="str">
            <v>356899-000</v>
          </cell>
          <cell r="C14803"/>
          <cell r="D14803" t="str">
            <v>381A</v>
          </cell>
        </row>
        <row r="14804">
          <cell r="B14804" t="str">
            <v>356909-000</v>
          </cell>
          <cell r="C14804"/>
          <cell r="D14804" t="str">
            <v>310A</v>
          </cell>
        </row>
        <row r="14805">
          <cell r="B14805" t="str">
            <v>356909-701</v>
          </cell>
          <cell r="C14805"/>
          <cell r="D14805" t="str">
            <v>310A</v>
          </cell>
        </row>
        <row r="14806">
          <cell r="B14806" t="str">
            <v>356909-999</v>
          </cell>
          <cell r="C14806"/>
          <cell r="D14806" t="str">
            <v>310A</v>
          </cell>
        </row>
        <row r="14807">
          <cell r="B14807" t="str">
            <v>356911-000</v>
          </cell>
          <cell r="C14807"/>
          <cell r="D14807" t="str">
            <v>310A</v>
          </cell>
        </row>
        <row r="14808">
          <cell r="B14808" t="str">
            <v>356912-000</v>
          </cell>
          <cell r="C14808"/>
          <cell r="D14808" t="str">
            <v>310A</v>
          </cell>
        </row>
        <row r="14809">
          <cell r="B14809" t="str">
            <v>356912-701</v>
          </cell>
          <cell r="C14809"/>
          <cell r="D14809" t="str">
            <v>310A</v>
          </cell>
        </row>
        <row r="14810">
          <cell r="B14810" t="str">
            <v>356912-702</v>
          </cell>
          <cell r="C14810"/>
          <cell r="D14810" t="str">
            <v>310A</v>
          </cell>
        </row>
        <row r="14811">
          <cell r="B14811" t="str">
            <v>356912-X00</v>
          </cell>
          <cell r="C14811"/>
          <cell r="D14811" t="str">
            <v>310A</v>
          </cell>
        </row>
        <row r="14812">
          <cell r="B14812" t="str">
            <v>356912-X70</v>
          </cell>
          <cell r="C14812"/>
          <cell r="D14812" t="str">
            <v>310A</v>
          </cell>
        </row>
        <row r="14813">
          <cell r="B14813" t="str">
            <v>356924-000</v>
          </cell>
          <cell r="C14813"/>
          <cell r="D14813" t="str">
            <v>537A</v>
          </cell>
        </row>
        <row r="14814">
          <cell r="B14814" t="str">
            <v>356929-000</v>
          </cell>
          <cell r="C14814"/>
          <cell r="D14814" t="str">
            <v>381A</v>
          </cell>
        </row>
        <row r="14815">
          <cell r="B14815" t="str">
            <v>356930-000</v>
          </cell>
          <cell r="C14815"/>
          <cell r="D14815" t="str">
            <v>381A</v>
          </cell>
        </row>
        <row r="14816">
          <cell r="B14816" t="str">
            <v>356931-000</v>
          </cell>
          <cell r="C14816"/>
          <cell r="D14816" t="str">
            <v>381A</v>
          </cell>
        </row>
        <row r="14817">
          <cell r="B14817" t="str">
            <v>356931-X00</v>
          </cell>
          <cell r="C14817"/>
          <cell r="D14817" t="str">
            <v>381A</v>
          </cell>
        </row>
        <row r="14818">
          <cell r="B14818" t="str">
            <v>356933-000</v>
          </cell>
          <cell r="C14818"/>
          <cell r="D14818" t="str">
            <v>310A</v>
          </cell>
        </row>
        <row r="14819">
          <cell r="B14819" t="str">
            <v>356934-000</v>
          </cell>
          <cell r="C14819"/>
          <cell r="D14819" t="str">
            <v>310A</v>
          </cell>
        </row>
        <row r="14820">
          <cell r="B14820" t="str">
            <v>356937-000</v>
          </cell>
          <cell r="C14820"/>
          <cell r="D14820" t="str">
            <v>310A</v>
          </cell>
        </row>
        <row r="14821">
          <cell r="B14821" t="str">
            <v>356937-X00</v>
          </cell>
          <cell r="C14821"/>
          <cell r="D14821" t="str">
            <v>310A</v>
          </cell>
        </row>
        <row r="14822">
          <cell r="B14822" t="str">
            <v>356938-701</v>
          </cell>
          <cell r="C14822"/>
          <cell r="D14822" t="str">
            <v>310A</v>
          </cell>
        </row>
        <row r="14823">
          <cell r="B14823" t="str">
            <v>356944-000</v>
          </cell>
          <cell r="C14823"/>
          <cell r="D14823" t="str">
            <v>310A</v>
          </cell>
        </row>
        <row r="14824">
          <cell r="B14824" t="str">
            <v>356944-701</v>
          </cell>
          <cell r="C14824"/>
          <cell r="D14824" t="str">
            <v>310A</v>
          </cell>
        </row>
        <row r="14825">
          <cell r="B14825" t="str">
            <v>356944-702</v>
          </cell>
          <cell r="C14825"/>
          <cell r="D14825" t="str">
            <v>310A</v>
          </cell>
        </row>
        <row r="14826">
          <cell r="B14826" t="str">
            <v>356944-703</v>
          </cell>
          <cell r="C14826"/>
          <cell r="D14826" t="str">
            <v>310A</v>
          </cell>
        </row>
        <row r="14827">
          <cell r="B14827" t="str">
            <v>356944-9E0</v>
          </cell>
          <cell r="C14827"/>
          <cell r="D14827" t="str">
            <v>310A</v>
          </cell>
        </row>
        <row r="14828">
          <cell r="B14828" t="str">
            <v>356944-9J1</v>
          </cell>
          <cell r="C14828"/>
          <cell r="D14828" t="str">
            <v>310A</v>
          </cell>
        </row>
        <row r="14829">
          <cell r="B14829" t="str">
            <v>356945-000</v>
          </cell>
          <cell r="C14829"/>
          <cell r="D14829" t="str">
            <v>310A</v>
          </cell>
        </row>
        <row r="14830">
          <cell r="B14830" t="str">
            <v>356945-701</v>
          </cell>
          <cell r="C14830"/>
          <cell r="D14830" t="str">
            <v>310A</v>
          </cell>
        </row>
        <row r="14831">
          <cell r="B14831" t="str">
            <v>356945-9J1</v>
          </cell>
          <cell r="C14831"/>
          <cell r="D14831" t="str">
            <v>310A</v>
          </cell>
        </row>
        <row r="14832">
          <cell r="B14832" t="str">
            <v>356946-000</v>
          </cell>
          <cell r="C14832"/>
          <cell r="D14832" t="str">
            <v>310A</v>
          </cell>
        </row>
        <row r="14833">
          <cell r="B14833" t="str">
            <v>356946-001</v>
          </cell>
          <cell r="C14833"/>
          <cell r="D14833" t="str">
            <v>310A</v>
          </cell>
        </row>
        <row r="14834">
          <cell r="B14834" t="str">
            <v>356948-000</v>
          </cell>
          <cell r="C14834"/>
          <cell r="D14834" t="str">
            <v>326A</v>
          </cell>
        </row>
        <row r="14835">
          <cell r="B14835" t="str">
            <v>356948-X00</v>
          </cell>
          <cell r="C14835"/>
          <cell r="D14835" t="str">
            <v>326A</v>
          </cell>
        </row>
        <row r="14836">
          <cell r="B14836" t="str">
            <v>356949-000</v>
          </cell>
          <cell r="C14836"/>
          <cell r="D14836" t="str">
            <v>326A</v>
          </cell>
        </row>
        <row r="14837">
          <cell r="B14837" t="str">
            <v>356950-000</v>
          </cell>
          <cell r="C14837"/>
          <cell r="D14837" t="str">
            <v>326A</v>
          </cell>
        </row>
        <row r="14838">
          <cell r="B14838" t="str">
            <v>356950-X00</v>
          </cell>
          <cell r="C14838"/>
          <cell r="D14838" t="str">
            <v>326A</v>
          </cell>
        </row>
        <row r="14839">
          <cell r="B14839" t="str">
            <v>356951-000</v>
          </cell>
          <cell r="C14839"/>
          <cell r="D14839" t="str">
            <v>326A</v>
          </cell>
        </row>
        <row r="14840">
          <cell r="B14840" t="str">
            <v>356960-701</v>
          </cell>
          <cell r="C14840"/>
          <cell r="D14840" t="str">
            <v>440A</v>
          </cell>
        </row>
        <row r="14841">
          <cell r="B14841" t="str">
            <v>356960-702</v>
          </cell>
          <cell r="C14841"/>
          <cell r="D14841" t="str">
            <v>440A</v>
          </cell>
        </row>
        <row r="14842">
          <cell r="B14842" t="str">
            <v>356960-X70</v>
          </cell>
          <cell r="C14842"/>
          <cell r="D14842" t="str">
            <v>440A</v>
          </cell>
        </row>
        <row r="14843">
          <cell r="B14843" t="str">
            <v>356983-000</v>
          </cell>
          <cell r="C14843"/>
          <cell r="D14843" t="str">
            <v>766A</v>
          </cell>
        </row>
        <row r="14844">
          <cell r="B14844" t="str">
            <v>356984-000</v>
          </cell>
          <cell r="C14844"/>
          <cell r="D14844" t="str">
            <v>766A</v>
          </cell>
        </row>
        <row r="14845">
          <cell r="B14845" t="str">
            <v>356984-701</v>
          </cell>
          <cell r="C14845"/>
          <cell r="D14845" t="str">
            <v>766A</v>
          </cell>
        </row>
        <row r="14846">
          <cell r="B14846" t="str">
            <v>356984-X00</v>
          </cell>
          <cell r="C14846"/>
          <cell r="D14846" t="str">
            <v>766A</v>
          </cell>
        </row>
        <row r="14847">
          <cell r="B14847" t="str">
            <v>356984-X70</v>
          </cell>
          <cell r="C14847"/>
          <cell r="D14847" t="str">
            <v>766A</v>
          </cell>
        </row>
        <row r="14848">
          <cell r="B14848" t="str">
            <v>356985-000</v>
          </cell>
          <cell r="C14848"/>
          <cell r="D14848" t="str">
            <v>200A</v>
          </cell>
        </row>
        <row r="14849">
          <cell r="B14849" t="str">
            <v>356985-999</v>
          </cell>
          <cell r="C14849"/>
          <cell r="D14849" t="str">
            <v>200A</v>
          </cell>
        </row>
        <row r="14850">
          <cell r="B14850" t="str">
            <v>356986-000</v>
          </cell>
          <cell r="C14850"/>
          <cell r="D14850" t="str">
            <v>200A</v>
          </cell>
        </row>
        <row r="14851">
          <cell r="B14851" t="str">
            <v>356986-999</v>
          </cell>
          <cell r="C14851"/>
          <cell r="D14851" t="str">
            <v>200A</v>
          </cell>
        </row>
        <row r="14852">
          <cell r="B14852" t="str">
            <v>356987-000</v>
          </cell>
          <cell r="C14852"/>
          <cell r="D14852" t="str">
            <v>200A</v>
          </cell>
        </row>
        <row r="14853">
          <cell r="B14853" t="str">
            <v>356987-999</v>
          </cell>
          <cell r="C14853"/>
          <cell r="D14853" t="str">
            <v>200A</v>
          </cell>
        </row>
        <row r="14854">
          <cell r="B14854" t="str">
            <v>356998-701</v>
          </cell>
          <cell r="C14854"/>
          <cell r="D14854" t="str">
            <v>BF4/BB8</v>
          </cell>
        </row>
        <row r="14855">
          <cell r="B14855" t="str">
            <v>356998-702</v>
          </cell>
          <cell r="C14855"/>
          <cell r="D14855" t="str">
            <v>BF4</v>
          </cell>
        </row>
        <row r="14856">
          <cell r="B14856" t="str">
            <v>356998-X70</v>
          </cell>
          <cell r="C14856"/>
          <cell r="D14856" t="str">
            <v>BF4</v>
          </cell>
        </row>
        <row r="14857">
          <cell r="B14857" t="str">
            <v>356999-000</v>
          </cell>
          <cell r="C14857"/>
          <cell r="D14857" t="str">
            <v>BF4</v>
          </cell>
        </row>
        <row r="14858">
          <cell r="B14858" t="str">
            <v>356999-999</v>
          </cell>
          <cell r="C14858"/>
          <cell r="D14858" t="str">
            <v>BF4</v>
          </cell>
        </row>
        <row r="14859">
          <cell r="B14859" t="str">
            <v>357073-520</v>
          </cell>
          <cell r="C14859"/>
          <cell r="D14859" t="str">
            <v>329N</v>
          </cell>
        </row>
        <row r="14860">
          <cell r="B14860" t="str">
            <v>357073-920</v>
          </cell>
          <cell r="C14860"/>
          <cell r="D14860" t="str">
            <v>329N</v>
          </cell>
        </row>
        <row r="14861">
          <cell r="B14861" t="str">
            <v>357186-520</v>
          </cell>
          <cell r="C14861"/>
          <cell r="D14861" t="str">
            <v>329N</v>
          </cell>
        </row>
        <row r="14862">
          <cell r="B14862" t="str">
            <v>357186-920</v>
          </cell>
          <cell r="C14862"/>
          <cell r="D14862" t="str">
            <v>329N</v>
          </cell>
        </row>
        <row r="14863">
          <cell r="B14863" t="str">
            <v>357203-520</v>
          </cell>
          <cell r="C14863"/>
          <cell r="D14863" t="str">
            <v>D38A</v>
          </cell>
        </row>
        <row r="14864">
          <cell r="B14864" t="str">
            <v>357214-530</v>
          </cell>
          <cell r="C14864"/>
          <cell r="D14864" t="str">
            <v>I190</v>
          </cell>
        </row>
        <row r="14865">
          <cell r="B14865" t="str">
            <v>357214-930</v>
          </cell>
          <cell r="C14865"/>
          <cell r="D14865" t="str">
            <v>I190</v>
          </cell>
        </row>
        <row r="14866">
          <cell r="B14866" t="str">
            <v>357215-520</v>
          </cell>
          <cell r="C14866"/>
          <cell r="D14866" t="str">
            <v>I190</v>
          </cell>
        </row>
        <row r="14867">
          <cell r="B14867" t="str">
            <v>357218-520</v>
          </cell>
          <cell r="C14867"/>
          <cell r="D14867" t="str">
            <v>692N</v>
          </cell>
        </row>
        <row r="14868">
          <cell r="B14868" t="str">
            <v>357218-920</v>
          </cell>
          <cell r="C14868"/>
          <cell r="D14868" t="str">
            <v>692N</v>
          </cell>
        </row>
        <row r="14869">
          <cell r="B14869" t="str">
            <v>357220-520</v>
          </cell>
          <cell r="C14869"/>
          <cell r="D14869" t="str">
            <v>I190</v>
          </cell>
        </row>
        <row r="14870">
          <cell r="B14870" t="str">
            <v>357220-920</v>
          </cell>
          <cell r="C14870"/>
          <cell r="D14870" t="str">
            <v>I190</v>
          </cell>
        </row>
        <row r="14871">
          <cell r="B14871" t="str">
            <v>357221-520</v>
          </cell>
          <cell r="C14871"/>
          <cell r="D14871" t="str">
            <v>I190</v>
          </cell>
        </row>
        <row r="14872">
          <cell r="B14872" t="str">
            <v>357222-520</v>
          </cell>
          <cell r="C14872"/>
          <cell r="D14872" t="str">
            <v>D38A</v>
          </cell>
        </row>
        <row r="14873">
          <cell r="B14873" t="str">
            <v>357235-520</v>
          </cell>
          <cell r="C14873"/>
          <cell r="D14873" t="str">
            <v>180L</v>
          </cell>
        </row>
        <row r="14874">
          <cell r="B14874" t="str">
            <v>357236-520</v>
          </cell>
          <cell r="C14874"/>
          <cell r="D14874" t="str">
            <v>GMT345</v>
          </cell>
        </row>
        <row r="14875">
          <cell r="B14875" t="str">
            <v>357237-520</v>
          </cell>
          <cell r="C14875"/>
          <cell r="D14875" t="str">
            <v>351L</v>
          </cell>
        </row>
        <row r="14876">
          <cell r="B14876" t="str">
            <v>357237-920</v>
          </cell>
          <cell r="C14876"/>
          <cell r="D14876" t="str">
            <v>351L</v>
          </cell>
        </row>
        <row r="14877">
          <cell r="B14877" t="str">
            <v>357254-520</v>
          </cell>
          <cell r="C14877"/>
          <cell r="D14877" t="str">
            <v>152L</v>
          </cell>
        </row>
        <row r="14878">
          <cell r="B14878" t="str">
            <v>357254-920</v>
          </cell>
          <cell r="C14878"/>
          <cell r="D14878" t="str">
            <v>152L</v>
          </cell>
        </row>
        <row r="14879">
          <cell r="B14879" t="str">
            <v>357261-520</v>
          </cell>
          <cell r="C14879"/>
          <cell r="D14879" t="str">
            <v>07TF</v>
          </cell>
        </row>
        <row r="14880">
          <cell r="B14880" t="str">
            <v>357261-920</v>
          </cell>
          <cell r="C14880"/>
          <cell r="D14880" t="str">
            <v>07TF</v>
          </cell>
        </row>
        <row r="14881">
          <cell r="B14881" t="str">
            <v>357262-520</v>
          </cell>
          <cell r="C14881"/>
          <cell r="D14881" t="str">
            <v>07TF</v>
          </cell>
        </row>
        <row r="14882">
          <cell r="B14882" t="str">
            <v>357262-920</v>
          </cell>
          <cell r="C14882"/>
          <cell r="D14882" t="str">
            <v>07TF</v>
          </cell>
        </row>
        <row r="14883">
          <cell r="B14883" t="str">
            <v>357263-520</v>
          </cell>
          <cell r="C14883"/>
          <cell r="D14883" t="str">
            <v>07TF</v>
          </cell>
        </row>
        <row r="14884">
          <cell r="B14884" t="str">
            <v>357263-920</v>
          </cell>
          <cell r="C14884"/>
          <cell r="D14884" t="str">
            <v>07TF</v>
          </cell>
        </row>
        <row r="14885">
          <cell r="B14885" t="str">
            <v>357264-520</v>
          </cell>
          <cell r="C14885"/>
          <cell r="D14885" t="str">
            <v>07TF</v>
          </cell>
        </row>
        <row r="14886">
          <cell r="B14886" t="str">
            <v>357264-920</v>
          </cell>
          <cell r="C14886"/>
          <cell r="D14886" t="str">
            <v>07TF</v>
          </cell>
        </row>
        <row r="14887">
          <cell r="B14887" t="str">
            <v>357265-520</v>
          </cell>
          <cell r="C14887"/>
          <cell r="D14887" t="str">
            <v>07TF</v>
          </cell>
        </row>
        <row r="14888">
          <cell r="B14888" t="str">
            <v>357265-920</v>
          </cell>
          <cell r="C14888"/>
          <cell r="D14888" t="str">
            <v>07TF</v>
          </cell>
        </row>
        <row r="14889">
          <cell r="B14889" t="str">
            <v>357266-520</v>
          </cell>
          <cell r="C14889"/>
          <cell r="D14889" t="str">
            <v>07TF</v>
          </cell>
        </row>
        <row r="14890">
          <cell r="B14890" t="str">
            <v>357266-920</v>
          </cell>
          <cell r="C14890"/>
          <cell r="D14890" t="str">
            <v>08TF</v>
          </cell>
        </row>
        <row r="14891">
          <cell r="B14891" t="str">
            <v>357267-520</v>
          </cell>
          <cell r="C14891"/>
          <cell r="D14891" t="str">
            <v>07TF</v>
          </cell>
        </row>
        <row r="14892">
          <cell r="B14892" t="str">
            <v>357267-920</v>
          </cell>
          <cell r="C14892"/>
          <cell r="D14892" t="str">
            <v>07TF</v>
          </cell>
        </row>
        <row r="14893">
          <cell r="B14893" t="str">
            <v>357269-520</v>
          </cell>
          <cell r="C14893"/>
          <cell r="D14893" t="str">
            <v>D99B</v>
          </cell>
        </row>
        <row r="14894">
          <cell r="B14894" t="str">
            <v>357272-520</v>
          </cell>
          <cell r="C14894"/>
          <cell r="D14894" t="str">
            <v>D40D</v>
          </cell>
        </row>
        <row r="14895">
          <cell r="B14895" t="str">
            <v>357278-520</v>
          </cell>
          <cell r="C14895"/>
          <cell r="D14895" t="str">
            <v>669L</v>
          </cell>
        </row>
        <row r="14896">
          <cell r="B14896" t="str">
            <v>357278-920</v>
          </cell>
          <cell r="C14896"/>
          <cell r="D14896" t="str">
            <v>669L</v>
          </cell>
        </row>
        <row r="14897">
          <cell r="B14897" t="str">
            <v>357279-520</v>
          </cell>
          <cell r="C14897"/>
          <cell r="D14897" t="str">
            <v>D40D</v>
          </cell>
        </row>
        <row r="14898">
          <cell r="B14898" t="str">
            <v>357280-520</v>
          </cell>
          <cell r="C14898"/>
          <cell r="D14898" t="str">
            <v>200L</v>
          </cell>
        </row>
        <row r="14899">
          <cell r="B14899" t="str">
            <v>357280-920</v>
          </cell>
          <cell r="C14899"/>
          <cell r="D14899" t="str">
            <v>200L</v>
          </cell>
        </row>
        <row r="14900">
          <cell r="B14900" t="str">
            <v>357284-520</v>
          </cell>
          <cell r="C14900"/>
          <cell r="D14900" t="str">
            <v>D40D</v>
          </cell>
        </row>
        <row r="14901">
          <cell r="B14901" t="str">
            <v>357285-520</v>
          </cell>
          <cell r="C14901"/>
          <cell r="D14901" t="str">
            <v>3E 45 08MY</v>
          </cell>
        </row>
        <row r="14902">
          <cell r="B14902" t="str">
            <v>357285-920</v>
          </cell>
          <cell r="C14902"/>
          <cell r="D14902" t="str">
            <v>3E45 08MY</v>
          </cell>
        </row>
        <row r="14903">
          <cell r="B14903" t="str">
            <v>357287-520</v>
          </cell>
          <cell r="C14903"/>
          <cell r="D14903" t="str">
            <v>RT50</v>
          </cell>
        </row>
        <row r="14904">
          <cell r="B14904" t="str">
            <v>357288-520</v>
          </cell>
          <cell r="C14904"/>
          <cell r="D14904" t="str">
            <v>3E 00 08MY</v>
          </cell>
        </row>
        <row r="14905">
          <cell r="B14905" t="str">
            <v>357288-920</v>
          </cell>
          <cell r="C14905"/>
          <cell r="D14905" t="str">
            <v>3E00 08MY</v>
          </cell>
        </row>
        <row r="14906">
          <cell r="B14906" t="str">
            <v>357315-520</v>
          </cell>
          <cell r="C14906"/>
          <cell r="D14906" t="str">
            <v>381A</v>
          </cell>
        </row>
        <row r="14907">
          <cell r="B14907" t="str">
            <v>357315-920</v>
          </cell>
          <cell r="C14907"/>
          <cell r="D14907" t="str">
            <v>381A</v>
          </cell>
        </row>
        <row r="14908">
          <cell r="B14908" t="str">
            <v>357316-520</v>
          </cell>
          <cell r="C14908"/>
          <cell r="D14908" t="str">
            <v>200A</v>
          </cell>
        </row>
        <row r="14909">
          <cell r="B14909" t="str">
            <v>357316-920</v>
          </cell>
          <cell r="C14909"/>
          <cell r="D14909" t="str">
            <v>200A</v>
          </cell>
        </row>
        <row r="14910">
          <cell r="B14910" t="str">
            <v>357317-520</v>
          </cell>
          <cell r="C14910"/>
          <cell r="D14910" t="str">
            <v>200A</v>
          </cell>
        </row>
        <row r="14911">
          <cell r="B14911" t="str">
            <v>357317-920</v>
          </cell>
          <cell r="C14911"/>
          <cell r="D14911" t="str">
            <v>200A</v>
          </cell>
        </row>
        <row r="14912">
          <cell r="B14912" t="str">
            <v>357318-520</v>
          </cell>
          <cell r="C14912"/>
          <cell r="D14912" t="str">
            <v>200A</v>
          </cell>
        </row>
        <row r="14913">
          <cell r="B14913" t="str">
            <v>357318-920</v>
          </cell>
          <cell r="C14913"/>
          <cell r="D14913" t="str">
            <v>200A</v>
          </cell>
        </row>
        <row r="14914">
          <cell r="B14914" t="str">
            <v>357319-520</v>
          </cell>
          <cell r="C14914"/>
          <cell r="D14914" t="str">
            <v>200A</v>
          </cell>
        </row>
        <row r="14915">
          <cell r="B14915" t="str">
            <v>357319-920</v>
          </cell>
          <cell r="C14915"/>
          <cell r="D14915" t="str">
            <v>200A</v>
          </cell>
        </row>
        <row r="14916">
          <cell r="B14916" t="str">
            <v>357322-520</v>
          </cell>
          <cell r="C14916"/>
          <cell r="D14916" t="str">
            <v>480A</v>
          </cell>
        </row>
        <row r="14917">
          <cell r="B14917" t="str">
            <v>357322-920</v>
          </cell>
          <cell r="C14917"/>
          <cell r="D14917" t="str">
            <v>480A</v>
          </cell>
        </row>
        <row r="14918">
          <cell r="B14918" t="str">
            <v>357323-520</v>
          </cell>
          <cell r="C14918"/>
          <cell r="D14918" t="str">
            <v>RT50</v>
          </cell>
        </row>
        <row r="14919">
          <cell r="B14919" t="str">
            <v>357323-920</v>
          </cell>
          <cell r="C14919"/>
          <cell r="D14919" t="str">
            <v>RT50(12TF)</v>
          </cell>
        </row>
        <row r="14920">
          <cell r="B14920" t="str">
            <v>357330-520</v>
          </cell>
          <cell r="C14920"/>
          <cell r="D14920" t="str">
            <v>200A</v>
          </cell>
        </row>
        <row r="14921">
          <cell r="B14921" t="str">
            <v>357330-920</v>
          </cell>
          <cell r="C14921"/>
          <cell r="D14921" t="str">
            <v>200A</v>
          </cell>
        </row>
        <row r="14922">
          <cell r="B14922" t="str">
            <v>357331-520</v>
          </cell>
          <cell r="C14922"/>
          <cell r="D14922" t="str">
            <v>200A</v>
          </cell>
        </row>
        <row r="14923">
          <cell r="B14923" t="str">
            <v>357331-920</v>
          </cell>
          <cell r="C14923"/>
          <cell r="D14923" t="str">
            <v>200A</v>
          </cell>
        </row>
        <row r="14924">
          <cell r="B14924" t="str">
            <v>357332-520</v>
          </cell>
          <cell r="C14924"/>
          <cell r="D14924" t="str">
            <v>484W</v>
          </cell>
        </row>
        <row r="14925">
          <cell r="B14925" t="str">
            <v>357333-520</v>
          </cell>
          <cell r="C14925"/>
          <cell r="D14925" t="str">
            <v>D94B</v>
          </cell>
        </row>
        <row r="14926">
          <cell r="B14926" t="str">
            <v>357333-920</v>
          </cell>
          <cell r="C14926"/>
          <cell r="D14926" t="str">
            <v>D94B</v>
          </cell>
        </row>
        <row r="14927">
          <cell r="B14927" t="str">
            <v>357334-520</v>
          </cell>
          <cell r="C14927"/>
          <cell r="D14927" t="str">
            <v>D57G</v>
          </cell>
        </row>
        <row r="14928">
          <cell r="B14928" t="str">
            <v>357338-520</v>
          </cell>
          <cell r="C14928"/>
          <cell r="D14928" t="str">
            <v>640A</v>
          </cell>
        </row>
        <row r="14929">
          <cell r="B14929" t="str">
            <v>357338-920</v>
          </cell>
          <cell r="C14929"/>
          <cell r="D14929" t="str">
            <v>640A</v>
          </cell>
        </row>
        <row r="14930">
          <cell r="B14930" t="str">
            <v>357339-520</v>
          </cell>
          <cell r="C14930"/>
          <cell r="D14930" t="str">
            <v>640A</v>
          </cell>
        </row>
        <row r="14931">
          <cell r="B14931" t="str">
            <v>357339-920</v>
          </cell>
          <cell r="C14931"/>
          <cell r="D14931" t="str">
            <v>640A</v>
          </cell>
        </row>
        <row r="14932">
          <cell r="B14932" t="str">
            <v>357341-520</v>
          </cell>
          <cell r="C14932"/>
          <cell r="D14932" t="str">
            <v>640A</v>
          </cell>
        </row>
        <row r="14933">
          <cell r="B14933" t="str">
            <v>357341-920</v>
          </cell>
          <cell r="C14933"/>
          <cell r="D14933" t="str">
            <v>640A</v>
          </cell>
        </row>
        <row r="14934">
          <cell r="B14934" t="str">
            <v>357342-520</v>
          </cell>
          <cell r="C14934"/>
          <cell r="D14934" t="str">
            <v>RT53</v>
          </cell>
        </row>
        <row r="14935">
          <cell r="B14935" t="str">
            <v>357342-920</v>
          </cell>
          <cell r="C14935"/>
          <cell r="D14935" t="str">
            <v>RT53(12TF KD)</v>
          </cell>
        </row>
        <row r="14936">
          <cell r="B14936" t="str">
            <v>357345-520</v>
          </cell>
          <cell r="C14936"/>
          <cell r="D14936" t="str">
            <v>RT80</v>
          </cell>
        </row>
        <row r="14937">
          <cell r="B14937" t="str">
            <v>357345-920</v>
          </cell>
          <cell r="C14937"/>
          <cell r="D14937" t="str">
            <v>RT50</v>
          </cell>
        </row>
        <row r="14938">
          <cell r="B14938" t="str">
            <v>357346-520</v>
          </cell>
          <cell r="C14938"/>
          <cell r="D14938" t="str">
            <v>RT80</v>
          </cell>
        </row>
        <row r="14939">
          <cell r="B14939" t="str">
            <v>357346-920</v>
          </cell>
          <cell r="C14939"/>
          <cell r="D14939" t="str">
            <v>RT80</v>
          </cell>
        </row>
        <row r="14940">
          <cell r="B14940" t="str">
            <v>357352-520</v>
          </cell>
          <cell r="C14940"/>
          <cell r="D14940" t="str">
            <v>07TF</v>
          </cell>
        </row>
        <row r="14941">
          <cell r="B14941" t="str">
            <v>357352-920</v>
          </cell>
          <cell r="C14941"/>
          <cell r="D14941" t="str">
            <v>07TF</v>
          </cell>
        </row>
        <row r="14942">
          <cell r="B14942" t="str">
            <v>357353-520</v>
          </cell>
          <cell r="C14942"/>
          <cell r="D14942" t="str">
            <v>07TF</v>
          </cell>
        </row>
        <row r="14943">
          <cell r="B14943" t="str">
            <v>357353-920</v>
          </cell>
          <cell r="C14943"/>
          <cell r="D14943" t="str">
            <v>07TF</v>
          </cell>
        </row>
        <row r="14944">
          <cell r="B14944" t="str">
            <v>357354-520</v>
          </cell>
          <cell r="C14944"/>
          <cell r="D14944" t="str">
            <v>07TF</v>
          </cell>
        </row>
        <row r="14945">
          <cell r="B14945" t="str">
            <v>357354-920</v>
          </cell>
          <cell r="C14945"/>
          <cell r="D14945" t="str">
            <v>07TF</v>
          </cell>
        </row>
        <row r="14946">
          <cell r="B14946" t="str">
            <v>357356-520</v>
          </cell>
          <cell r="C14946"/>
          <cell r="D14946" t="str">
            <v>RT80</v>
          </cell>
        </row>
        <row r="14947">
          <cell r="B14947" t="str">
            <v>357356-920</v>
          </cell>
          <cell r="C14947"/>
          <cell r="D14947" t="str">
            <v>RT80</v>
          </cell>
        </row>
        <row r="14948">
          <cell r="B14948" t="str">
            <v>357365-520</v>
          </cell>
          <cell r="C14948"/>
          <cell r="D14948" t="str">
            <v>989A</v>
          </cell>
        </row>
        <row r="14949">
          <cell r="B14949" t="str">
            <v>357385-520</v>
          </cell>
          <cell r="C14949"/>
          <cell r="D14949" t="str">
            <v>RG01</v>
          </cell>
        </row>
        <row r="14950">
          <cell r="B14950" t="str">
            <v>357385-920</v>
          </cell>
          <cell r="C14950"/>
          <cell r="D14950" t="str">
            <v>RG01</v>
          </cell>
        </row>
        <row r="14951">
          <cell r="B14951" t="str">
            <v>357389-520</v>
          </cell>
          <cell r="C14951"/>
          <cell r="D14951" t="str">
            <v>RG01</v>
          </cell>
        </row>
        <row r="14952">
          <cell r="B14952" t="str">
            <v>357389-920</v>
          </cell>
          <cell r="C14952"/>
          <cell r="D14952" t="str">
            <v>RG01</v>
          </cell>
        </row>
        <row r="14953">
          <cell r="B14953" t="str">
            <v>357390-520</v>
          </cell>
          <cell r="C14953"/>
          <cell r="D14953" t="str">
            <v>RG04</v>
          </cell>
        </row>
        <row r="14954">
          <cell r="B14954" t="str">
            <v>357390-920</v>
          </cell>
          <cell r="C14954"/>
          <cell r="D14954" t="str">
            <v>RG04</v>
          </cell>
        </row>
        <row r="14955">
          <cell r="B14955" t="str">
            <v>358007-520</v>
          </cell>
          <cell r="C14955"/>
          <cell r="D14955" t="str">
            <v>I190</v>
          </cell>
        </row>
        <row r="14956">
          <cell r="B14956" t="str">
            <v>358007-920</v>
          </cell>
          <cell r="C14956"/>
          <cell r="D14956" t="str">
            <v>I190</v>
          </cell>
        </row>
        <row r="14957">
          <cell r="B14957" t="str">
            <v>358011-520</v>
          </cell>
          <cell r="C14957"/>
          <cell r="D14957" t="str">
            <v>I190</v>
          </cell>
        </row>
        <row r="14958">
          <cell r="B14958" t="str">
            <v>358018-520</v>
          </cell>
          <cell r="C14958"/>
          <cell r="D14958" t="str">
            <v>3E 00 07MY</v>
          </cell>
        </row>
        <row r="14959">
          <cell r="B14959" t="str">
            <v>358018-920</v>
          </cell>
          <cell r="C14959"/>
          <cell r="D14959" t="str">
            <v>3E00 07MY</v>
          </cell>
        </row>
        <row r="14960">
          <cell r="B14960" t="str">
            <v>358019-520</v>
          </cell>
          <cell r="C14960"/>
          <cell r="D14960" t="str">
            <v>I190</v>
          </cell>
        </row>
        <row r="14961">
          <cell r="B14961" t="str">
            <v>358020-520</v>
          </cell>
          <cell r="C14961"/>
          <cell r="D14961" t="str">
            <v>I190</v>
          </cell>
        </row>
        <row r="14962">
          <cell r="B14962" t="str">
            <v>358020-920</v>
          </cell>
          <cell r="C14962"/>
          <cell r="D14962" t="str">
            <v>I190</v>
          </cell>
        </row>
        <row r="14963">
          <cell r="B14963" t="str">
            <v>358021-520</v>
          </cell>
          <cell r="C14963"/>
          <cell r="D14963" t="str">
            <v>I190</v>
          </cell>
        </row>
        <row r="14964">
          <cell r="B14964" t="str">
            <v>358021-920</v>
          </cell>
          <cell r="C14964"/>
          <cell r="D14964" t="str">
            <v>I190</v>
          </cell>
        </row>
        <row r="14965">
          <cell r="B14965" t="str">
            <v>358022-520</v>
          </cell>
          <cell r="C14965"/>
          <cell r="D14965" t="str">
            <v>I190</v>
          </cell>
        </row>
        <row r="14966">
          <cell r="B14966" t="str">
            <v>358023-520</v>
          </cell>
          <cell r="C14966"/>
          <cell r="D14966" t="str">
            <v>I190</v>
          </cell>
        </row>
        <row r="14967">
          <cell r="B14967" t="str">
            <v>358023-920</v>
          </cell>
          <cell r="C14967"/>
          <cell r="D14967" t="str">
            <v>I190</v>
          </cell>
        </row>
        <row r="14968">
          <cell r="B14968" t="str">
            <v>358024-520</v>
          </cell>
          <cell r="C14968"/>
          <cell r="D14968" t="str">
            <v>D38A</v>
          </cell>
        </row>
        <row r="14969">
          <cell r="B14969" t="str">
            <v>358025-520</v>
          </cell>
          <cell r="C14969"/>
          <cell r="D14969" t="str">
            <v>635N</v>
          </cell>
        </row>
        <row r="14970">
          <cell r="B14970" t="str">
            <v>358034-530</v>
          </cell>
          <cell r="C14970"/>
          <cell r="D14970" t="str">
            <v>503N</v>
          </cell>
        </row>
        <row r="14971">
          <cell r="B14971" t="str">
            <v>358034-930</v>
          </cell>
          <cell r="C14971"/>
          <cell r="D14971" t="str">
            <v>503N</v>
          </cell>
        </row>
        <row r="14972">
          <cell r="B14972" t="str">
            <v>358050-530</v>
          </cell>
          <cell r="C14972"/>
          <cell r="D14972" t="str">
            <v>I190</v>
          </cell>
        </row>
        <row r="14973">
          <cell r="B14973" t="str">
            <v>358050-930</v>
          </cell>
          <cell r="C14973"/>
          <cell r="D14973" t="str">
            <v>I190</v>
          </cell>
        </row>
        <row r="14974">
          <cell r="B14974" t="str">
            <v>358056-530</v>
          </cell>
          <cell r="C14974"/>
          <cell r="D14974" t="str">
            <v>I190</v>
          </cell>
        </row>
        <row r="14975">
          <cell r="B14975" t="str">
            <v>358069-521</v>
          </cell>
          <cell r="C14975"/>
          <cell r="D14975" t="str">
            <v>3E 00 07MY</v>
          </cell>
        </row>
        <row r="14976">
          <cell r="B14976" t="str">
            <v>358080-520</v>
          </cell>
          <cell r="C14976"/>
          <cell r="D14976" t="str">
            <v>692N</v>
          </cell>
        </row>
        <row r="14977">
          <cell r="B14977" t="str">
            <v>358080-920</v>
          </cell>
          <cell r="C14977"/>
          <cell r="D14977" t="str">
            <v>692N</v>
          </cell>
        </row>
        <row r="14978">
          <cell r="B14978" t="str">
            <v>358084-520</v>
          </cell>
          <cell r="C14978"/>
          <cell r="D14978" t="str">
            <v>180L</v>
          </cell>
        </row>
        <row r="14979">
          <cell r="B14979" t="str">
            <v>358090-520</v>
          </cell>
          <cell r="C14979"/>
          <cell r="D14979" t="str">
            <v>351L</v>
          </cell>
        </row>
        <row r="14980">
          <cell r="B14980" t="str">
            <v>358106-520</v>
          </cell>
          <cell r="C14980"/>
          <cell r="D14980" t="str">
            <v>043L</v>
          </cell>
        </row>
        <row r="14981">
          <cell r="B14981" t="str">
            <v>358131-520</v>
          </cell>
          <cell r="C14981"/>
          <cell r="D14981" t="str">
            <v>3E 00</v>
          </cell>
        </row>
        <row r="14982">
          <cell r="B14982" t="str">
            <v>358131-920</v>
          </cell>
          <cell r="C14982"/>
          <cell r="D14982" t="str">
            <v>3E00</v>
          </cell>
        </row>
        <row r="14983">
          <cell r="B14983" t="str">
            <v>358132-520</v>
          </cell>
          <cell r="C14983"/>
          <cell r="D14983" t="str">
            <v>3E 00</v>
          </cell>
        </row>
        <row r="14984">
          <cell r="B14984" t="str">
            <v>358132-920</v>
          </cell>
          <cell r="C14984"/>
          <cell r="D14984" t="str">
            <v>3E00</v>
          </cell>
        </row>
        <row r="14985">
          <cell r="B14985" t="str">
            <v>358133-520</v>
          </cell>
          <cell r="C14985"/>
          <cell r="D14985" t="str">
            <v>3E 00</v>
          </cell>
        </row>
        <row r="14986">
          <cell r="B14986" t="str">
            <v>358133-920</v>
          </cell>
          <cell r="C14986"/>
          <cell r="D14986" t="str">
            <v>3E00</v>
          </cell>
        </row>
        <row r="14987">
          <cell r="B14987" t="str">
            <v>358134-520</v>
          </cell>
          <cell r="C14987"/>
          <cell r="D14987" t="str">
            <v>3E 00</v>
          </cell>
        </row>
        <row r="14988">
          <cell r="B14988" t="str">
            <v>358134-920</v>
          </cell>
          <cell r="C14988"/>
          <cell r="D14988" t="str">
            <v>3E00</v>
          </cell>
        </row>
        <row r="14989">
          <cell r="B14989" t="str">
            <v>358135-520</v>
          </cell>
          <cell r="C14989"/>
          <cell r="D14989" t="str">
            <v>3E 00</v>
          </cell>
        </row>
        <row r="14990">
          <cell r="B14990" t="str">
            <v>358135-920</v>
          </cell>
          <cell r="C14990"/>
          <cell r="D14990" t="str">
            <v>3E00</v>
          </cell>
        </row>
        <row r="14991">
          <cell r="B14991" t="str">
            <v>358136-520</v>
          </cell>
          <cell r="C14991"/>
          <cell r="D14991" t="str">
            <v>3E 00</v>
          </cell>
        </row>
        <row r="14992">
          <cell r="B14992" t="str">
            <v>358136-920</v>
          </cell>
          <cell r="C14992"/>
          <cell r="D14992" t="str">
            <v>3E00</v>
          </cell>
        </row>
        <row r="14993">
          <cell r="B14993" t="str">
            <v>358137-520</v>
          </cell>
          <cell r="C14993"/>
          <cell r="D14993" t="str">
            <v>3E 00</v>
          </cell>
        </row>
        <row r="14994">
          <cell r="B14994" t="str">
            <v>358137-920</v>
          </cell>
          <cell r="C14994"/>
          <cell r="D14994" t="str">
            <v>3E00</v>
          </cell>
        </row>
        <row r="14995">
          <cell r="B14995" t="str">
            <v>358138-520</v>
          </cell>
          <cell r="C14995"/>
          <cell r="D14995" t="str">
            <v>3E 00</v>
          </cell>
        </row>
        <row r="14996">
          <cell r="B14996" t="str">
            <v>358138-920</v>
          </cell>
          <cell r="C14996"/>
          <cell r="D14996" t="str">
            <v>3E00</v>
          </cell>
        </row>
        <row r="14997">
          <cell r="B14997" t="str">
            <v>358150-520</v>
          </cell>
          <cell r="C14997"/>
          <cell r="D14997" t="str">
            <v>482L</v>
          </cell>
        </row>
        <row r="14998">
          <cell r="B14998" t="str">
            <v>358162-520</v>
          </cell>
          <cell r="C14998"/>
          <cell r="D14998" t="str">
            <v>3E 00 07MY</v>
          </cell>
        </row>
        <row r="14999">
          <cell r="B14999" t="str">
            <v>358166-520</v>
          </cell>
          <cell r="C14999"/>
          <cell r="D14999" t="str">
            <v>3E 00 07MY</v>
          </cell>
        </row>
        <row r="15000">
          <cell r="B15000" t="str">
            <v>358167-521</v>
          </cell>
          <cell r="C15000"/>
          <cell r="D15000" t="str">
            <v>3E 00 07MY</v>
          </cell>
        </row>
        <row r="15001">
          <cell r="B15001" t="str">
            <v>358168-521</v>
          </cell>
          <cell r="C15001"/>
          <cell r="D15001" t="str">
            <v>3E 00 07MY</v>
          </cell>
        </row>
        <row r="15002">
          <cell r="B15002" t="str">
            <v>358169-520</v>
          </cell>
          <cell r="C15002"/>
          <cell r="D15002" t="str">
            <v>152L</v>
          </cell>
        </row>
        <row r="15003">
          <cell r="B15003" t="str">
            <v>358171-520</v>
          </cell>
          <cell r="C15003"/>
          <cell r="D15003" t="str">
            <v>151L</v>
          </cell>
        </row>
        <row r="15004">
          <cell r="B15004" t="str">
            <v>358175-520</v>
          </cell>
          <cell r="C15004"/>
          <cell r="D15004" t="str">
            <v>D40D</v>
          </cell>
        </row>
        <row r="15005">
          <cell r="B15005" t="str">
            <v>358180-520</v>
          </cell>
          <cell r="C15005"/>
          <cell r="D15005" t="str">
            <v>07TF</v>
          </cell>
        </row>
        <row r="15006">
          <cell r="B15006" t="str">
            <v>358180-920</v>
          </cell>
          <cell r="C15006"/>
          <cell r="D15006" t="str">
            <v>07TF</v>
          </cell>
        </row>
        <row r="15007">
          <cell r="B15007" t="str">
            <v>358181-520</v>
          </cell>
          <cell r="C15007"/>
          <cell r="D15007" t="str">
            <v>07TF</v>
          </cell>
        </row>
        <row r="15008">
          <cell r="B15008" t="str">
            <v>358182-520</v>
          </cell>
          <cell r="C15008"/>
          <cell r="D15008" t="str">
            <v>07TF</v>
          </cell>
        </row>
        <row r="15009">
          <cell r="B15009" t="str">
            <v>358182-920</v>
          </cell>
          <cell r="C15009"/>
          <cell r="D15009" t="str">
            <v>07TF</v>
          </cell>
        </row>
        <row r="15010">
          <cell r="B15010" t="str">
            <v>358183-520</v>
          </cell>
          <cell r="C15010"/>
          <cell r="D15010" t="str">
            <v>07TF</v>
          </cell>
        </row>
        <row r="15011">
          <cell r="B15011" t="str">
            <v>358184-530</v>
          </cell>
          <cell r="C15011"/>
          <cell r="D15011" t="str">
            <v>07TF</v>
          </cell>
        </row>
        <row r="15012">
          <cell r="B15012" t="str">
            <v>358184-930</v>
          </cell>
          <cell r="C15012"/>
          <cell r="D15012" t="str">
            <v>07TF</v>
          </cell>
        </row>
        <row r="15013">
          <cell r="B15013" t="str">
            <v>358185-520</v>
          </cell>
          <cell r="C15013"/>
          <cell r="D15013" t="str">
            <v>07TF</v>
          </cell>
        </row>
        <row r="15014">
          <cell r="B15014" t="str">
            <v>358185-920</v>
          </cell>
          <cell r="C15014"/>
          <cell r="D15014" t="str">
            <v>07TF</v>
          </cell>
        </row>
        <row r="15015">
          <cell r="B15015" t="str">
            <v>358187-520</v>
          </cell>
          <cell r="C15015"/>
          <cell r="D15015" t="str">
            <v>07TF</v>
          </cell>
        </row>
        <row r="15016">
          <cell r="B15016" t="str">
            <v>358187-920</v>
          </cell>
          <cell r="C15016"/>
          <cell r="D15016" t="str">
            <v>07TF</v>
          </cell>
        </row>
        <row r="15017">
          <cell r="B15017" t="str">
            <v>358188-520</v>
          </cell>
          <cell r="C15017"/>
          <cell r="D15017" t="str">
            <v>07TF</v>
          </cell>
        </row>
        <row r="15018">
          <cell r="B15018" t="str">
            <v>358189-520</v>
          </cell>
          <cell r="C15018"/>
          <cell r="D15018" t="str">
            <v>07TF</v>
          </cell>
        </row>
        <row r="15019">
          <cell r="B15019" t="str">
            <v>358189-920</v>
          </cell>
          <cell r="C15019"/>
          <cell r="D15019" t="str">
            <v>07TF</v>
          </cell>
        </row>
        <row r="15020">
          <cell r="B15020" t="str">
            <v>358191-520</v>
          </cell>
          <cell r="C15020"/>
          <cell r="D15020" t="str">
            <v>3E 00</v>
          </cell>
        </row>
        <row r="15021">
          <cell r="B15021" t="str">
            <v>358191-920</v>
          </cell>
          <cell r="C15021"/>
          <cell r="D15021" t="str">
            <v>3E00</v>
          </cell>
        </row>
        <row r="15022">
          <cell r="B15022" t="str">
            <v>358198-520</v>
          </cell>
          <cell r="C15022"/>
          <cell r="D15022" t="str">
            <v>D99B</v>
          </cell>
        </row>
        <row r="15023">
          <cell r="B15023" t="str">
            <v>358198-920</v>
          </cell>
          <cell r="C15023"/>
          <cell r="D15023" t="str">
            <v>D99B</v>
          </cell>
        </row>
        <row r="15024">
          <cell r="B15024" t="str">
            <v>358199-520</v>
          </cell>
          <cell r="C15024"/>
          <cell r="D15024" t="str">
            <v>D99B</v>
          </cell>
        </row>
        <row r="15025">
          <cell r="B15025" t="str">
            <v>358210-520</v>
          </cell>
          <cell r="C15025"/>
          <cell r="D15025" t="str">
            <v>152L</v>
          </cell>
        </row>
        <row r="15026">
          <cell r="B15026" t="str">
            <v>358220-520</v>
          </cell>
          <cell r="C15026"/>
          <cell r="D15026" t="str">
            <v>D40D</v>
          </cell>
        </row>
        <row r="15027">
          <cell r="B15027" t="str">
            <v>358223-520</v>
          </cell>
          <cell r="C15027"/>
          <cell r="D15027" t="str">
            <v>301L</v>
          </cell>
        </row>
        <row r="15028">
          <cell r="B15028" t="str">
            <v>358225-520</v>
          </cell>
          <cell r="C15028"/>
          <cell r="D15028" t="str">
            <v>D40D</v>
          </cell>
        </row>
        <row r="15029">
          <cell r="B15029" t="str">
            <v>358227-520</v>
          </cell>
          <cell r="C15029"/>
          <cell r="D15029" t="str">
            <v>3E 00</v>
          </cell>
        </row>
        <row r="15030">
          <cell r="B15030" t="str">
            <v>358229-520</v>
          </cell>
          <cell r="C15030"/>
          <cell r="D15030" t="str">
            <v>3E 00</v>
          </cell>
        </row>
        <row r="15031">
          <cell r="B15031" t="str">
            <v>358250-520</v>
          </cell>
          <cell r="C15031"/>
          <cell r="D15031" t="str">
            <v>08TF</v>
          </cell>
        </row>
        <row r="15032">
          <cell r="B15032" t="str">
            <v>358250-920</v>
          </cell>
          <cell r="C15032"/>
          <cell r="D15032" t="str">
            <v>08TF</v>
          </cell>
        </row>
        <row r="15033">
          <cell r="B15033" t="str">
            <v>358251-520</v>
          </cell>
          <cell r="C15033"/>
          <cell r="D15033" t="str">
            <v>08TF</v>
          </cell>
        </row>
        <row r="15034">
          <cell r="B15034" t="str">
            <v>358257-520</v>
          </cell>
          <cell r="C15034"/>
          <cell r="D15034" t="str">
            <v>D40D</v>
          </cell>
        </row>
        <row r="15035">
          <cell r="B15035" t="str">
            <v>358263-520</v>
          </cell>
          <cell r="C15035"/>
          <cell r="D15035" t="str">
            <v>RT50</v>
          </cell>
        </row>
        <row r="15036">
          <cell r="B15036" t="str">
            <v>358265-520</v>
          </cell>
          <cell r="C15036"/>
          <cell r="D15036" t="str">
            <v>D99B</v>
          </cell>
        </row>
        <row r="15037">
          <cell r="B15037" t="str">
            <v>358265-920</v>
          </cell>
          <cell r="C15037"/>
          <cell r="D15037" t="str">
            <v>D99B</v>
          </cell>
        </row>
        <row r="15038">
          <cell r="B15038" t="str">
            <v>358271-520</v>
          </cell>
          <cell r="C15038"/>
          <cell r="D15038" t="str">
            <v>3E 00 08MY</v>
          </cell>
        </row>
        <row r="15039">
          <cell r="B15039" t="str">
            <v>358367-520</v>
          </cell>
          <cell r="C15039"/>
          <cell r="D15039" t="str">
            <v>051A</v>
          </cell>
        </row>
        <row r="15040">
          <cell r="B15040" t="str">
            <v>358367-920</v>
          </cell>
          <cell r="C15040"/>
          <cell r="D15040" t="str">
            <v>051A</v>
          </cell>
        </row>
        <row r="15041">
          <cell r="B15041" t="str">
            <v>358368-520</v>
          </cell>
          <cell r="C15041"/>
          <cell r="D15041" t="str">
            <v>RT50</v>
          </cell>
        </row>
        <row r="15042">
          <cell r="B15042" t="str">
            <v>358373-520</v>
          </cell>
          <cell r="C15042"/>
          <cell r="D15042" t="str">
            <v>056A</v>
          </cell>
        </row>
        <row r="15043">
          <cell r="B15043" t="str">
            <v>358446-520</v>
          </cell>
          <cell r="C15043"/>
          <cell r="D15043" t="str">
            <v>222A</v>
          </cell>
        </row>
        <row r="15044">
          <cell r="B15044" t="str">
            <v>358460-520</v>
          </cell>
          <cell r="C15044"/>
          <cell r="D15044" t="str">
            <v>150A</v>
          </cell>
        </row>
        <row r="15045">
          <cell r="B15045" t="str">
            <v>358461-520</v>
          </cell>
          <cell r="C15045"/>
          <cell r="D15045" t="str">
            <v>310A</v>
          </cell>
        </row>
        <row r="15046">
          <cell r="B15046" t="str">
            <v>358461-920</v>
          </cell>
          <cell r="C15046"/>
          <cell r="D15046" t="str">
            <v>310A</v>
          </cell>
        </row>
        <row r="15047">
          <cell r="B15047" t="str">
            <v>358493-520</v>
          </cell>
          <cell r="C15047"/>
          <cell r="D15047" t="str">
            <v>381A</v>
          </cell>
        </row>
        <row r="15048">
          <cell r="B15048" t="str">
            <v>358494-520</v>
          </cell>
          <cell r="C15048"/>
          <cell r="D15048" t="str">
            <v>381A</v>
          </cell>
        </row>
        <row r="15049">
          <cell r="B15049" t="str">
            <v>358496-520</v>
          </cell>
          <cell r="C15049"/>
          <cell r="D15049" t="str">
            <v>310A</v>
          </cell>
        </row>
        <row r="15050">
          <cell r="B15050" t="str">
            <v>358496-920</v>
          </cell>
          <cell r="C15050"/>
          <cell r="D15050" t="str">
            <v>310A</v>
          </cell>
        </row>
        <row r="15051">
          <cell r="B15051" t="str">
            <v>358497-520</v>
          </cell>
          <cell r="C15051"/>
          <cell r="D15051" t="str">
            <v>310A</v>
          </cell>
        </row>
        <row r="15052">
          <cell r="B15052" t="str">
            <v>358498-520</v>
          </cell>
          <cell r="C15052"/>
          <cell r="D15052" t="str">
            <v>440A (Localization to TRMN)</v>
          </cell>
        </row>
        <row r="15053">
          <cell r="B15053" t="str">
            <v>358499-520</v>
          </cell>
          <cell r="C15053"/>
          <cell r="D15053" t="str">
            <v>440A</v>
          </cell>
        </row>
        <row r="15054">
          <cell r="B15054" t="str">
            <v>358529-520</v>
          </cell>
          <cell r="C15054"/>
          <cell r="D15054" t="str">
            <v>200A</v>
          </cell>
        </row>
        <row r="15055">
          <cell r="B15055" t="str">
            <v>358529-920</v>
          </cell>
          <cell r="C15055"/>
          <cell r="D15055" t="str">
            <v>200A</v>
          </cell>
        </row>
        <row r="15056">
          <cell r="B15056" t="str">
            <v>358530-520</v>
          </cell>
          <cell r="C15056"/>
          <cell r="D15056" t="str">
            <v>200A</v>
          </cell>
        </row>
        <row r="15057">
          <cell r="B15057" t="str">
            <v>358530-920</v>
          </cell>
          <cell r="C15057"/>
          <cell r="D15057" t="str">
            <v>200A</v>
          </cell>
        </row>
        <row r="15058">
          <cell r="B15058" t="str">
            <v>358543-520</v>
          </cell>
          <cell r="C15058"/>
          <cell r="D15058" t="str">
            <v>RT50</v>
          </cell>
        </row>
        <row r="15059">
          <cell r="B15059" t="str">
            <v>358570-520</v>
          </cell>
          <cell r="C15059"/>
          <cell r="D15059" t="str">
            <v>200A</v>
          </cell>
        </row>
        <row r="15060">
          <cell r="B15060" t="str">
            <v>358570-920</v>
          </cell>
          <cell r="C15060"/>
          <cell r="D15060" t="str">
            <v>200A</v>
          </cell>
        </row>
        <row r="15061">
          <cell r="B15061" t="str">
            <v>358571-520</v>
          </cell>
          <cell r="C15061"/>
          <cell r="D15061" t="str">
            <v>200A</v>
          </cell>
        </row>
        <row r="15062">
          <cell r="B15062" t="str">
            <v>358571-920</v>
          </cell>
          <cell r="C15062"/>
          <cell r="D15062" t="str">
            <v>200A</v>
          </cell>
        </row>
        <row r="15063">
          <cell r="B15063" t="str">
            <v>358572-520</v>
          </cell>
          <cell r="C15063"/>
          <cell r="D15063" t="str">
            <v>200A</v>
          </cell>
        </row>
        <row r="15064">
          <cell r="B15064" t="str">
            <v>358572-920</v>
          </cell>
          <cell r="C15064"/>
          <cell r="D15064" t="str">
            <v>200A</v>
          </cell>
        </row>
        <row r="15065">
          <cell r="B15065" t="str">
            <v>358573-520</v>
          </cell>
          <cell r="C15065"/>
          <cell r="D15065" t="str">
            <v>200A</v>
          </cell>
        </row>
        <row r="15066">
          <cell r="B15066" t="str">
            <v>358573-920</v>
          </cell>
          <cell r="C15066"/>
          <cell r="D15066" t="str">
            <v>200A</v>
          </cell>
        </row>
        <row r="15067">
          <cell r="B15067" t="str">
            <v>358574-520</v>
          </cell>
          <cell r="C15067"/>
          <cell r="D15067" t="str">
            <v>200A</v>
          </cell>
        </row>
        <row r="15068">
          <cell r="B15068" t="str">
            <v>358575-520</v>
          </cell>
          <cell r="C15068"/>
          <cell r="D15068" t="str">
            <v>D40G</v>
          </cell>
        </row>
        <row r="15069">
          <cell r="B15069" t="str">
            <v>358578-520</v>
          </cell>
          <cell r="C15069"/>
          <cell r="D15069" t="str">
            <v>484W</v>
          </cell>
        </row>
        <row r="15070">
          <cell r="B15070" t="str">
            <v>358579-520</v>
          </cell>
          <cell r="C15070"/>
          <cell r="D15070" t="str">
            <v>484W</v>
          </cell>
        </row>
        <row r="15071">
          <cell r="B15071" t="str">
            <v>358580-520</v>
          </cell>
          <cell r="C15071"/>
          <cell r="D15071" t="str">
            <v>D57G</v>
          </cell>
        </row>
        <row r="15072">
          <cell r="B15072" t="str">
            <v>358580-920</v>
          </cell>
          <cell r="C15072"/>
          <cell r="D15072" t="str">
            <v>D57G</v>
          </cell>
        </row>
        <row r="15073">
          <cell r="B15073" t="str">
            <v>358581-520</v>
          </cell>
          <cell r="C15073"/>
          <cell r="D15073" t="str">
            <v>D57G</v>
          </cell>
        </row>
        <row r="15074">
          <cell r="B15074" t="str">
            <v>358582-520</v>
          </cell>
          <cell r="C15074"/>
          <cell r="D15074" t="str">
            <v>D57G</v>
          </cell>
        </row>
        <row r="15075">
          <cell r="B15075" t="str">
            <v>358583-520</v>
          </cell>
          <cell r="C15075"/>
          <cell r="D15075" t="str">
            <v>D40G</v>
          </cell>
        </row>
        <row r="15076">
          <cell r="B15076" t="str">
            <v>358595-520</v>
          </cell>
          <cell r="C15076"/>
          <cell r="D15076" t="str">
            <v>640A</v>
          </cell>
        </row>
        <row r="15077">
          <cell r="B15077" t="str">
            <v>358595-920</v>
          </cell>
          <cell r="C15077"/>
          <cell r="D15077" t="str">
            <v>640A</v>
          </cell>
        </row>
        <row r="15078">
          <cell r="B15078" t="str">
            <v>358596-520</v>
          </cell>
          <cell r="C15078"/>
          <cell r="D15078" t="str">
            <v>640A</v>
          </cell>
        </row>
        <row r="15079">
          <cell r="B15079" t="str">
            <v>358596-920</v>
          </cell>
          <cell r="C15079"/>
          <cell r="D15079" t="str">
            <v>640A</v>
          </cell>
        </row>
        <row r="15080">
          <cell r="B15080" t="str">
            <v>358597-520</v>
          </cell>
          <cell r="C15080"/>
          <cell r="D15080" t="str">
            <v>640A</v>
          </cell>
        </row>
        <row r="15081">
          <cell r="B15081" t="str">
            <v>358597-920</v>
          </cell>
          <cell r="C15081"/>
          <cell r="D15081" t="str">
            <v>640A</v>
          </cell>
        </row>
        <row r="15082">
          <cell r="B15082" t="str">
            <v>358604-520</v>
          </cell>
          <cell r="C15082"/>
          <cell r="D15082" t="str">
            <v>886A</v>
          </cell>
        </row>
        <row r="15083">
          <cell r="B15083" t="str">
            <v>358613-520</v>
          </cell>
          <cell r="C15083"/>
          <cell r="D15083" t="str">
            <v>884A</v>
          </cell>
        </row>
        <row r="15084">
          <cell r="B15084" t="str">
            <v>358613-920</v>
          </cell>
          <cell r="C15084"/>
          <cell r="D15084" t="str">
            <v>884A</v>
          </cell>
        </row>
        <row r="15085">
          <cell r="B15085" t="str">
            <v>358615-520</v>
          </cell>
          <cell r="C15085"/>
          <cell r="D15085" t="str">
            <v>886A</v>
          </cell>
        </row>
        <row r="15086">
          <cell r="B15086" t="str">
            <v>358616-520</v>
          </cell>
          <cell r="C15086"/>
          <cell r="D15086" t="str">
            <v>640A</v>
          </cell>
        </row>
        <row r="15087">
          <cell r="B15087" t="str">
            <v>358617-520</v>
          </cell>
          <cell r="C15087"/>
          <cell r="D15087" t="str">
            <v>640A</v>
          </cell>
        </row>
        <row r="15088">
          <cell r="B15088" t="str">
            <v>358617-920</v>
          </cell>
          <cell r="C15088"/>
          <cell r="D15088" t="str">
            <v>640A</v>
          </cell>
        </row>
        <row r="15089">
          <cell r="B15089" t="str">
            <v>358626-520</v>
          </cell>
          <cell r="C15089"/>
          <cell r="D15089" t="str">
            <v>RT53</v>
          </cell>
        </row>
        <row r="15090">
          <cell r="B15090" t="str">
            <v>358626-920</v>
          </cell>
          <cell r="C15090"/>
          <cell r="D15090" t="str">
            <v>RT53(12TF KD)</v>
          </cell>
        </row>
        <row r="15091">
          <cell r="B15091" t="str">
            <v>358654-520</v>
          </cell>
          <cell r="C15091"/>
          <cell r="D15091" t="str">
            <v>RT80</v>
          </cell>
        </row>
        <row r="15092">
          <cell r="B15092" t="str">
            <v>358654-920</v>
          </cell>
          <cell r="C15092"/>
          <cell r="D15092" t="str">
            <v>RT80</v>
          </cell>
        </row>
        <row r="15093">
          <cell r="B15093" t="str">
            <v>358655-520</v>
          </cell>
          <cell r="C15093"/>
          <cell r="D15093" t="str">
            <v>RT80</v>
          </cell>
        </row>
        <row r="15094">
          <cell r="B15094" t="str">
            <v>358656-520</v>
          </cell>
          <cell r="C15094"/>
          <cell r="D15094" t="str">
            <v>RT80</v>
          </cell>
        </row>
        <row r="15095">
          <cell r="B15095" t="str">
            <v>358656-920</v>
          </cell>
          <cell r="C15095"/>
          <cell r="D15095" t="str">
            <v>RT80</v>
          </cell>
        </row>
        <row r="15096">
          <cell r="B15096" t="str">
            <v>358685-520</v>
          </cell>
          <cell r="C15096"/>
          <cell r="D15096" t="str">
            <v>07TF</v>
          </cell>
        </row>
        <row r="15097">
          <cell r="B15097" t="str">
            <v>358686-520</v>
          </cell>
          <cell r="C15097"/>
          <cell r="D15097" t="str">
            <v>07TF</v>
          </cell>
        </row>
        <row r="15098">
          <cell r="B15098" t="str">
            <v>358686-920</v>
          </cell>
          <cell r="C15098"/>
          <cell r="D15098" t="str">
            <v>07TF</v>
          </cell>
        </row>
        <row r="15099">
          <cell r="B15099" t="str">
            <v>358687-520</v>
          </cell>
          <cell r="C15099"/>
          <cell r="D15099" t="str">
            <v>07TF</v>
          </cell>
        </row>
        <row r="15100">
          <cell r="B15100" t="str">
            <v>358687-920</v>
          </cell>
          <cell r="C15100"/>
          <cell r="D15100" t="str">
            <v>07TF</v>
          </cell>
        </row>
        <row r="15101">
          <cell r="B15101" t="str">
            <v>358688-520</v>
          </cell>
          <cell r="C15101"/>
          <cell r="D15101" t="str">
            <v>07TF</v>
          </cell>
        </row>
        <row r="15102">
          <cell r="B15102" t="str">
            <v>358689-520</v>
          </cell>
          <cell r="C15102"/>
          <cell r="D15102" t="str">
            <v>08TF</v>
          </cell>
        </row>
        <row r="15103">
          <cell r="B15103" t="str">
            <v>358690-520</v>
          </cell>
          <cell r="C15103"/>
          <cell r="D15103" t="str">
            <v>08TF</v>
          </cell>
        </row>
        <row r="15104">
          <cell r="B15104" t="str">
            <v>358691-520</v>
          </cell>
          <cell r="C15104"/>
          <cell r="D15104" t="str">
            <v>660A</v>
          </cell>
        </row>
        <row r="15105">
          <cell r="B15105" t="str">
            <v>358692-520</v>
          </cell>
          <cell r="C15105"/>
          <cell r="D15105" t="str">
            <v>660A</v>
          </cell>
        </row>
        <row r="15106">
          <cell r="B15106" t="str">
            <v>358696-520</v>
          </cell>
          <cell r="C15106"/>
          <cell r="D15106" t="str">
            <v>884A</v>
          </cell>
        </row>
        <row r="15107">
          <cell r="B15107" t="str">
            <v>358696-920</v>
          </cell>
          <cell r="C15107"/>
          <cell r="D15107" t="str">
            <v>884A</v>
          </cell>
        </row>
        <row r="15108">
          <cell r="B15108" t="str">
            <v>358712-520</v>
          </cell>
          <cell r="C15108"/>
          <cell r="D15108" t="str">
            <v>FJ8-F</v>
          </cell>
        </row>
        <row r="15109">
          <cell r="B15109" t="str">
            <v>358712-920</v>
          </cell>
          <cell r="C15109"/>
          <cell r="D15109" t="str">
            <v>FJ8-F</v>
          </cell>
        </row>
        <row r="15110">
          <cell r="B15110" t="str">
            <v>358730-520</v>
          </cell>
          <cell r="C15110"/>
          <cell r="D15110" t="str">
            <v>014B</v>
          </cell>
        </row>
        <row r="15111">
          <cell r="B15111" t="str">
            <v>358751-520</v>
          </cell>
          <cell r="C15111"/>
          <cell r="D15111" t="str">
            <v>231B</v>
          </cell>
        </row>
        <row r="15112">
          <cell r="B15112" t="str">
            <v>358775-520</v>
          </cell>
          <cell r="C15112"/>
          <cell r="D15112" t="str">
            <v>231B</v>
          </cell>
        </row>
        <row r="15113">
          <cell r="B15113" t="str">
            <v>358775-920</v>
          </cell>
          <cell r="C15113"/>
          <cell r="D15113" t="str">
            <v>231B</v>
          </cell>
        </row>
        <row r="15114">
          <cell r="B15114" t="str">
            <v>358781-520</v>
          </cell>
          <cell r="C15114"/>
          <cell r="D15114" t="str">
            <v>338B</v>
          </cell>
        </row>
        <row r="15115">
          <cell r="B15115" t="str">
            <v>358782-520</v>
          </cell>
          <cell r="C15115"/>
          <cell r="D15115" t="str">
            <v>338B</v>
          </cell>
        </row>
        <row r="15116">
          <cell r="B15116" t="str">
            <v>358783-520</v>
          </cell>
          <cell r="C15116"/>
          <cell r="D15116" t="str">
            <v>492B</v>
          </cell>
        </row>
        <row r="15117">
          <cell r="B15117" t="str">
            <v>358783-920</v>
          </cell>
          <cell r="C15117"/>
          <cell r="D15117" t="str">
            <v>492B</v>
          </cell>
        </row>
        <row r="15118">
          <cell r="B15118" t="str">
            <v>358784-520</v>
          </cell>
          <cell r="C15118"/>
          <cell r="D15118" t="str">
            <v>492B</v>
          </cell>
        </row>
        <row r="15119">
          <cell r="B15119" t="str">
            <v>358784-920</v>
          </cell>
          <cell r="C15119"/>
          <cell r="D15119" t="str">
            <v>492B</v>
          </cell>
        </row>
        <row r="15120">
          <cell r="B15120" t="str">
            <v>358822-520</v>
          </cell>
          <cell r="C15120"/>
          <cell r="D15120" t="str">
            <v>350B</v>
          </cell>
        </row>
        <row r="15121">
          <cell r="B15121" t="str">
            <v>358822-920</v>
          </cell>
          <cell r="C15121"/>
          <cell r="D15121" t="str">
            <v>350B</v>
          </cell>
        </row>
        <row r="15122">
          <cell r="B15122" t="str">
            <v>358823-520</v>
          </cell>
          <cell r="C15122"/>
          <cell r="D15122" t="str">
            <v>350B</v>
          </cell>
        </row>
        <row r="15123">
          <cell r="B15123" t="str">
            <v>358846-520</v>
          </cell>
          <cell r="C15123"/>
          <cell r="D15123" t="str">
            <v>RG01</v>
          </cell>
        </row>
        <row r="15124">
          <cell r="B15124" t="str">
            <v>358846-920</v>
          </cell>
          <cell r="C15124"/>
          <cell r="D15124" t="str">
            <v>RG01</v>
          </cell>
        </row>
        <row r="15125">
          <cell r="B15125" t="str">
            <v>358864-520</v>
          </cell>
          <cell r="C15125"/>
          <cell r="D15125" t="str">
            <v>550B</v>
          </cell>
        </row>
        <row r="15126">
          <cell r="B15126" t="str">
            <v>358917-520</v>
          </cell>
          <cell r="C15126"/>
          <cell r="D15126" t="str">
            <v>740B</v>
          </cell>
        </row>
        <row r="15127">
          <cell r="B15127" t="str">
            <v>358949-520</v>
          </cell>
          <cell r="C15127"/>
          <cell r="D15127" t="str">
            <v>RG01</v>
          </cell>
        </row>
        <row r="15128">
          <cell r="B15128" t="str">
            <v>358949-920</v>
          </cell>
          <cell r="C15128"/>
          <cell r="D15128" t="str">
            <v>RG01</v>
          </cell>
        </row>
        <row r="15129">
          <cell r="B15129" t="str">
            <v>358986-520</v>
          </cell>
          <cell r="C15129"/>
          <cell r="D15129" t="str">
            <v>RG01</v>
          </cell>
        </row>
        <row r="15130">
          <cell r="B15130" t="str">
            <v>358986-920</v>
          </cell>
          <cell r="C15130"/>
          <cell r="D15130" t="str">
            <v>RG01</v>
          </cell>
        </row>
        <row r="15131">
          <cell r="B15131" t="str">
            <v>358997-520</v>
          </cell>
          <cell r="C15131"/>
          <cell r="D15131" t="str">
            <v>RG04</v>
          </cell>
        </row>
        <row r="15132">
          <cell r="B15132" t="str">
            <v>358997-920</v>
          </cell>
          <cell r="C15132"/>
          <cell r="D15132" t="str">
            <v>RG04</v>
          </cell>
        </row>
        <row r="15133">
          <cell r="B15133" t="str">
            <v>359007-520</v>
          </cell>
          <cell r="C15133"/>
          <cell r="D15133" t="str">
            <v>I190</v>
          </cell>
        </row>
        <row r="15134">
          <cell r="B15134" t="str">
            <v>359011-520</v>
          </cell>
          <cell r="C15134"/>
          <cell r="D15134" t="str">
            <v>I190</v>
          </cell>
        </row>
        <row r="15135">
          <cell r="B15135" t="str">
            <v>359018-520</v>
          </cell>
          <cell r="C15135"/>
          <cell r="D15135" t="str">
            <v>3E 00 07MY</v>
          </cell>
        </row>
        <row r="15136">
          <cell r="B15136" t="str">
            <v>359019-520</v>
          </cell>
          <cell r="C15136"/>
          <cell r="D15136" t="str">
            <v>I190</v>
          </cell>
        </row>
        <row r="15137">
          <cell r="B15137" t="str">
            <v>359019-920</v>
          </cell>
          <cell r="C15137"/>
          <cell r="D15137" t="str">
            <v>I190</v>
          </cell>
        </row>
        <row r="15138">
          <cell r="B15138" t="str">
            <v>359020-520</v>
          </cell>
          <cell r="C15138"/>
          <cell r="D15138" t="str">
            <v>I190</v>
          </cell>
        </row>
        <row r="15139">
          <cell r="B15139" t="str">
            <v>359021-520</v>
          </cell>
          <cell r="C15139"/>
          <cell r="D15139" t="str">
            <v>I190</v>
          </cell>
        </row>
        <row r="15140">
          <cell r="B15140" t="str">
            <v>359021-920</v>
          </cell>
          <cell r="C15140"/>
          <cell r="D15140" t="str">
            <v>I190</v>
          </cell>
        </row>
        <row r="15141">
          <cell r="B15141" t="str">
            <v>359023-520</v>
          </cell>
          <cell r="C15141"/>
          <cell r="D15141" t="str">
            <v>I190</v>
          </cell>
        </row>
        <row r="15142">
          <cell r="B15142" t="str">
            <v>359024-520</v>
          </cell>
          <cell r="C15142"/>
          <cell r="D15142" t="str">
            <v>D38A</v>
          </cell>
        </row>
        <row r="15143">
          <cell r="B15143" t="str">
            <v>359025-520</v>
          </cell>
          <cell r="C15143"/>
          <cell r="D15143" t="str">
            <v>635N</v>
          </cell>
        </row>
        <row r="15144">
          <cell r="B15144" t="str">
            <v>359025-920</v>
          </cell>
          <cell r="C15144"/>
          <cell r="D15144" t="str">
            <v>635N</v>
          </cell>
        </row>
        <row r="15145">
          <cell r="B15145" t="str">
            <v>359034-530</v>
          </cell>
          <cell r="C15145"/>
          <cell r="D15145" t="str">
            <v>503N</v>
          </cell>
        </row>
        <row r="15146">
          <cell r="B15146" t="str">
            <v>359036-520</v>
          </cell>
          <cell r="C15146"/>
          <cell r="D15146" t="str">
            <v>I190</v>
          </cell>
        </row>
        <row r="15147">
          <cell r="B15147" t="str">
            <v>359049-520</v>
          </cell>
          <cell r="C15147"/>
          <cell r="D15147" t="str">
            <v>050L</v>
          </cell>
        </row>
        <row r="15148">
          <cell r="B15148" t="str">
            <v>359049-990</v>
          </cell>
          <cell r="C15148"/>
          <cell r="D15148"/>
        </row>
        <row r="15149">
          <cell r="B15149" t="str">
            <v>359050-530</v>
          </cell>
          <cell r="C15149"/>
          <cell r="D15149" t="str">
            <v>I190</v>
          </cell>
        </row>
        <row r="15150">
          <cell r="B15150" t="str">
            <v>359056-530</v>
          </cell>
          <cell r="C15150"/>
          <cell r="D15150" t="str">
            <v>I190</v>
          </cell>
        </row>
        <row r="15151">
          <cell r="B15151" t="str">
            <v>359059-520</v>
          </cell>
          <cell r="C15151"/>
          <cell r="D15151" t="str">
            <v>770N</v>
          </cell>
        </row>
        <row r="15152">
          <cell r="B15152" t="str">
            <v>359069-521</v>
          </cell>
          <cell r="C15152"/>
          <cell r="D15152" t="str">
            <v>3E 00 07MY</v>
          </cell>
        </row>
        <row r="15153">
          <cell r="B15153" t="str">
            <v>359084-520</v>
          </cell>
          <cell r="C15153"/>
          <cell r="D15153" t="str">
            <v>180L</v>
          </cell>
        </row>
        <row r="15154">
          <cell r="B15154" t="str">
            <v>359090-520</v>
          </cell>
          <cell r="C15154"/>
          <cell r="D15154" t="str">
            <v>351L</v>
          </cell>
        </row>
        <row r="15155">
          <cell r="B15155" t="str">
            <v>359090-920</v>
          </cell>
          <cell r="C15155"/>
          <cell r="D15155" t="str">
            <v>351L</v>
          </cell>
        </row>
        <row r="15156">
          <cell r="B15156" t="str">
            <v>359095-520</v>
          </cell>
          <cell r="C15156"/>
          <cell r="D15156" t="str">
            <v>044L</v>
          </cell>
        </row>
        <row r="15157">
          <cell r="B15157" t="str">
            <v>359095-920</v>
          </cell>
          <cell r="C15157"/>
          <cell r="D15157" t="str">
            <v>044L</v>
          </cell>
        </row>
        <row r="15158">
          <cell r="B15158" t="str">
            <v>359131-520</v>
          </cell>
          <cell r="C15158"/>
          <cell r="D15158" t="str">
            <v>3E 00</v>
          </cell>
        </row>
        <row r="15159">
          <cell r="B15159" t="str">
            <v>359132-520</v>
          </cell>
          <cell r="C15159"/>
          <cell r="D15159" t="str">
            <v>3E 00</v>
          </cell>
        </row>
        <row r="15160">
          <cell r="B15160" t="str">
            <v>359133-520</v>
          </cell>
          <cell r="C15160"/>
          <cell r="D15160" t="str">
            <v>3E 00</v>
          </cell>
        </row>
        <row r="15161">
          <cell r="B15161" t="str">
            <v>359134-520</v>
          </cell>
          <cell r="C15161"/>
          <cell r="D15161" t="str">
            <v>3E 00</v>
          </cell>
        </row>
        <row r="15162">
          <cell r="B15162" t="str">
            <v>359135-520</v>
          </cell>
          <cell r="C15162"/>
          <cell r="D15162" t="str">
            <v>3E 00</v>
          </cell>
        </row>
        <row r="15163">
          <cell r="B15163" t="str">
            <v>359135-920</v>
          </cell>
          <cell r="C15163"/>
          <cell r="D15163" t="str">
            <v>3E00</v>
          </cell>
        </row>
        <row r="15164">
          <cell r="B15164" t="str">
            <v>359136-520</v>
          </cell>
          <cell r="C15164"/>
          <cell r="D15164" t="str">
            <v>3E 00</v>
          </cell>
        </row>
        <row r="15165">
          <cell r="B15165" t="str">
            <v>359137-520</v>
          </cell>
          <cell r="C15165"/>
          <cell r="D15165" t="str">
            <v>3E 00</v>
          </cell>
        </row>
        <row r="15166">
          <cell r="B15166" t="str">
            <v>359138-520</v>
          </cell>
          <cell r="C15166"/>
          <cell r="D15166" t="str">
            <v>3E 00</v>
          </cell>
        </row>
        <row r="15167">
          <cell r="B15167" t="str">
            <v>359150-520</v>
          </cell>
          <cell r="C15167"/>
          <cell r="D15167" t="str">
            <v>482L</v>
          </cell>
        </row>
        <row r="15168">
          <cell r="B15168" t="str">
            <v>359162-520</v>
          </cell>
          <cell r="C15168"/>
          <cell r="D15168" t="str">
            <v>3E 00 07MY</v>
          </cell>
        </row>
        <row r="15169">
          <cell r="B15169" t="str">
            <v>359162-920</v>
          </cell>
          <cell r="C15169"/>
          <cell r="D15169" t="str">
            <v>3E00 07MY</v>
          </cell>
        </row>
        <row r="15170">
          <cell r="B15170" t="str">
            <v>359166-520</v>
          </cell>
          <cell r="C15170"/>
          <cell r="D15170" t="str">
            <v>3E 00 07MY</v>
          </cell>
        </row>
        <row r="15171">
          <cell r="B15171" t="str">
            <v>359167-521</v>
          </cell>
          <cell r="C15171"/>
          <cell r="D15171" t="str">
            <v>3E 00 07MY</v>
          </cell>
        </row>
        <row r="15172">
          <cell r="B15172" t="str">
            <v>359168-521</v>
          </cell>
          <cell r="C15172"/>
          <cell r="D15172" t="str">
            <v>3E 00 07MY</v>
          </cell>
        </row>
        <row r="15173">
          <cell r="B15173" t="str">
            <v>359170-520</v>
          </cell>
          <cell r="C15173"/>
          <cell r="D15173" t="str">
            <v>152L</v>
          </cell>
        </row>
        <row r="15174">
          <cell r="B15174" t="str">
            <v>359172-520</v>
          </cell>
          <cell r="C15174"/>
          <cell r="D15174" t="str">
            <v>151L</v>
          </cell>
        </row>
        <row r="15175">
          <cell r="B15175" t="str">
            <v>359175-520</v>
          </cell>
          <cell r="C15175"/>
          <cell r="D15175" t="str">
            <v>D40D</v>
          </cell>
        </row>
        <row r="15176">
          <cell r="B15176" t="str">
            <v>359180-520</v>
          </cell>
          <cell r="C15176"/>
          <cell r="D15176" t="str">
            <v>07TF</v>
          </cell>
        </row>
        <row r="15177">
          <cell r="B15177" t="str">
            <v>359181-520</v>
          </cell>
          <cell r="C15177"/>
          <cell r="D15177" t="str">
            <v>07TF</v>
          </cell>
        </row>
        <row r="15178">
          <cell r="B15178" t="str">
            <v>359182-520</v>
          </cell>
          <cell r="C15178"/>
          <cell r="D15178" t="str">
            <v>07TF</v>
          </cell>
        </row>
        <row r="15179">
          <cell r="B15179" t="str">
            <v>359182-920</v>
          </cell>
          <cell r="C15179"/>
          <cell r="D15179" t="str">
            <v>07TF</v>
          </cell>
        </row>
        <row r="15180">
          <cell r="B15180" t="str">
            <v>359183-520</v>
          </cell>
          <cell r="C15180"/>
          <cell r="D15180" t="str">
            <v>07TF</v>
          </cell>
        </row>
        <row r="15181">
          <cell r="B15181" t="str">
            <v>359184-530</v>
          </cell>
          <cell r="C15181"/>
          <cell r="D15181" t="str">
            <v>07TF</v>
          </cell>
        </row>
        <row r="15182">
          <cell r="B15182" t="str">
            <v>359185-520</v>
          </cell>
          <cell r="C15182"/>
          <cell r="D15182" t="str">
            <v>07TF</v>
          </cell>
        </row>
        <row r="15183">
          <cell r="B15183" t="str">
            <v>359185-920</v>
          </cell>
          <cell r="C15183"/>
          <cell r="D15183" t="str">
            <v>07TF</v>
          </cell>
        </row>
        <row r="15184">
          <cell r="B15184" t="str">
            <v>359186-520</v>
          </cell>
          <cell r="C15184"/>
          <cell r="D15184" t="str">
            <v>07TF</v>
          </cell>
        </row>
        <row r="15185">
          <cell r="B15185" t="str">
            <v>359187-520</v>
          </cell>
          <cell r="C15185"/>
          <cell r="D15185" t="str">
            <v>07TF</v>
          </cell>
        </row>
        <row r="15186">
          <cell r="B15186" t="str">
            <v>359188-520</v>
          </cell>
          <cell r="C15186"/>
          <cell r="D15186" t="str">
            <v>07TF</v>
          </cell>
        </row>
        <row r="15187">
          <cell r="B15187" t="str">
            <v>359189-520</v>
          </cell>
          <cell r="C15187"/>
          <cell r="D15187" t="str">
            <v>07TF</v>
          </cell>
        </row>
        <row r="15188">
          <cell r="B15188" t="str">
            <v>359191-520</v>
          </cell>
          <cell r="C15188"/>
          <cell r="D15188" t="str">
            <v>3E 00</v>
          </cell>
        </row>
        <row r="15189">
          <cell r="B15189" t="str">
            <v>359210-520</v>
          </cell>
          <cell r="C15189"/>
          <cell r="D15189" t="str">
            <v>152L</v>
          </cell>
        </row>
        <row r="15190">
          <cell r="B15190" t="str">
            <v>359223-520</v>
          </cell>
          <cell r="C15190"/>
          <cell r="D15190" t="str">
            <v>301L</v>
          </cell>
        </row>
        <row r="15191">
          <cell r="B15191" t="str">
            <v>359225-520</v>
          </cell>
          <cell r="C15191"/>
          <cell r="D15191" t="str">
            <v>D40D</v>
          </cell>
        </row>
        <row r="15192">
          <cell r="B15192" t="str">
            <v>359226-520</v>
          </cell>
          <cell r="C15192"/>
          <cell r="D15192" t="str">
            <v>470L</v>
          </cell>
        </row>
        <row r="15193">
          <cell r="B15193" t="str">
            <v>359227-520</v>
          </cell>
          <cell r="C15193"/>
          <cell r="D15193" t="str">
            <v>3E 00</v>
          </cell>
        </row>
        <row r="15194">
          <cell r="B15194" t="str">
            <v>359229-520</v>
          </cell>
          <cell r="C15194"/>
          <cell r="D15194" t="str">
            <v>3E 00</v>
          </cell>
        </row>
        <row r="15195">
          <cell r="B15195" t="str">
            <v>359250-520</v>
          </cell>
          <cell r="C15195"/>
          <cell r="D15195" t="str">
            <v>08TF</v>
          </cell>
        </row>
        <row r="15196">
          <cell r="B15196" t="str">
            <v>359250-920</v>
          </cell>
          <cell r="C15196"/>
          <cell r="D15196" t="str">
            <v>08TF</v>
          </cell>
        </row>
        <row r="15197">
          <cell r="B15197" t="str">
            <v>359251-520</v>
          </cell>
          <cell r="C15197"/>
          <cell r="D15197" t="str">
            <v>08TF</v>
          </cell>
        </row>
        <row r="15198">
          <cell r="B15198" t="str">
            <v>359257-520</v>
          </cell>
          <cell r="C15198"/>
          <cell r="D15198" t="str">
            <v>D40D</v>
          </cell>
        </row>
        <row r="15199">
          <cell r="B15199" t="str">
            <v>359262-520</v>
          </cell>
          <cell r="C15199"/>
          <cell r="D15199" t="str">
            <v>575L</v>
          </cell>
        </row>
        <row r="15200">
          <cell r="B15200" t="str">
            <v>359263-520</v>
          </cell>
          <cell r="C15200"/>
          <cell r="D15200" t="str">
            <v>RT50</v>
          </cell>
        </row>
        <row r="15201">
          <cell r="B15201" t="str">
            <v>359270-520</v>
          </cell>
          <cell r="C15201"/>
          <cell r="D15201" t="str">
            <v>3E 00 08MY</v>
          </cell>
        </row>
        <row r="15202">
          <cell r="B15202" t="str">
            <v>359270-920</v>
          </cell>
          <cell r="C15202"/>
          <cell r="D15202" t="str">
            <v>3E00 08MY</v>
          </cell>
        </row>
        <row r="15203">
          <cell r="B15203" t="str">
            <v>359289-520</v>
          </cell>
          <cell r="C15203"/>
          <cell r="D15203" t="str">
            <v>397L</v>
          </cell>
        </row>
        <row r="15204">
          <cell r="B15204" t="str">
            <v>359301-520</v>
          </cell>
          <cell r="C15204"/>
          <cell r="D15204" t="str">
            <v>580L</v>
          </cell>
        </row>
        <row r="15205">
          <cell r="B15205" t="str">
            <v>359301-920</v>
          </cell>
          <cell r="C15205"/>
          <cell r="D15205" t="str">
            <v>580L</v>
          </cell>
        </row>
        <row r="15206">
          <cell r="B15206" t="str">
            <v>359345-520</v>
          </cell>
          <cell r="C15206"/>
          <cell r="D15206" t="str">
            <v>942L</v>
          </cell>
        </row>
        <row r="15207">
          <cell r="B15207" t="str">
            <v>359367-520</v>
          </cell>
          <cell r="C15207"/>
          <cell r="D15207" t="str">
            <v>051A</v>
          </cell>
        </row>
        <row r="15208">
          <cell r="B15208" t="str">
            <v>359368-520</v>
          </cell>
          <cell r="C15208"/>
          <cell r="D15208" t="str">
            <v>RT50</v>
          </cell>
        </row>
        <row r="15209">
          <cell r="B15209" t="str">
            <v>359373-520</v>
          </cell>
          <cell r="C15209"/>
          <cell r="D15209" t="str">
            <v>056A</v>
          </cell>
        </row>
        <row r="15210">
          <cell r="B15210" t="str">
            <v>359373-920</v>
          </cell>
          <cell r="C15210"/>
          <cell r="D15210" t="str">
            <v>056A</v>
          </cell>
        </row>
        <row r="15211">
          <cell r="B15211" t="str">
            <v>359376-520</v>
          </cell>
          <cell r="C15211"/>
          <cell r="D15211" t="str">
            <v>051A</v>
          </cell>
        </row>
        <row r="15212">
          <cell r="B15212" t="str">
            <v>359397-520</v>
          </cell>
          <cell r="C15212"/>
          <cell r="D15212" t="str">
            <v>150L 758L</v>
          </cell>
        </row>
        <row r="15213">
          <cell r="B15213" t="str">
            <v>359414-520</v>
          </cell>
          <cell r="C15213"/>
          <cell r="D15213" t="str">
            <v>420A</v>
          </cell>
        </row>
        <row r="15214">
          <cell r="B15214" t="str">
            <v>359427-520</v>
          </cell>
          <cell r="C15214"/>
          <cell r="D15214" t="str">
            <v>420A</v>
          </cell>
        </row>
        <row r="15215">
          <cell r="B15215" t="str">
            <v>359445-520</v>
          </cell>
          <cell r="C15215"/>
          <cell r="D15215" t="str">
            <v>3E45 12MY</v>
          </cell>
        </row>
        <row r="15216">
          <cell r="B15216" t="str">
            <v>359446-520</v>
          </cell>
          <cell r="C15216"/>
          <cell r="D15216" t="str">
            <v>222A</v>
          </cell>
        </row>
        <row r="15217">
          <cell r="B15217" t="str">
            <v>359460-520</v>
          </cell>
          <cell r="C15217"/>
          <cell r="D15217" t="str">
            <v>150A</v>
          </cell>
        </row>
        <row r="15218">
          <cell r="B15218" t="str">
            <v>359461-520</v>
          </cell>
          <cell r="C15218"/>
          <cell r="D15218" t="str">
            <v>150A</v>
          </cell>
        </row>
        <row r="15219">
          <cell r="B15219" t="str">
            <v>359461-920</v>
          </cell>
          <cell r="C15219"/>
          <cell r="D15219" t="str">
            <v>150A</v>
          </cell>
        </row>
        <row r="15220">
          <cell r="B15220" t="str">
            <v>359462-520</v>
          </cell>
          <cell r="C15220"/>
          <cell r="D15220" t="str">
            <v>150A</v>
          </cell>
        </row>
        <row r="15221">
          <cell r="B15221" t="str">
            <v>359488-520</v>
          </cell>
          <cell r="C15221"/>
          <cell r="D15221" t="str">
            <v>716A</v>
          </cell>
        </row>
        <row r="15222">
          <cell r="B15222" t="str">
            <v>359493-520</v>
          </cell>
          <cell r="C15222"/>
          <cell r="D15222" t="str">
            <v>381A</v>
          </cell>
        </row>
        <row r="15223">
          <cell r="B15223" t="str">
            <v>359494-520</v>
          </cell>
          <cell r="C15223"/>
          <cell r="D15223" t="str">
            <v>381A</v>
          </cell>
        </row>
        <row r="15224">
          <cell r="B15224" t="str">
            <v>359496-520</v>
          </cell>
          <cell r="C15224"/>
          <cell r="D15224" t="str">
            <v>310A</v>
          </cell>
        </row>
        <row r="15225">
          <cell r="B15225" t="str">
            <v>359497-520</v>
          </cell>
          <cell r="C15225"/>
          <cell r="D15225" t="str">
            <v>709A</v>
          </cell>
        </row>
        <row r="15226">
          <cell r="B15226" t="str">
            <v>359498-520</v>
          </cell>
          <cell r="C15226"/>
          <cell r="D15226" t="str">
            <v>440A</v>
          </cell>
        </row>
        <row r="15227">
          <cell r="B15227" t="str">
            <v>359499-520</v>
          </cell>
          <cell r="C15227"/>
          <cell r="D15227" t="str">
            <v>440A</v>
          </cell>
        </row>
        <row r="15228">
          <cell r="B15228" t="str">
            <v>359510-520</v>
          </cell>
          <cell r="C15228"/>
          <cell r="D15228" t="str">
            <v>170A</v>
          </cell>
        </row>
        <row r="15229">
          <cell r="B15229" t="str">
            <v>359515-520</v>
          </cell>
          <cell r="C15229"/>
          <cell r="D15229" t="str">
            <v>440A</v>
          </cell>
        </row>
        <row r="15230">
          <cell r="B15230" t="str">
            <v>359516-520</v>
          </cell>
          <cell r="C15230"/>
          <cell r="D15230" t="str">
            <v>440A</v>
          </cell>
        </row>
        <row r="15231">
          <cell r="B15231" t="str">
            <v>359529-520</v>
          </cell>
          <cell r="C15231"/>
          <cell r="D15231" t="str">
            <v>200A</v>
          </cell>
        </row>
        <row r="15232">
          <cell r="B15232" t="str">
            <v>359530-520</v>
          </cell>
          <cell r="C15232"/>
          <cell r="D15232" t="str">
            <v>200A</v>
          </cell>
        </row>
        <row r="15233">
          <cell r="B15233" t="str">
            <v>359536-520</v>
          </cell>
          <cell r="C15233"/>
          <cell r="D15233" t="str">
            <v>BF4</v>
          </cell>
        </row>
        <row r="15234">
          <cell r="B15234" t="str">
            <v>359536-920</v>
          </cell>
          <cell r="C15234"/>
          <cell r="D15234" t="str">
            <v>BF4</v>
          </cell>
        </row>
        <row r="15235">
          <cell r="B15235" t="str">
            <v>359537-520</v>
          </cell>
          <cell r="C15235"/>
          <cell r="D15235" t="str">
            <v>BF4</v>
          </cell>
        </row>
        <row r="15236">
          <cell r="B15236" t="str">
            <v>359537-920</v>
          </cell>
          <cell r="C15236"/>
          <cell r="D15236" t="str">
            <v>BF4</v>
          </cell>
        </row>
        <row r="15237">
          <cell r="B15237" t="str">
            <v>359543-520</v>
          </cell>
          <cell r="C15237"/>
          <cell r="D15237" t="str">
            <v>RT50</v>
          </cell>
        </row>
        <row r="15238">
          <cell r="B15238" t="str">
            <v>359543-920</v>
          </cell>
          <cell r="C15238"/>
          <cell r="D15238" t="str">
            <v>RT50</v>
          </cell>
        </row>
        <row r="15239">
          <cell r="B15239" t="str">
            <v>359570-520</v>
          </cell>
          <cell r="C15239"/>
          <cell r="D15239" t="str">
            <v>200A</v>
          </cell>
        </row>
        <row r="15240">
          <cell r="B15240" t="str">
            <v>359571-520</v>
          </cell>
          <cell r="C15240"/>
          <cell r="D15240" t="str">
            <v>200A</v>
          </cell>
        </row>
        <row r="15241">
          <cell r="B15241" t="str">
            <v>359572-520</v>
          </cell>
          <cell r="C15241"/>
          <cell r="D15241" t="str">
            <v>200A</v>
          </cell>
        </row>
        <row r="15242">
          <cell r="B15242" t="str">
            <v>359573-520</v>
          </cell>
          <cell r="C15242"/>
          <cell r="D15242" t="str">
            <v>200A</v>
          </cell>
        </row>
        <row r="15243">
          <cell r="B15243" t="str">
            <v>359574-520</v>
          </cell>
          <cell r="C15243"/>
          <cell r="D15243" t="str">
            <v>200A</v>
          </cell>
        </row>
        <row r="15244">
          <cell r="B15244" t="str">
            <v>359575-520</v>
          </cell>
          <cell r="C15244"/>
          <cell r="D15244" t="str">
            <v>D40G</v>
          </cell>
        </row>
        <row r="15245">
          <cell r="B15245" t="str">
            <v>359576-520</v>
          </cell>
          <cell r="C15245"/>
          <cell r="D15245" t="str">
            <v>310A</v>
          </cell>
        </row>
        <row r="15246">
          <cell r="B15246" t="str">
            <v>359578-520</v>
          </cell>
          <cell r="C15246"/>
          <cell r="D15246" t="str">
            <v>484W</v>
          </cell>
        </row>
        <row r="15247">
          <cell r="B15247" t="str">
            <v>359578-920</v>
          </cell>
          <cell r="C15247"/>
          <cell r="D15247" t="str">
            <v>484W</v>
          </cell>
        </row>
        <row r="15248">
          <cell r="B15248" t="str">
            <v>359579-520</v>
          </cell>
          <cell r="C15248"/>
          <cell r="D15248" t="str">
            <v>484W</v>
          </cell>
        </row>
        <row r="15249">
          <cell r="B15249" t="str">
            <v>359595-520</v>
          </cell>
          <cell r="C15249"/>
          <cell r="D15249" t="str">
            <v>640A</v>
          </cell>
        </row>
        <row r="15250">
          <cell r="B15250" t="str">
            <v>359603-520</v>
          </cell>
          <cell r="C15250"/>
          <cell r="D15250" t="str">
            <v>881A</v>
          </cell>
        </row>
        <row r="15251">
          <cell r="B15251" t="str">
            <v>359604-520</v>
          </cell>
          <cell r="C15251"/>
          <cell r="D15251" t="str">
            <v>881A</v>
          </cell>
        </row>
        <row r="15252">
          <cell r="B15252" t="str">
            <v>359605-520</v>
          </cell>
          <cell r="C15252"/>
          <cell r="D15252" t="str">
            <v>760A</v>
          </cell>
        </row>
        <row r="15253">
          <cell r="B15253" t="str">
            <v>359605-920</v>
          </cell>
          <cell r="C15253"/>
          <cell r="D15253" t="str">
            <v>760A</v>
          </cell>
        </row>
        <row r="15254">
          <cell r="B15254" t="str">
            <v>359611-520</v>
          </cell>
          <cell r="C15254"/>
          <cell r="D15254" t="str">
            <v>3E 00</v>
          </cell>
        </row>
        <row r="15255">
          <cell r="B15255" t="str">
            <v>359615-520</v>
          </cell>
          <cell r="C15255"/>
          <cell r="D15255" t="str">
            <v>886A</v>
          </cell>
        </row>
        <row r="15256">
          <cell r="B15256" t="str">
            <v>359616-520</v>
          </cell>
          <cell r="C15256"/>
          <cell r="D15256" t="str">
            <v>640A</v>
          </cell>
        </row>
        <row r="15257">
          <cell r="B15257" t="str">
            <v>359616-920</v>
          </cell>
          <cell r="C15257"/>
          <cell r="D15257" t="str">
            <v>640A</v>
          </cell>
        </row>
        <row r="15258">
          <cell r="B15258" t="str">
            <v>359617-520</v>
          </cell>
          <cell r="C15258"/>
          <cell r="D15258" t="str">
            <v>640A</v>
          </cell>
        </row>
        <row r="15259">
          <cell r="B15259" t="str">
            <v>359617-920</v>
          </cell>
          <cell r="C15259"/>
          <cell r="D15259" t="str">
            <v>640A</v>
          </cell>
        </row>
        <row r="15260">
          <cell r="B15260" t="str">
            <v>359626-520</v>
          </cell>
          <cell r="C15260"/>
          <cell r="D15260" t="str">
            <v>RT53</v>
          </cell>
        </row>
        <row r="15261">
          <cell r="B15261" t="str">
            <v>359645-520</v>
          </cell>
          <cell r="C15261"/>
          <cell r="D15261" t="str">
            <v>989A</v>
          </cell>
        </row>
        <row r="15262">
          <cell r="B15262" t="str">
            <v>359645-920</v>
          </cell>
          <cell r="C15262"/>
          <cell r="D15262" t="str">
            <v>989A</v>
          </cell>
        </row>
        <row r="15263">
          <cell r="B15263" t="str">
            <v>359646-520</v>
          </cell>
          <cell r="C15263"/>
          <cell r="D15263" t="str">
            <v>989A</v>
          </cell>
        </row>
        <row r="15264">
          <cell r="B15264" t="str">
            <v>359654-520</v>
          </cell>
          <cell r="C15264"/>
          <cell r="D15264" t="str">
            <v>RT80</v>
          </cell>
        </row>
        <row r="15265">
          <cell r="B15265" t="str">
            <v>359655-520</v>
          </cell>
          <cell r="C15265"/>
          <cell r="D15265" t="str">
            <v>RT80</v>
          </cell>
        </row>
        <row r="15266">
          <cell r="B15266" t="str">
            <v>359656-520</v>
          </cell>
          <cell r="C15266"/>
          <cell r="D15266" t="str">
            <v>RT80</v>
          </cell>
        </row>
        <row r="15267">
          <cell r="B15267" t="str">
            <v>359685-520</v>
          </cell>
          <cell r="C15267"/>
          <cell r="D15267" t="str">
            <v>07TF</v>
          </cell>
        </row>
        <row r="15268">
          <cell r="B15268" t="str">
            <v>359686-520</v>
          </cell>
          <cell r="C15268"/>
          <cell r="D15268" t="str">
            <v>07TF</v>
          </cell>
        </row>
        <row r="15269">
          <cell r="B15269" t="str">
            <v>359687-520</v>
          </cell>
          <cell r="C15269"/>
          <cell r="D15269" t="str">
            <v>07TF</v>
          </cell>
        </row>
        <row r="15270">
          <cell r="B15270" t="str">
            <v>359688-520</v>
          </cell>
          <cell r="C15270"/>
          <cell r="D15270" t="str">
            <v>07TF</v>
          </cell>
        </row>
        <row r="15271">
          <cell r="B15271" t="str">
            <v>359689-520</v>
          </cell>
          <cell r="C15271"/>
          <cell r="D15271" t="str">
            <v>08TF</v>
          </cell>
        </row>
        <row r="15272">
          <cell r="B15272" t="str">
            <v>359689-920</v>
          </cell>
          <cell r="C15272"/>
          <cell r="D15272" t="str">
            <v>08TF</v>
          </cell>
        </row>
        <row r="15273">
          <cell r="B15273" t="str">
            <v>359690-520</v>
          </cell>
          <cell r="C15273"/>
          <cell r="D15273" t="str">
            <v>08TF</v>
          </cell>
        </row>
        <row r="15274">
          <cell r="B15274" t="str">
            <v>359693-520</v>
          </cell>
          <cell r="C15274"/>
          <cell r="D15274" t="str">
            <v>660A</v>
          </cell>
        </row>
        <row r="15275">
          <cell r="B15275" t="str">
            <v>359694-520</v>
          </cell>
          <cell r="C15275"/>
          <cell r="D15275" t="str">
            <v>640A</v>
          </cell>
        </row>
        <row r="15276">
          <cell r="B15276" t="str">
            <v>359696-520</v>
          </cell>
          <cell r="C15276"/>
          <cell r="D15276" t="str">
            <v>884A</v>
          </cell>
        </row>
        <row r="15277">
          <cell r="B15277" t="str">
            <v>359700-520</v>
          </cell>
          <cell r="C15277"/>
          <cell r="D15277" t="str">
            <v>RT80</v>
          </cell>
        </row>
        <row r="15278">
          <cell r="B15278" t="str">
            <v>359700-920</v>
          </cell>
          <cell r="C15278"/>
          <cell r="D15278" t="str">
            <v>RT80</v>
          </cell>
        </row>
        <row r="15279">
          <cell r="B15279" t="str">
            <v>359707-520</v>
          </cell>
          <cell r="C15279"/>
          <cell r="D15279" t="str">
            <v>HR3</v>
          </cell>
        </row>
        <row r="15280">
          <cell r="B15280" t="str">
            <v>359708-520</v>
          </cell>
          <cell r="C15280"/>
          <cell r="D15280" t="str">
            <v>HR3</v>
          </cell>
        </row>
        <row r="15281">
          <cell r="B15281" t="str">
            <v>359725-520</v>
          </cell>
          <cell r="C15281"/>
          <cell r="D15281" t="str">
            <v>010B</v>
          </cell>
        </row>
        <row r="15282">
          <cell r="B15282" t="str">
            <v>359725-920</v>
          </cell>
          <cell r="C15282"/>
          <cell r="D15282" t="str">
            <v>010B</v>
          </cell>
        </row>
        <row r="15283">
          <cell r="B15283" t="str">
            <v>359730-520</v>
          </cell>
          <cell r="C15283"/>
          <cell r="D15283" t="str">
            <v>014B</v>
          </cell>
        </row>
        <row r="15284">
          <cell r="B15284" t="str">
            <v>359734-520</v>
          </cell>
          <cell r="C15284"/>
          <cell r="D15284" t="str">
            <v>TR8</v>
          </cell>
        </row>
        <row r="15285">
          <cell r="B15285" t="str">
            <v>359735-520</v>
          </cell>
          <cell r="C15285"/>
          <cell r="D15285" t="str">
            <v>TR8</v>
          </cell>
        </row>
        <row r="15286">
          <cell r="B15286" t="str">
            <v>359751-520</v>
          </cell>
          <cell r="C15286"/>
          <cell r="D15286" t="str">
            <v>231B</v>
          </cell>
        </row>
        <row r="15287">
          <cell r="B15287" t="str">
            <v>359765-520</v>
          </cell>
          <cell r="C15287"/>
          <cell r="D15287" t="str">
            <v>230B</v>
          </cell>
        </row>
        <row r="15288">
          <cell r="B15288" t="str">
            <v>359775-520</v>
          </cell>
          <cell r="C15288"/>
          <cell r="D15288" t="str">
            <v>231B</v>
          </cell>
        </row>
        <row r="15289">
          <cell r="B15289" t="str">
            <v>359786-520</v>
          </cell>
          <cell r="C15289"/>
          <cell r="D15289" t="str">
            <v>370B</v>
          </cell>
        </row>
        <row r="15290">
          <cell r="B15290" t="str">
            <v>359813-520</v>
          </cell>
          <cell r="C15290"/>
          <cell r="D15290" t="str">
            <v>150B</v>
          </cell>
        </row>
        <row r="15291">
          <cell r="B15291" t="str">
            <v>359813-920</v>
          </cell>
          <cell r="C15291"/>
          <cell r="D15291" t="str">
            <v>150B</v>
          </cell>
        </row>
        <row r="15292">
          <cell r="B15292" t="str">
            <v>359815-520</v>
          </cell>
          <cell r="C15292"/>
          <cell r="D15292" t="str">
            <v>320B</v>
          </cell>
        </row>
        <row r="15293">
          <cell r="B15293" t="str">
            <v>359815-920</v>
          </cell>
          <cell r="C15293"/>
          <cell r="D15293" t="str">
            <v>320B</v>
          </cell>
        </row>
        <row r="15294">
          <cell r="B15294" t="str">
            <v>359822-520</v>
          </cell>
          <cell r="C15294"/>
          <cell r="D15294" t="str">
            <v>350B</v>
          </cell>
        </row>
        <row r="15295">
          <cell r="B15295" t="str">
            <v>359823-520</v>
          </cell>
          <cell r="C15295"/>
          <cell r="D15295" t="str">
            <v>350B</v>
          </cell>
        </row>
        <row r="15296">
          <cell r="B15296" t="str">
            <v>359846-520</v>
          </cell>
          <cell r="C15296"/>
          <cell r="D15296" t="str">
            <v>RG01</v>
          </cell>
        </row>
        <row r="15297">
          <cell r="B15297" t="str">
            <v>359855-520</v>
          </cell>
          <cell r="C15297"/>
          <cell r="D15297" t="str">
            <v>643B</v>
          </cell>
        </row>
        <row r="15298">
          <cell r="B15298" t="str">
            <v>359855-920</v>
          </cell>
          <cell r="C15298"/>
          <cell r="D15298" t="str">
            <v>643B</v>
          </cell>
        </row>
        <row r="15299">
          <cell r="B15299" t="str">
            <v>359863-520</v>
          </cell>
          <cell r="C15299"/>
          <cell r="D15299" t="str">
            <v>550B</v>
          </cell>
        </row>
        <row r="15300">
          <cell r="B15300" t="str">
            <v>359864-520</v>
          </cell>
          <cell r="C15300"/>
          <cell r="D15300" t="str">
            <v>550B</v>
          </cell>
        </row>
        <row r="15301">
          <cell r="B15301" t="str">
            <v>359865-520</v>
          </cell>
          <cell r="C15301"/>
          <cell r="D15301" t="str">
            <v>GC7</v>
          </cell>
        </row>
        <row r="15302">
          <cell r="B15302" t="str">
            <v>359866-520</v>
          </cell>
          <cell r="C15302"/>
          <cell r="D15302" t="str">
            <v>GC7</v>
          </cell>
        </row>
        <row r="15303">
          <cell r="B15303" t="str">
            <v>359891-520</v>
          </cell>
          <cell r="C15303"/>
          <cell r="D15303" t="str">
            <v>500B</v>
          </cell>
        </row>
        <row r="15304">
          <cell r="B15304" t="str">
            <v>359891-920</v>
          </cell>
          <cell r="C15304"/>
          <cell r="D15304" t="str">
            <v>500B</v>
          </cell>
        </row>
        <row r="15305">
          <cell r="B15305" t="str">
            <v>359897-520</v>
          </cell>
          <cell r="C15305"/>
          <cell r="D15305" t="str">
            <v>685B</v>
          </cell>
        </row>
        <row r="15306">
          <cell r="B15306" t="str">
            <v>359917-520</v>
          </cell>
          <cell r="C15306"/>
          <cell r="D15306" t="str">
            <v>740B</v>
          </cell>
        </row>
        <row r="15307">
          <cell r="B15307" t="str">
            <v>359918-520</v>
          </cell>
          <cell r="C15307"/>
          <cell r="D15307" t="str">
            <v>740B</v>
          </cell>
        </row>
        <row r="15308">
          <cell r="B15308" t="str">
            <v>359949-520</v>
          </cell>
          <cell r="C15308"/>
          <cell r="D15308" t="str">
            <v>RG01</v>
          </cell>
        </row>
        <row r="15309">
          <cell r="B15309" t="str">
            <v>359986-520</v>
          </cell>
          <cell r="C15309"/>
          <cell r="D15309" t="str">
            <v>RG01</v>
          </cell>
        </row>
        <row r="15310">
          <cell r="B15310" t="str">
            <v>359997-520</v>
          </cell>
          <cell r="C15310"/>
          <cell r="D15310" t="str">
            <v>RG04</v>
          </cell>
        </row>
        <row r="15311">
          <cell r="B15311" t="str">
            <v>376004-000</v>
          </cell>
          <cell r="C15311"/>
          <cell r="D15311" t="str">
            <v>3E00 13MY</v>
          </cell>
        </row>
        <row r="15312">
          <cell r="B15312" t="str">
            <v>376004-701</v>
          </cell>
          <cell r="C15312"/>
          <cell r="D15312" t="str">
            <v>3E00</v>
          </cell>
        </row>
        <row r="15313">
          <cell r="B15313" t="str">
            <v>376065-001</v>
          </cell>
          <cell r="C15313"/>
          <cell r="D15313" t="str">
            <v>884A</v>
          </cell>
        </row>
        <row r="15314">
          <cell r="B15314" t="str">
            <v>376066-000</v>
          </cell>
          <cell r="C15314"/>
          <cell r="D15314" t="str">
            <v>640A</v>
          </cell>
        </row>
        <row r="15315">
          <cell r="B15315" t="str">
            <v>376066-001</v>
          </cell>
          <cell r="C15315"/>
          <cell r="D15315" t="str">
            <v>640A</v>
          </cell>
        </row>
        <row r="15316">
          <cell r="B15316" t="str">
            <v>376066-701</v>
          </cell>
          <cell r="C15316"/>
          <cell r="D15316" t="str">
            <v>640A</v>
          </cell>
        </row>
        <row r="15317">
          <cell r="B15317" t="str">
            <v>376066-901</v>
          </cell>
          <cell r="C15317"/>
          <cell r="D15317" t="str">
            <v>640A</v>
          </cell>
        </row>
        <row r="15318">
          <cell r="B15318" t="str">
            <v>376076-000</v>
          </cell>
          <cell r="C15318"/>
          <cell r="D15318" t="str">
            <v>881A</v>
          </cell>
        </row>
        <row r="15319">
          <cell r="B15319" t="str">
            <v>376076-001</v>
          </cell>
          <cell r="C15319"/>
          <cell r="D15319" t="str">
            <v>881A</v>
          </cell>
        </row>
        <row r="15320">
          <cell r="B15320" t="str">
            <v>376076-701</v>
          </cell>
          <cell r="C15320"/>
          <cell r="D15320" t="str">
            <v>881A</v>
          </cell>
        </row>
        <row r="15321">
          <cell r="B15321" t="str">
            <v>376076-901</v>
          </cell>
          <cell r="C15321"/>
          <cell r="D15321" t="str">
            <v>881A</v>
          </cell>
        </row>
        <row r="15322">
          <cell r="B15322" t="str">
            <v>376079-001</v>
          </cell>
          <cell r="C15322"/>
          <cell r="D15322" t="str">
            <v>881A</v>
          </cell>
        </row>
        <row r="15323">
          <cell r="B15323" t="str">
            <v>376082-000</v>
          </cell>
          <cell r="C15323"/>
          <cell r="D15323" t="str">
            <v>755A</v>
          </cell>
        </row>
        <row r="15324">
          <cell r="B15324" t="str">
            <v>376083-000</v>
          </cell>
          <cell r="C15324"/>
          <cell r="D15324" t="str">
            <v>755A</v>
          </cell>
        </row>
        <row r="15325">
          <cell r="B15325" t="str">
            <v>376083-X00</v>
          </cell>
          <cell r="C15325"/>
          <cell r="D15325" t="str">
            <v>755A</v>
          </cell>
        </row>
        <row r="15326">
          <cell r="B15326" t="str">
            <v>376084-000</v>
          </cell>
          <cell r="C15326"/>
          <cell r="D15326" t="str">
            <v>755A</v>
          </cell>
        </row>
        <row r="15327">
          <cell r="B15327" t="str">
            <v>376085-000</v>
          </cell>
          <cell r="C15327"/>
          <cell r="D15327" t="str">
            <v>755A</v>
          </cell>
        </row>
        <row r="15328">
          <cell r="B15328" t="str">
            <v>376085-X00</v>
          </cell>
          <cell r="C15328"/>
          <cell r="D15328" t="str">
            <v>755A</v>
          </cell>
        </row>
        <row r="15329">
          <cell r="B15329" t="str">
            <v>376086-000</v>
          </cell>
          <cell r="C15329"/>
          <cell r="D15329" t="str">
            <v>755A</v>
          </cell>
        </row>
        <row r="15330">
          <cell r="B15330" t="str">
            <v>376087-000</v>
          </cell>
          <cell r="C15330"/>
          <cell r="D15330" t="str">
            <v>755A</v>
          </cell>
        </row>
        <row r="15331">
          <cell r="B15331" t="str">
            <v>376087-X00</v>
          </cell>
          <cell r="C15331"/>
          <cell r="D15331" t="str">
            <v>755A</v>
          </cell>
        </row>
        <row r="15332">
          <cell r="B15332" t="str">
            <v>376088-000</v>
          </cell>
          <cell r="C15332"/>
          <cell r="D15332" t="str">
            <v>755A</v>
          </cell>
        </row>
        <row r="15333">
          <cell r="B15333" t="str">
            <v>376093-000</v>
          </cell>
          <cell r="C15333"/>
          <cell r="D15333" t="str">
            <v>755A</v>
          </cell>
        </row>
        <row r="15334">
          <cell r="B15334" t="str">
            <v>376100-000</v>
          </cell>
          <cell r="C15334"/>
          <cell r="D15334" t="str">
            <v>760A</v>
          </cell>
        </row>
        <row r="15335">
          <cell r="B15335" t="str">
            <v>376100-001</v>
          </cell>
          <cell r="C15335"/>
          <cell r="D15335" t="str">
            <v>760A</v>
          </cell>
        </row>
        <row r="15336">
          <cell r="B15336" t="str">
            <v>376100-701</v>
          </cell>
          <cell r="C15336"/>
          <cell r="D15336" t="str">
            <v>760A</v>
          </cell>
        </row>
        <row r="15337">
          <cell r="B15337" t="str">
            <v>376100-901</v>
          </cell>
          <cell r="C15337"/>
          <cell r="D15337" t="str">
            <v>760A</v>
          </cell>
        </row>
        <row r="15338">
          <cell r="B15338" t="str">
            <v>376104-701</v>
          </cell>
          <cell r="C15338"/>
          <cell r="D15338" t="str">
            <v>881A</v>
          </cell>
        </row>
        <row r="15339">
          <cell r="B15339" t="str">
            <v>376104-702</v>
          </cell>
          <cell r="C15339"/>
          <cell r="D15339" t="str">
            <v>881A</v>
          </cell>
        </row>
        <row r="15340">
          <cell r="B15340" t="str">
            <v>376104-X70</v>
          </cell>
          <cell r="C15340"/>
          <cell r="D15340" t="str">
            <v>881A</v>
          </cell>
        </row>
        <row r="15341">
          <cell r="B15341" t="str">
            <v>376106-000</v>
          </cell>
          <cell r="C15341"/>
          <cell r="D15341" t="str">
            <v>RT53(12TF KD)</v>
          </cell>
        </row>
        <row r="15342">
          <cell r="B15342" t="str">
            <v>376107-000</v>
          </cell>
          <cell r="C15342"/>
          <cell r="D15342" t="str">
            <v>640A</v>
          </cell>
        </row>
        <row r="15343">
          <cell r="B15343" t="str">
            <v>376107-001</v>
          </cell>
          <cell r="C15343"/>
          <cell r="D15343" t="str">
            <v>640A</v>
          </cell>
        </row>
        <row r="15344">
          <cell r="B15344" t="str">
            <v>376112-000</v>
          </cell>
          <cell r="C15344"/>
          <cell r="D15344" t="str">
            <v>640A</v>
          </cell>
        </row>
        <row r="15345">
          <cell r="B15345" t="str">
            <v>376112-999</v>
          </cell>
          <cell r="C15345"/>
          <cell r="D15345" t="str">
            <v>640A</v>
          </cell>
        </row>
        <row r="15346">
          <cell r="B15346" t="str">
            <v>376116-000</v>
          </cell>
          <cell r="C15346"/>
          <cell r="D15346" t="str">
            <v>884A</v>
          </cell>
        </row>
        <row r="15347">
          <cell r="B15347" t="str">
            <v>376116-9E0</v>
          </cell>
          <cell r="C15347"/>
          <cell r="D15347" t="str">
            <v>884A</v>
          </cell>
        </row>
        <row r="15348">
          <cell r="B15348" t="str">
            <v>376116-9J1</v>
          </cell>
          <cell r="C15348"/>
          <cell r="D15348" t="str">
            <v>884A</v>
          </cell>
        </row>
        <row r="15349">
          <cell r="B15349" t="str">
            <v>376124-000</v>
          </cell>
          <cell r="C15349"/>
          <cell r="D15349" t="str">
            <v>640A</v>
          </cell>
        </row>
        <row r="15350">
          <cell r="B15350" t="str">
            <v>376131-000</v>
          </cell>
          <cell r="C15350"/>
          <cell r="D15350" t="str">
            <v>640A</v>
          </cell>
        </row>
        <row r="15351">
          <cell r="B15351" t="str">
            <v>376131-701</v>
          </cell>
          <cell r="C15351"/>
          <cell r="D15351" t="str">
            <v>338B</v>
          </cell>
        </row>
        <row r="15352">
          <cell r="B15352" t="str">
            <v>376131-702</v>
          </cell>
          <cell r="C15352"/>
          <cell r="D15352" t="str">
            <v>231B</v>
          </cell>
        </row>
        <row r="15353">
          <cell r="B15353" t="str">
            <v>376131-703</v>
          </cell>
          <cell r="C15353"/>
          <cell r="D15353" t="str">
            <v>640A</v>
          </cell>
        </row>
        <row r="15354">
          <cell r="B15354" t="str">
            <v>376131-901</v>
          </cell>
          <cell r="C15354"/>
          <cell r="D15354" t="str">
            <v>640A</v>
          </cell>
        </row>
        <row r="15355">
          <cell r="B15355" t="str">
            <v>376131-9E0</v>
          </cell>
          <cell r="C15355"/>
          <cell r="D15355" t="str">
            <v>640A</v>
          </cell>
        </row>
        <row r="15356">
          <cell r="B15356" t="str">
            <v>376131-9J1</v>
          </cell>
          <cell r="C15356"/>
          <cell r="D15356" t="str">
            <v>640A</v>
          </cell>
        </row>
        <row r="15357">
          <cell r="B15357" t="str">
            <v>376132-000</v>
          </cell>
          <cell r="C15357"/>
          <cell r="D15357" t="str">
            <v>640A</v>
          </cell>
        </row>
        <row r="15358">
          <cell r="B15358" t="str">
            <v>376132-9J1</v>
          </cell>
          <cell r="C15358"/>
          <cell r="D15358" t="str">
            <v>640A</v>
          </cell>
        </row>
        <row r="15359">
          <cell r="B15359" t="str">
            <v>376133-000</v>
          </cell>
          <cell r="C15359"/>
          <cell r="D15359" t="str">
            <v>640A</v>
          </cell>
        </row>
        <row r="15360">
          <cell r="B15360" t="str">
            <v>376133-9E0</v>
          </cell>
          <cell r="C15360"/>
          <cell r="D15360" t="str">
            <v>640A</v>
          </cell>
        </row>
        <row r="15361">
          <cell r="B15361" t="str">
            <v>376133-9J1</v>
          </cell>
          <cell r="C15361"/>
          <cell r="D15361" t="str">
            <v>640A</v>
          </cell>
        </row>
        <row r="15362">
          <cell r="B15362" t="str">
            <v>376134-000</v>
          </cell>
          <cell r="C15362"/>
          <cell r="D15362" t="str">
            <v>640A</v>
          </cell>
        </row>
        <row r="15363">
          <cell r="B15363" t="str">
            <v>376134-9J1</v>
          </cell>
          <cell r="C15363"/>
          <cell r="D15363" t="str">
            <v>640A</v>
          </cell>
        </row>
        <row r="15364">
          <cell r="B15364" t="str">
            <v>376135-000</v>
          </cell>
          <cell r="C15364"/>
          <cell r="D15364" t="str">
            <v>640A</v>
          </cell>
        </row>
        <row r="15365">
          <cell r="B15365" t="str">
            <v>376135-9E0</v>
          </cell>
          <cell r="C15365"/>
          <cell r="D15365" t="str">
            <v>640A</v>
          </cell>
        </row>
        <row r="15366">
          <cell r="B15366" t="str">
            <v>376135-9J1</v>
          </cell>
          <cell r="C15366"/>
          <cell r="D15366" t="str">
            <v>640A</v>
          </cell>
        </row>
        <row r="15367">
          <cell r="B15367" t="str">
            <v>376136-000</v>
          </cell>
          <cell r="C15367"/>
          <cell r="D15367" t="str">
            <v>640A</v>
          </cell>
        </row>
        <row r="15368">
          <cell r="B15368" t="str">
            <v>376136-9J1</v>
          </cell>
          <cell r="C15368"/>
          <cell r="D15368" t="str">
            <v>640A</v>
          </cell>
        </row>
        <row r="15369">
          <cell r="B15369" t="str">
            <v>376137-000</v>
          </cell>
          <cell r="C15369"/>
          <cell r="D15369" t="str">
            <v>640A</v>
          </cell>
        </row>
        <row r="15370">
          <cell r="B15370" t="str">
            <v>376137-9E0</v>
          </cell>
          <cell r="C15370"/>
          <cell r="D15370" t="str">
            <v>640A</v>
          </cell>
        </row>
        <row r="15371">
          <cell r="B15371" t="str">
            <v>376137-9J1</v>
          </cell>
          <cell r="C15371"/>
          <cell r="D15371" t="str">
            <v>640A</v>
          </cell>
        </row>
        <row r="15372">
          <cell r="B15372" t="str">
            <v>376138-000</v>
          </cell>
          <cell r="C15372"/>
          <cell r="D15372" t="str">
            <v>640A</v>
          </cell>
        </row>
        <row r="15373">
          <cell r="B15373" t="str">
            <v>376138-9E0</v>
          </cell>
          <cell r="C15373"/>
          <cell r="D15373" t="str">
            <v>640A</v>
          </cell>
        </row>
        <row r="15374">
          <cell r="B15374" t="str">
            <v>376138-9J1</v>
          </cell>
          <cell r="C15374"/>
          <cell r="D15374" t="str">
            <v>640A</v>
          </cell>
        </row>
        <row r="15375">
          <cell r="B15375" t="str">
            <v>376139-000</v>
          </cell>
          <cell r="C15375"/>
          <cell r="D15375" t="str">
            <v>640A</v>
          </cell>
        </row>
        <row r="15376">
          <cell r="B15376" t="str">
            <v>376139-9J1</v>
          </cell>
          <cell r="C15376"/>
          <cell r="D15376" t="str">
            <v>640A</v>
          </cell>
        </row>
        <row r="15377">
          <cell r="B15377" t="str">
            <v>376142-000</v>
          </cell>
          <cell r="C15377"/>
          <cell r="D15377" t="str">
            <v>884A</v>
          </cell>
        </row>
        <row r="15378">
          <cell r="B15378" t="str">
            <v>376142-999</v>
          </cell>
          <cell r="C15378"/>
          <cell r="D15378" t="str">
            <v>884A</v>
          </cell>
        </row>
        <row r="15379">
          <cell r="B15379" t="str">
            <v>376153-000</v>
          </cell>
          <cell r="C15379"/>
          <cell r="D15379" t="str">
            <v>886A</v>
          </cell>
        </row>
        <row r="15380">
          <cell r="B15380" t="str">
            <v>376153-9E0</v>
          </cell>
          <cell r="C15380"/>
          <cell r="D15380" t="str">
            <v>886A</v>
          </cell>
        </row>
        <row r="15381">
          <cell r="B15381" t="str">
            <v>376153-9J1</v>
          </cell>
          <cell r="C15381"/>
          <cell r="D15381" t="str">
            <v>886A</v>
          </cell>
        </row>
        <row r="15382">
          <cell r="B15382" t="str">
            <v>376154-000</v>
          </cell>
          <cell r="C15382"/>
          <cell r="D15382" t="str">
            <v>886A</v>
          </cell>
        </row>
        <row r="15383">
          <cell r="B15383" t="str">
            <v>376154-9E0</v>
          </cell>
          <cell r="C15383"/>
          <cell r="D15383" t="str">
            <v>886A</v>
          </cell>
        </row>
        <row r="15384">
          <cell r="B15384" t="str">
            <v>376154-9J1</v>
          </cell>
          <cell r="C15384"/>
          <cell r="D15384" t="str">
            <v>886A</v>
          </cell>
        </row>
        <row r="15385">
          <cell r="B15385" t="str">
            <v>376166-000</v>
          </cell>
          <cell r="C15385"/>
          <cell r="D15385" t="str">
            <v>640A</v>
          </cell>
        </row>
        <row r="15386">
          <cell r="B15386" t="str">
            <v>376172-000</v>
          </cell>
          <cell r="C15386"/>
          <cell r="D15386" t="str">
            <v>RT80</v>
          </cell>
        </row>
        <row r="15387">
          <cell r="B15387" t="str">
            <v>376173-000</v>
          </cell>
          <cell r="C15387"/>
          <cell r="D15387" t="str">
            <v>RT76</v>
          </cell>
        </row>
        <row r="15388">
          <cell r="B15388" t="str">
            <v>376174-000</v>
          </cell>
          <cell r="C15388"/>
          <cell r="D15388" t="str">
            <v>640A</v>
          </cell>
        </row>
        <row r="15389">
          <cell r="B15389" t="str">
            <v>376174-9E0</v>
          </cell>
          <cell r="C15389"/>
          <cell r="D15389" t="str">
            <v>640A</v>
          </cell>
        </row>
        <row r="15390">
          <cell r="B15390" t="str">
            <v>376174-9J1</v>
          </cell>
          <cell r="C15390"/>
          <cell r="D15390" t="str">
            <v>640A</v>
          </cell>
        </row>
        <row r="15391">
          <cell r="B15391" t="str">
            <v>376175-000</v>
          </cell>
          <cell r="C15391"/>
          <cell r="D15391" t="str">
            <v>918A</v>
          </cell>
        </row>
        <row r="15392">
          <cell r="B15392" t="str">
            <v>376176-000</v>
          </cell>
          <cell r="C15392"/>
          <cell r="D15392" t="str">
            <v>918A</v>
          </cell>
        </row>
        <row r="15393">
          <cell r="B15393" t="str">
            <v>376176-X00</v>
          </cell>
          <cell r="C15393"/>
          <cell r="D15393" t="str">
            <v>918A</v>
          </cell>
        </row>
        <row r="15394">
          <cell r="B15394" t="str">
            <v>376181-000</v>
          </cell>
          <cell r="C15394"/>
          <cell r="D15394" t="str">
            <v>RT76</v>
          </cell>
        </row>
        <row r="15395">
          <cell r="B15395" t="str">
            <v>376195-000</v>
          </cell>
          <cell r="C15395"/>
          <cell r="D15395" t="str">
            <v>RT80</v>
          </cell>
        </row>
        <row r="15396">
          <cell r="B15396" t="str">
            <v>376196-000</v>
          </cell>
          <cell r="C15396"/>
          <cell r="D15396" t="str">
            <v>RT80</v>
          </cell>
        </row>
        <row r="15397">
          <cell r="B15397" t="str">
            <v>376197-000</v>
          </cell>
          <cell r="C15397"/>
          <cell r="D15397" t="str">
            <v>RT80</v>
          </cell>
        </row>
        <row r="15398">
          <cell r="B15398" t="str">
            <v>376198-000</v>
          </cell>
          <cell r="C15398"/>
          <cell r="D15398" t="str">
            <v>RT80</v>
          </cell>
        </row>
        <row r="15399">
          <cell r="B15399" t="str">
            <v>376199-000</v>
          </cell>
          <cell r="C15399"/>
          <cell r="D15399" t="str">
            <v>RT80</v>
          </cell>
        </row>
        <row r="15400">
          <cell r="B15400" t="str">
            <v>376200-000</v>
          </cell>
          <cell r="C15400"/>
          <cell r="D15400" t="str">
            <v>RT80</v>
          </cell>
        </row>
        <row r="15401">
          <cell r="B15401" t="str">
            <v>376200-701</v>
          </cell>
          <cell r="C15401"/>
          <cell r="D15401" t="str">
            <v>RT80</v>
          </cell>
        </row>
        <row r="15402">
          <cell r="B15402" t="str">
            <v>376201-000</v>
          </cell>
          <cell r="C15402"/>
          <cell r="D15402" t="str">
            <v>RT80</v>
          </cell>
        </row>
        <row r="15403">
          <cell r="B15403" t="str">
            <v>376202-000</v>
          </cell>
          <cell r="C15403"/>
          <cell r="D15403" t="str">
            <v>RT80</v>
          </cell>
        </row>
        <row r="15404">
          <cell r="B15404" t="str">
            <v>376203-000</v>
          </cell>
          <cell r="C15404"/>
          <cell r="D15404" t="str">
            <v>RT80</v>
          </cell>
        </row>
        <row r="15405">
          <cell r="B15405" t="str">
            <v>376203-701</v>
          </cell>
          <cell r="C15405"/>
          <cell r="D15405" t="str">
            <v>RT80</v>
          </cell>
        </row>
        <row r="15406">
          <cell r="B15406" t="str">
            <v>376204-000</v>
          </cell>
          <cell r="C15406"/>
          <cell r="D15406" t="str">
            <v>RT80</v>
          </cell>
        </row>
        <row r="15407">
          <cell r="B15407" t="str">
            <v>376228-000</v>
          </cell>
          <cell r="C15407"/>
          <cell r="D15407" t="str">
            <v>D22D</v>
          </cell>
        </row>
        <row r="15408">
          <cell r="B15408" t="str">
            <v>376228-999</v>
          </cell>
          <cell r="C15408"/>
          <cell r="D15408" t="str">
            <v>D22D/D35L</v>
          </cell>
        </row>
        <row r="15409">
          <cell r="B15409" t="str">
            <v>376293-701</v>
          </cell>
          <cell r="C15409"/>
          <cell r="D15409" t="str">
            <v>989A</v>
          </cell>
        </row>
        <row r="15410">
          <cell r="B15410" t="str">
            <v>376304-000</v>
          </cell>
          <cell r="C15410"/>
          <cell r="D15410" t="str">
            <v>138B</v>
          </cell>
        </row>
        <row r="15411">
          <cell r="B15411" t="str">
            <v>376305-000</v>
          </cell>
          <cell r="C15411"/>
          <cell r="D15411" t="str">
            <v>138B</v>
          </cell>
        </row>
        <row r="15412">
          <cell r="B15412" t="str">
            <v>376305-9E0</v>
          </cell>
          <cell r="C15412"/>
          <cell r="D15412" t="str">
            <v>138B</v>
          </cell>
        </row>
        <row r="15413">
          <cell r="B15413" t="str">
            <v>376305-9J1</v>
          </cell>
          <cell r="C15413"/>
          <cell r="D15413" t="str">
            <v>138B</v>
          </cell>
        </row>
        <row r="15414">
          <cell r="B15414" t="str">
            <v>376310-001</v>
          </cell>
          <cell r="C15414"/>
          <cell r="D15414" t="str">
            <v>HR3</v>
          </cell>
        </row>
        <row r="15415">
          <cell r="B15415" t="str">
            <v>376310-701</v>
          </cell>
          <cell r="C15415"/>
          <cell r="D15415" t="str">
            <v>HR3</v>
          </cell>
        </row>
        <row r="15416">
          <cell r="B15416" t="str">
            <v>376310-702</v>
          </cell>
          <cell r="C15416"/>
          <cell r="D15416" t="str">
            <v>HR3</v>
          </cell>
        </row>
        <row r="15417">
          <cell r="B15417" t="str">
            <v>376310-X70</v>
          </cell>
          <cell r="C15417"/>
          <cell r="D15417" t="str">
            <v>HR3</v>
          </cell>
        </row>
        <row r="15418">
          <cell r="B15418" t="str">
            <v>376311-000</v>
          </cell>
          <cell r="C15418"/>
          <cell r="D15418" t="str">
            <v>HR3</v>
          </cell>
        </row>
        <row r="15419">
          <cell r="B15419" t="str">
            <v>376311-001</v>
          </cell>
          <cell r="C15419"/>
          <cell r="D15419" t="str">
            <v>HR3/HP5</v>
          </cell>
        </row>
        <row r="15420">
          <cell r="B15420" t="str">
            <v>376311-999</v>
          </cell>
          <cell r="C15420"/>
          <cell r="D15420" t="str">
            <v>HR3</v>
          </cell>
        </row>
        <row r="15421">
          <cell r="B15421" t="str">
            <v>376312-000</v>
          </cell>
          <cell r="C15421"/>
          <cell r="D15421" t="str">
            <v>FJ8-F</v>
          </cell>
        </row>
        <row r="15422">
          <cell r="B15422" t="str">
            <v>376312-701</v>
          </cell>
          <cell r="C15422"/>
          <cell r="D15422" t="str">
            <v>FJ8-F</v>
          </cell>
        </row>
        <row r="15423">
          <cell r="B15423" t="str">
            <v>376313-000</v>
          </cell>
          <cell r="C15423"/>
          <cell r="D15423" t="str">
            <v>010B</v>
          </cell>
        </row>
        <row r="15424">
          <cell r="B15424" t="str">
            <v>376313-001</v>
          </cell>
          <cell r="C15424"/>
          <cell r="D15424" t="str">
            <v>010B</v>
          </cell>
        </row>
        <row r="15425">
          <cell r="B15425" t="str">
            <v>376313-701</v>
          </cell>
          <cell r="C15425"/>
          <cell r="D15425" t="str">
            <v>010B</v>
          </cell>
        </row>
        <row r="15426">
          <cell r="B15426" t="str">
            <v>376313-901</v>
          </cell>
          <cell r="C15426"/>
          <cell r="D15426" t="str">
            <v>010B</v>
          </cell>
        </row>
        <row r="15427">
          <cell r="B15427" t="str">
            <v>376314-000</v>
          </cell>
          <cell r="C15427"/>
          <cell r="D15427" t="str">
            <v>085B</v>
          </cell>
        </row>
        <row r="15428">
          <cell r="B15428" t="str">
            <v>376315-000</v>
          </cell>
          <cell r="C15428"/>
          <cell r="D15428" t="str">
            <v>080B</v>
          </cell>
        </row>
        <row r="15429">
          <cell r="B15429" t="str">
            <v>376315-X00</v>
          </cell>
          <cell r="C15429"/>
          <cell r="D15429" t="str">
            <v>085B</v>
          </cell>
        </row>
        <row r="15430">
          <cell r="B15430" t="str">
            <v>376319-702</v>
          </cell>
          <cell r="C15430"/>
          <cell r="D15430" t="str">
            <v>ES1</v>
          </cell>
        </row>
        <row r="15431">
          <cell r="B15431" t="str">
            <v>376341-001</v>
          </cell>
          <cell r="C15431"/>
          <cell r="D15431" t="str">
            <v>350B/360B</v>
          </cell>
        </row>
        <row r="15432">
          <cell r="B15432" t="str">
            <v>376341-901</v>
          </cell>
          <cell r="C15432"/>
          <cell r="D15432" t="str">
            <v>350B/360B</v>
          </cell>
        </row>
        <row r="15433">
          <cell r="B15433" t="str">
            <v>376348-000</v>
          </cell>
          <cell r="C15433"/>
          <cell r="D15433" t="str">
            <v>520W(AG)</v>
          </cell>
        </row>
        <row r="15434">
          <cell r="B15434" t="str">
            <v>376349-000</v>
          </cell>
          <cell r="C15434"/>
          <cell r="D15434" t="str">
            <v>520W(AG)</v>
          </cell>
        </row>
        <row r="15435">
          <cell r="B15435" t="str">
            <v>376351-000</v>
          </cell>
          <cell r="C15435"/>
          <cell r="D15435" t="str">
            <v>520W(AG)</v>
          </cell>
        </row>
        <row r="15436">
          <cell r="B15436" t="str">
            <v>376351-X00</v>
          </cell>
          <cell r="C15436"/>
          <cell r="D15436" t="str">
            <v>520W(AG)</v>
          </cell>
        </row>
        <row r="15437">
          <cell r="B15437" t="str">
            <v>376352-000</v>
          </cell>
          <cell r="C15437"/>
          <cell r="D15437" t="str">
            <v>520W(AG)</v>
          </cell>
        </row>
        <row r="15438">
          <cell r="B15438" t="str">
            <v>376352-X00</v>
          </cell>
          <cell r="C15438"/>
          <cell r="D15438" t="str">
            <v>520W(AG)</v>
          </cell>
        </row>
        <row r="15439">
          <cell r="B15439" t="str">
            <v>376354-000</v>
          </cell>
          <cell r="C15439"/>
          <cell r="D15439" t="str">
            <v>520W(AG)</v>
          </cell>
        </row>
        <row r="15440">
          <cell r="B15440" t="str">
            <v>376355-000</v>
          </cell>
          <cell r="C15440"/>
          <cell r="D15440" t="str">
            <v>520W(AG)</v>
          </cell>
        </row>
        <row r="15441">
          <cell r="B15441" t="str">
            <v>376355-X00</v>
          </cell>
          <cell r="C15441"/>
          <cell r="D15441" t="str">
            <v>520W(AG)</v>
          </cell>
        </row>
        <row r="15442">
          <cell r="B15442" t="str">
            <v>376364-000</v>
          </cell>
          <cell r="C15442"/>
          <cell r="D15442" t="str">
            <v>669L</v>
          </cell>
        </row>
        <row r="15443">
          <cell r="B15443" t="str">
            <v>376365-000</v>
          </cell>
          <cell r="C15443"/>
          <cell r="D15443"/>
        </row>
        <row r="15444">
          <cell r="B15444" t="str">
            <v>376368-000</v>
          </cell>
          <cell r="C15444"/>
          <cell r="D15444"/>
        </row>
        <row r="15445">
          <cell r="B15445" t="str">
            <v>376369-000</v>
          </cell>
          <cell r="C15445"/>
          <cell r="D15445"/>
        </row>
        <row r="15446">
          <cell r="B15446" t="str">
            <v>376370-000</v>
          </cell>
          <cell r="C15446"/>
          <cell r="D15446"/>
        </row>
        <row r="15447">
          <cell r="B15447" t="str">
            <v>376371-000</v>
          </cell>
          <cell r="C15447"/>
          <cell r="D15447" t="str">
            <v>942L</v>
          </cell>
        </row>
        <row r="15448">
          <cell r="B15448" t="str">
            <v>376372-000</v>
          </cell>
          <cell r="C15448"/>
          <cell r="D15448"/>
        </row>
        <row r="15449">
          <cell r="B15449" t="str">
            <v>376373-000</v>
          </cell>
          <cell r="C15449"/>
          <cell r="D15449"/>
        </row>
        <row r="15450">
          <cell r="B15450" t="str">
            <v>376374-000</v>
          </cell>
          <cell r="C15450"/>
          <cell r="D15450"/>
        </row>
        <row r="15451">
          <cell r="B15451" t="str">
            <v>376377-000</v>
          </cell>
          <cell r="C15451"/>
          <cell r="D15451" t="str">
            <v>755A</v>
          </cell>
        </row>
        <row r="15452">
          <cell r="B15452" t="str">
            <v>376378-000</v>
          </cell>
          <cell r="C15452"/>
          <cell r="D15452" t="str">
            <v>755A</v>
          </cell>
        </row>
        <row r="15453">
          <cell r="B15453" t="str">
            <v>376381-000</v>
          </cell>
          <cell r="C15453"/>
          <cell r="D15453"/>
        </row>
        <row r="15454">
          <cell r="B15454" t="str">
            <v>376382-000</v>
          </cell>
          <cell r="C15454"/>
          <cell r="D15454"/>
        </row>
        <row r="15455">
          <cell r="B15455" t="str">
            <v>376383-000</v>
          </cell>
          <cell r="C15455"/>
          <cell r="D15455"/>
        </row>
        <row r="15456">
          <cell r="B15456" t="str">
            <v>376384-000</v>
          </cell>
          <cell r="C15456"/>
          <cell r="D15456" t="str">
            <v>669L</v>
          </cell>
        </row>
        <row r="15457">
          <cell r="B15457" t="str">
            <v>376385-000</v>
          </cell>
          <cell r="C15457"/>
          <cell r="D15457"/>
        </row>
        <row r="15458">
          <cell r="B15458" t="str">
            <v>376386-000</v>
          </cell>
          <cell r="C15458"/>
          <cell r="D15458"/>
        </row>
        <row r="15459">
          <cell r="B15459" t="str">
            <v>376387-000</v>
          </cell>
          <cell r="C15459"/>
          <cell r="D15459" t="str">
            <v>942L</v>
          </cell>
        </row>
        <row r="15460">
          <cell r="B15460" t="str">
            <v>376388-000</v>
          </cell>
          <cell r="C15460"/>
          <cell r="D15460" t="str">
            <v>942L</v>
          </cell>
        </row>
        <row r="15461">
          <cell r="B15461" t="str">
            <v>376389-000</v>
          </cell>
          <cell r="C15461"/>
          <cell r="D15461"/>
        </row>
        <row r="15462">
          <cell r="B15462" t="str">
            <v>376390-000</v>
          </cell>
          <cell r="C15462"/>
          <cell r="D15462" t="str">
            <v>918A</v>
          </cell>
        </row>
        <row r="15463">
          <cell r="B15463" t="str">
            <v>376391-000</v>
          </cell>
          <cell r="C15463"/>
          <cell r="D15463" t="str">
            <v>864L</v>
          </cell>
        </row>
        <row r="15464">
          <cell r="B15464" t="str">
            <v>376392-000</v>
          </cell>
          <cell r="C15464"/>
          <cell r="D15464"/>
        </row>
        <row r="15465">
          <cell r="B15465" t="str">
            <v>376393-000</v>
          </cell>
          <cell r="C15465"/>
          <cell r="D15465"/>
        </row>
        <row r="15466">
          <cell r="B15466" t="str">
            <v>376396-000</v>
          </cell>
          <cell r="C15466"/>
          <cell r="D15466" t="str">
            <v>060A</v>
          </cell>
        </row>
        <row r="15467">
          <cell r="B15467" t="str">
            <v>376397-000</v>
          </cell>
          <cell r="C15467"/>
          <cell r="D15467"/>
        </row>
        <row r="15468">
          <cell r="B15468" t="str">
            <v>376398-000</v>
          </cell>
          <cell r="C15468"/>
          <cell r="D15468" t="str">
            <v>766A</v>
          </cell>
        </row>
        <row r="15469">
          <cell r="B15469" t="str">
            <v>376399-000</v>
          </cell>
          <cell r="C15469"/>
          <cell r="D15469"/>
        </row>
        <row r="15470">
          <cell r="B15470" t="str">
            <v>376400-000</v>
          </cell>
          <cell r="C15470"/>
          <cell r="D15470" t="str">
            <v>942L</v>
          </cell>
        </row>
        <row r="15471">
          <cell r="B15471" t="str">
            <v>376401-000</v>
          </cell>
          <cell r="C15471"/>
          <cell r="D15471" t="str">
            <v>669L</v>
          </cell>
        </row>
        <row r="15472">
          <cell r="B15472" t="str">
            <v>376402-000</v>
          </cell>
          <cell r="C15472"/>
          <cell r="D15472"/>
        </row>
        <row r="15473">
          <cell r="B15473" t="str">
            <v>376403-000</v>
          </cell>
          <cell r="C15473"/>
          <cell r="D15473" t="str">
            <v>642L</v>
          </cell>
        </row>
        <row r="15474">
          <cell r="B15474" t="str">
            <v>376404-000</v>
          </cell>
          <cell r="C15474"/>
          <cell r="D15474"/>
        </row>
        <row r="15475">
          <cell r="B15475" t="str">
            <v>376407-000</v>
          </cell>
          <cell r="C15475"/>
          <cell r="D15475" t="str">
            <v>231B</v>
          </cell>
        </row>
        <row r="15476">
          <cell r="B15476" t="str">
            <v>376408-000</v>
          </cell>
          <cell r="C15476"/>
          <cell r="D15476" t="str">
            <v>231B</v>
          </cell>
        </row>
        <row r="15477">
          <cell r="B15477" t="str">
            <v>376408-701</v>
          </cell>
          <cell r="C15477"/>
          <cell r="D15477" t="str">
            <v>231B</v>
          </cell>
        </row>
        <row r="15478">
          <cell r="B15478" t="str">
            <v>376408-702</v>
          </cell>
          <cell r="C15478"/>
          <cell r="D15478" t="str">
            <v>231B</v>
          </cell>
        </row>
        <row r="15479">
          <cell r="B15479" t="str">
            <v>376408-X00</v>
          </cell>
          <cell r="C15479"/>
          <cell r="D15479" t="str">
            <v>231B</v>
          </cell>
        </row>
        <row r="15480">
          <cell r="B15480" t="str">
            <v>376408-X70</v>
          </cell>
          <cell r="C15480"/>
          <cell r="D15480" t="str">
            <v>231B</v>
          </cell>
        </row>
        <row r="15481">
          <cell r="B15481" t="str">
            <v>376415-000</v>
          </cell>
          <cell r="C15481"/>
          <cell r="D15481" t="str">
            <v>231B</v>
          </cell>
        </row>
        <row r="15482">
          <cell r="B15482" t="str">
            <v>376416-000</v>
          </cell>
          <cell r="C15482"/>
          <cell r="D15482" t="str">
            <v>231B</v>
          </cell>
        </row>
        <row r="15483">
          <cell r="B15483" t="str">
            <v>376417-000</v>
          </cell>
          <cell r="C15483"/>
          <cell r="D15483" t="str">
            <v>231B</v>
          </cell>
        </row>
        <row r="15484">
          <cell r="B15484" t="str">
            <v>376418-000</v>
          </cell>
          <cell r="C15484"/>
          <cell r="D15484" t="str">
            <v>231B</v>
          </cell>
        </row>
        <row r="15485">
          <cell r="B15485" t="str">
            <v>376419-000</v>
          </cell>
          <cell r="C15485"/>
          <cell r="D15485" t="str">
            <v>231B</v>
          </cell>
        </row>
        <row r="15486">
          <cell r="B15486" t="str">
            <v>376419-701</v>
          </cell>
          <cell r="C15486"/>
          <cell r="D15486" t="str">
            <v>231B</v>
          </cell>
        </row>
        <row r="15487">
          <cell r="B15487" t="str">
            <v>376419-X00</v>
          </cell>
          <cell r="C15487"/>
          <cell r="D15487" t="str">
            <v>231B</v>
          </cell>
        </row>
        <row r="15488">
          <cell r="B15488" t="str">
            <v>376420-000</v>
          </cell>
          <cell r="C15488"/>
          <cell r="D15488" t="str">
            <v>231B</v>
          </cell>
        </row>
        <row r="15489">
          <cell r="B15489" t="str">
            <v>376420-X00</v>
          </cell>
          <cell r="C15489"/>
          <cell r="D15489" t="str">
            <v>231B</v>
          </cell>
        </row>
        <row r="15490">
          <cell r="B15490" t="str">
            <v>376421-000</v>
          </cell>
          <cell r="C15490"/>
          <cell r="D15490" t="str">
            <v>231B</v>
          </cell>
        </row>
        <row r="15491">
          <cell r="B15491" t="str">
            <v>376421-X00</v>
          </cell>
          <cell r="C15491"/>
          <cell r="D15491" t="str">
            <v>231B</v>
          </cell>
        </row>
        <row r="15492">
          <cell r="B15492" t="str">
            <v>376470-000</v>
          </cell>
          <cell r="C15492"/>
          <cell r="D15492" t="str">
            <v>231B</v>
          </cell>
        </row>
        <row r="15493">
          <cell r="B15493" t="str">
            <v>376470-701</v>
          </cell>
          <cell r="C15493"/>
          <cell r="D15493" t="str">
            <v>231B</v>
          </cell>
        </row>
        <row r="15494">
          <cell r="B15494" t="str">
            <v>376470-9E0</v>
          </cell>
          <cell r="C15494"/>
          <cell r="D15494" t="str">
            <v>231B</v>
          </cell>
        </row>
        <row r="15495">
          <cell r="B15495" t="str">
            <v>376470-9J1</v>
          </cell>
          <cell r="C15495"/>
          <cell r="D15495" t="str">
            <v>231B</v>
          </cell>
        </row>
        <row r="15496">
          <cell r="B15496" t="str">
            <v>376471-000</v>
          </cell>
          <cell r="C15496"/>
          <cell r="D15496" t="str">
            <v>231B</v>
          </cell>
        </row>
        <row r="15497">
          <cell r="B15497" t="str">
            <v>376471-9E0</v>
          </cell>
          <cell r="C15497"/>
          <cell r="D15497" t="str">
            <v>231B</v>
          </cell>
        </row>
        <row r="15498">
          <cell r="B15498" t="str">
            <v>376471-9J1</v>
          </cell>
          <cell r="C15498"/>
          <cell r="D15498" t="str">
            <v>231B</v>
          </cell>
        </row>
        <row r="15499">
          <cell r="B15499" t="str">
            <v>376472-000</v>
          </cell>
          <cell r="C15499"/>
          <cell r="D15499" t="str">
            <v>338B</v>
          </cell>
        </row>
        <row r="15500">
          <cell r="B15500" t="str">
            <v>376472-9E0</v>
          </cell>
          <cell r="C15500"/>
          <cell r="D15500" t="str">
            <v>338B</v>
          </cell>
        </row>
        <row r="15501">
          <cell r="B15501" t="str">
            <v>376472-9J1</v>
          </cell>
          <cell r="C15501"/>
          <cell r="D15501" t="str">
            <v>338B</v>
          </cell>
        </row>
        <row r="15502">
          <cell r="B15502" t="str">
            <v>376480-000</v>
          </cell>
          <cell r="C15502"/>
          <cell r="D15502" t="str">
            <v>RT8</v>
          </cell>
        </row>
        <row r="15503">
          <cell r="B15503" t="str">
            <v>376480-001</v>
          </cell>
          <cell r="C15503"/>
          <cell r="D15503" t="str">
            <v>TR8/GC7</v>
          </cell>
        </row>
        <row r="15504">
          <cell r="B15504" t="str">
            <v>376480-999</v>
          </cell>
          <cell r="C15504"/>
          <cell r="D15504" t="str">
            <v>TR8/GC7</v>
          </cell>
        </row>
        <row r="15505">
          <cell r="B15505" t="str">
            <v>376480-X00</v>
          </cell>
          <cell r="C15505"/>
          <cell r="D15505" t="str">
            <v>TR8/GC7</v>
          </cell>
        </row>
        <row r="15506">
          <cell r="B15506" t="str">
            <v>376486-000</v>
          </cell>
          <cell r="C15506"/>
          <cell r="D15506" t="str">
            <v>492B</v>
          </cell>
        </row>
        <row r="15507">
          <cell r="B15507" t="str">
            <v>376486-9E0</v>
          </cell>
          <cell r="C15507"/>
          <cell r="D15507" t="str">
            <v>492B</v>
          </cell>
        </row>
        <row r="15508">
          <cell r="B15508" t="str">
            <v>376486-9J1</v>
          </cell>
          <cell r="C15508"/>
          <cell r="D15508" t="str">
            <v>492B</v>
          </cell>
        </row>
        <row r="15509">
          <cell r="B15509" t="str">
            <v>376489-9J1</v>
          </cell>
          <cell r="C15509"/>
          <cell r="D15509" t="str">
            <v>492B</v>
          </cell>
        </row>
        <row r="15510">
          <cell r="B15510" t="str">
            <v>376490-000</v>
          </cell>
          <cell r="C15510"/>
          <cell r="D15510" t="str">
            <v>230B</v>
          </cell>
        </row>
        <row r="15511">
          <cell r="B15511" t="str">
            <v>376490-999</v>
          </cell>
          <cell r="C15511"/>
          <cell r="D15511" t="str">
            <v>230B</v>
          </cell>
        </row>
        <row r="15512">
          <cell r="B15512" t="str">
            <v>376494-000</v>
          </cell>
          <cell r="C15512"/>
          <cell r="D15512" t="str">
            <v>514W</v>
          </cell>
        </row>
        <row r="15513">
          <cell r="B15513" t="str">
            <v>376495-000</v>
          </cell>
          <cell r="C15513"/>
          <cell r="D15513" t="str">
            <v>520W</v>
          </cell>
        </row>
        <row r="15514">
          <cell r="B15514" t="str">
            <v>376542-000</v>
          </cell>
          <cell r="C15514"/>
          <cell r="D15514" t="str">
            <v>338B</v>
          </cell>
        </row>
        <row r="15515">
          <cell r="B15515" t="str">
            <v>376543-000</v>
          </cell>
          <cell r="C15515"/>
          <cell r="D15515" t="str">
            <v>338B</v>
          </cell>
        </row>
        <row r="15516">
          <cell r="B15516" t="str">
            <v>376544-000</v>
          </cell>
          <cell r="C15516"/>
          <cell r="D15516" t="str">
            <v>640A</v>
          </cell>
        </row>
        <row r="15517">
          <cell r="B15517" t="str">
            <v>376544-9E0</v>
          </cell>
          <cell r="C15517"/>
          <cell r="D15517" t="str">
            <v>640A</v>
          </cell>
        </row>
        <row r="15518">
          <cell r="B15518" t="str">
            <v>376544-9J1</v>
          </cell>
          <cell r="C15518"/>
          <cell r="D15518" t="str">
            <v>640A</v>
          </cell>
        </row>
        <row r="15519">
          <cell r="B15519" t="str">
            <v>376545-000</v>
          </cell>
          <cell r="C15519"/>
          <cell r="D15519" t="str">
            <v>640A</v>
          </cell>
        </row>
        <row r="15520">
          <cell r="B15520" t="str">
            <v>376545-9J1</v>
          </cell>
          <cell r="C15520"/>
          <cell r="D15520" t="str">
            <v>640A</v>
          </cell>
        </row>
        <row r="15521">
          <cell r="B15521" t="str">
            <v>376546-000</v>
          </cell>
          <cell r="C15521"/>
          <cell r="D15521" t="str">
            <v>640A</v>
          </cell>
        </row>
        <row r="15522">
          <cell r="B15522" t="str">
            <v>376546-9E0</v>
          </cell>
          <cell r="C15522"/>
          <cell r="D15522" t="str">
            <v>640A</v>
          </cell>
        </row>
        <row r="15523">
          <cell r="B15523" t="str">
            <v>376546-9J1</v>
          </cell>
          <cell r="C15523"/>
          <cell r="D15523" t="str">
            <v>640A</v>
          </cell>
        </row>
        <row r="15524">
          <cell r="B15524" t="str">
            <v>376547-000</v>
          </cell>
          <cell r="C15524"/>
          <cell r="D15524" t="str">
            <v>640A</v>
          </cell>
        </row>
        <row r="15525">
          <cell r="B15525" t="str">
            <v>376547-9J1</v>
          </cell>
          <cell r="C15525"/>
          <cell r="D15525" t="str">
            <v>640A</v>
          </cell>
        </row>
        <row r="15526">
          <cell r="B15526" t="str">
            <v>376552-000</v>
          </cell>
          <cell r="C15526"/>
          <cell r="D15526" t="str">
            <v>231B</v>
          </cell>
        </row>
        <row r="15527">
          <cell r="B15527" t="str">
            <v>376552-9E0</v>
          </cell>
          <cell r="C15527"/>
          <cell r="D15527" t="str">
            <v>231B</v>
          </cell>
        </row>
        <row r="15528">
          <cell r="B15528" t="str">
            <v>376552-9J1</v>
          </cell>
          <cell r="C15528"/>
          <cell r="D15528" t="str">
            <v>231B</v>
          </cell>
        </row>
        <row r="15529">
          <cell r="B15529" t="str">
            <v>376553-000</v>
          </cell>
          <cell r="C15529"/>
          <cell r="D15529" t="str">
            <v>231B</v>
          </cell>
        </row>
        <row r="15530">
          <cell r="B15530" t="str">
            <v>376553-9E0</v>
          </cell>
          <cell r="C15530"/>
          <cell r="D15530" t="str">
            <v>231B</v>
          </cell>
        </row>
        <row r="15531">
          <cell r="B15531" t="str">
            <v>376553-9J1</v>
          </cell>
          <cell r="C15531"/>
          <cell r="D15531" t="str">
            <v>231B</v>
          </cell>
        </row>
        <row r="15532">
          <cell r="B15532" t="str">
            <v>376571-000</v>
          </cell>
          <cell r="C15532"/>
          <cell r="D15532" t="str">
            <v>RG01</v>
          </cell>
        </row>
        <row r="15533">
          <cell r="B15533" t="str">
            <v>376571-001</v>
          </cell>
          <cell r="C15533"/>
          <cell r="D15533" t="str">
            <v>RG01</v>
          </cell>
        </row>
        <row r="15534">
          <cell r="B15534" t="str">
            <v>376571-701</v>
          </cell>
          <cell r="C15534"/>
          <cell r="D15534" t="str">
            <v>RG01</v>
          </cell>
        </row>
        <row r="15535">
          <cell r="B15535" t="str">
            <v>376571-702</v>
          </cell>
          <cell r="C15535"/>
          <cell r="D15535" t="str">
            <v>RG01</v>
          </cell>
        </row>
        <row r="15536">
          <cell r="B15536" t="str">
            <v>376574-000</v>
          </cell>
          <cell r="C15536"/>
          <cell r="D15536" t="str">
            <v>RG01</v>
          </cell>
        </row>
        <row r="15537">
          <cell r="B15537" t="str">
            <v>376574-001</v>
          </cell>
          <cell r="C15537"/>
          <cell r="D15537" t="str">
            <v>RG01</v>
          </cell>
        </row>
        <row r="15538">
          <cell r="B15538" t="str">
            <v>376574-701</v>
          </cell>
          <cell r="C15538"/>
          <cell r="D15538" t="str">
            <v>RG01</v>
          </cell>
        </row>
        <row r="15539">
          <cell r="B15539" t="str">
            <v>376615-000</v>
          </cell>
          <cell r="C15539"/>
          <cell r="D15539" t="str">
            <v>230B</v>
          </cell>
        </row>
        <row r="15540">
          <cell r="B15540" t="str">
            <v>376616-000</v>
          </cell>
          <cell r="C15540"/>
          <cell r="D15540" t="str">
            <v>230B</v>
          </cell>
        </row>
        <row r="15541">
          <cell r="B15541" t="str">
            <v>376617-000</v>
          </cell>
          <cell r="C15541"/>
          <cell r="D15541" t="str">
            <v>230B</v>
          </cell>
        </row>
        <row r="15542">
          <cell r="B15542" t="str">
            <v>376617-X00</v>
          </cell>
          <cell r="C15542"/>
          <cell r="D15542" t="str">
            <v>230B</v>
          </cell>
        </row>
        <row r="15543">
          <cell r="B15543" t="str">
            <v>376618-000</v>
          </cell>
          <cell r="C15543"/>
          <cell r="D15543" t="str">
            <v>230B</v>
          </cell>
        </row>
        <row r="15544">
          <cell r="B15544" t="str">
            <v>376618-X00</v>
          </cell>
          <cell r="C15544"/>
          <cell r="D15544" t="str">
            <v>230B</v>
          </cell>
        </row>
        <row r="15545">
          <cell r="B15545" t="str">
            <v>376647-000</v>
          </cell>
          <cell r="C15545"/>
          <cell r="D15545" t="str">
            <v>350B</v>
          </cell>
        </row>
        <row r="15546">
          <cell r="B15546" t="str">
            <v>376647-701</v>
          </cell>
          <cell r="C15546"/>
          <cell r="D15546" t="str">
            <v>350B</v>
          </cell>
        </row>
        <row r="15547">
          <cell r="B15547" t="str">
            <v>376647-703</v>
          </cell>
          <cell r="C15547"/>
          <cell r="D15547" t="str">
            <v>350B</v>
          </cell>
        </row>
        <row r="15548">
          <cell r="B15548" t="str">
            <v>376647-9E0</v>
          </cell>
          <cell r="C15548"/>
          <cell r="D15548" t="str">
            <v>350B</v>
          </cell>
        </row>
        <row r="15549">
          <cell r="B15549" t="str">
            <v>376647-9J1</v>
          </cell>
          <cell r="C15549"/>
          <cell r="D15549" t="str">
            <v>350B</v>
          </cell>
        </row>
        <row r="15550">
          <cell r="B15550" t="str">
            <v>376648-000</v>
          </cell>
          <cell r="C15550"/>
          <cell r="D15550" t="str">
            <v>350B</v>
          </cell>
        </row>
        <row r="15551">
          <cell r="B15551" t="str">
            <v>376648-9E0</v>
          </cell>
          <cell r="C15551"/>
          <cell r="D15551" t="str">
            <v>350B</v>
          </cell>
        </row>
        <row r="15552">
          <cell r="B15552" t="str">
            <v>376648-9J1</v>
          </cell>
          <cell r="C15552"/>
          <cell r="D15552" t="str">
            <v>350B</v>
          </cell>
        </row>
        <row r="15553">
          <cell r="B15553" t="str">
            <v>376651-701</v>
          </cell>
          <cell r="C15553"/>
          <cell r="D15553" t="str">
            <v>ES1-F</v>
          </cell>
        </row>
        <row r="15554">
          <cell r="B15554" t="str">
            <v>376660-000</v>
          </cell>
          <cell r="C15554"/>
          <cell r="D15554" t="str">
            <v>RG01</v>
          </cell>
        </row>
        <row r="15555">
          <cell r="B15555" t="str">
            <v>376660-001</v>
          </cell>
          <cell r="C15555"/>
          <cell r="D15555" t="str">
            <v>RG01</v>
          </cell>
        </row>
        <row r="15556">
          <cell r="B15556" t="str">
            <v>376665-000</v>
          </cell>
          <cell r="C15556"/>
          <cell r="D15556" t="str">
            <v>RG01</v>
          </cell>
        </row>
        <row r="15557">
          <cell r="B15557" t="str">
            <v>376665-001</v>
          </cell>
          <cell r="C15557"/>
          <cell r="D15557" t="str">
            <v>RG01</v>
          </cell>
        </row>
        <row r="15558">
          <cell r="B15558" t="str">
            <v>376720-000</v>
          </cell>
          <cell r="C15558"/>
          <cell r="D15558" t="str">
            <v>681W</v>
          </cell>
        </row>
        <row r="15559">
          <cell r="B15559" t="str">
            <v>376751-000</v>
          </cell>
          <cell r="C15559"/>
          <cell r="D15559" t="str">
            <v>B71TA 1811</v>
          </cell>
        </row>
        <row r="15560">
          <cell r="B15560" t="str">
            <v>376752-000</v>
          </cell>
          <cell r="C15560"/>
          <cell r="D15560" t="str">
            <v>B71TA 1811</v>
          </cell>
        </row>
        <row r="15561">
          <cell r="B15561" t="str">
            <v>376753-000</v>
          </cell>
          <cell r="C15561"/>
          <cell r="D15561" t="str">
            <v>B71TA 1811</v>
          </cell>
        </row>
        <row r="15562">
          <cell r="B15562" t="str">
            <v>376754-000</v>
          </cell>
          <cell r="C15562"/>
          <cell r="D15562" t="str">
            <v>B71TA 1811</v>
          </cell>
        </row>
        <row r="15563">
          <cell r="B15563" t="str">
            <v>376755-000</v>
          </cell>
          <cell r="C15563"/>
          <cell r="D15563" t="str">
            <v>B71TA 1811</v>
          </cell>
        </row>
        <row r="15564">
          <cell r="B15564" t="str">
            <v>376756-000</v>
          </cell>
          <cell r="C15564"/>
          <cell r="D15564" t="str">
            <v>B71TA 1811</v>
          </cell>
        </row>
        <row r="15565">
          <cell r="B15565" t="str">
            <v>376771-000</v>
          </cell>
          <cell r="C15565"/>
          <cell r="D15565" t="str">
            <v>KEYLES1811</v>
          </cell>
        </row>
        <row r="15566">
          <cell r="B15566" t="str">
            <v>376773-000</v>
          </cell>
          <cell r="C15566"/>
          <cell r="D15566" t="str">
            <v>KEYLES1811</v>
          </cell>
        </row>
        <row r="15567">
          <cell r="B15567" t="str">
            <v>376774-000</v>
          </cell>
          <cell r="C15567"/>
          <cell r="D15567" t="str">
            <v>KEYLES1811</v>
          </cell>
        </row>
        <row r="15568">
          <cell r="B15568" t="str">
            <v>376776-000</v>
          </cell>
          <cell r="C15568"/>
          <cell r="D15568" t="str">
            <v>KEYLES1811</v>
          </cell>
        </row>
        <row r="15569">
          <cell r="B15569" t="str">
            <v>376777-000</v>
          </cell>
          <cell r="C15569"/>
          <cell r="D15569" t="str">
            <v>KEYLES1811</v>
          </cell>
        </row>
        <row r="15570">
          <cell r="B15570" t="str">
            <v>376778-000</v>
          </cell>
          <cell r="C15570"/>
          <cell r="D15570" t="str">
            <v>KEYLES1811</v>
          </cell>
        </row>
        <row r="15571">
          <cell r="B15571" t="str">
            <v>376780-000</v>
          </cell>
          <cell r="C15571"/>
          <cell r="D15571" t="str">
            <v>KEYLES1811</v>
          </cell>
        </row>
        <row r="15572">
          <cell r="B15572" t="str">
            <v>376781-000</v>
          </cell>
          <cell r="C15572"/>
          <cell r="D15572" t="str">
            <v>KEYLES1811</v>
          </cell>
        </row>
        <row r="15573">
          <cell r="B15573" t="str">
            <v>376781-701</v>
          </cell>
          <cell r="C15573"/>
          <cell r="D15573" t="str">
            <v>KEYLES1811</v>
          </cell>
        </row>
        <row r="15574">
          <cell r="B15574" t="str">
            <v>376781-X00</v>
          </cell>
          <cell r="C15574"/>
          <cell r="D15574" t="str">
            <v>KEYLES1811</v>
          </cell>
        </row>
        <row r="15575">
          <cell r="B15575" t="str">
            <v>376783-000</v>
          </cell>
          <cell r="C15575"/>
          <cell r="D15575" t="str">
            <v>KEYLES1811</v>
          </cell>
        </row>
        <row r="15576">
          <cell r="B15576" t="str">
            <v>376783-X00</v>
          </cell>
          <cell r="C15576"/>
          <cell r="D15576" t="str">
            <v>KEYLES1811</v>
          </cell>
        </row>
        <row r="15577">
          <cell r="B15577" t="str">
            <v>376784-000</v>
          </cell>
          <cell r="C15577"/>
          <cell r="D15577" t="str">
            <v>KEYLES1811</v>
          </cell>
        </row>
        <row r="15578">
          <cell r="B15578" t="str">
            <v>376784-X00</v>
          </cell>
          <cell r="C15578"/>
          <cell r="D15578" t="str">
            <v>KEYLES1811</v>
          </cell>
        </row>
        <row r="15579">
          <cell r="B15579" t="str">
            <v>376800-000</v>
          </cell>
          <cell r="C15579"/>
          <cell r="D15579" t="str">
            <v>RG04</v>
          </cell>
        </row>
        <row r="15580">
          <cell r="B15580" t="str">
            <v>376801-000</v>
          </cell>
          <cell r="C15580"/>
          <cell r="D15580" t="str">
            <v>RG04</v>
          </cell>
        </row>
        <row r="15581">
          <cell r="B15581" t="str">
            <v>376824-001</v>
          </cell>
          <cell r="C15581"/>
          <cell r="D15581" t="str">
            <v>ARG1901</v>
          </cell>
        </row>
        <row r="15582">
          <cell r="B15582" t="str">
            <v>376839-000</v>
          </cell>
          <cell r="C15582"/>
          <cell r="D15582" t="str">
            <v>ARG1901</v>
          </cell>
        </row>
        <row r="15583">
          <cell r="B15583" t="str">
            <v>376840-000</v>
          </cell>
          <cell r="C15583"/>
          <cell r="D15583" t="str">
            <v>ARG1901</v>
          </cell>
        </row>
        <row r="15584">
          <cell r="B15584" t="str">
            <v>376844-000</v>
          </cell>
          <cell r="C15584"/>
          <cell r="D15584" t="str">
            <v>360B</v>
          </cell>
        </row>
        <row r="15585">
          <cell r="B15585" t="str">
            <v>376844-9E0</v>
          </cell>
          <cell r="C15585"/>
          <cell r="D15585" t="str">
            <v>360B</v>
          </cell>
        </row>
        <row r="15586">
          <cell r="B15586" t="str">
            <v>376844-9J1</v>
          </cell>
          <cell r="C15586"/>
          <cell r="D15586" t="str">
            <v>360B</v>
          </cell>
        </row>
        <row r="15587">
          <cell r="B15587" t="str">
            <v>376882-000</v>
          </cell>
          <cell r="C15587"/>
          <cell r="D15587" t="str">
            <v>RG04</v>
          </cell>
        </row>
        <row r="15588">
          <cell r="B15588" t="str">
            <v>376883-000</v>
          </cell>
          <cell r="C15588"/>
          <cell r="D15588" t="str">
            <v>B93TA</v>
          </cell>
        </row>
        <row r="15589">
          <cell r="B15589" t="str">
            <v>376883-9E0</v>
          </cell>
          <cell r="C15589"/>
          <cell r="D15589" t="str">
            <v>B93TA</v>
          </cell>
        </row>
        <row r="15590">
          <cell r="B15590" t="str">
            <v>376883-9J1</v>
          </cell>
          <cell r="C15590"/>
          <cell r="D15590" t="str">
            <v>B93TA</v>
          </cell>
        </row>
        <row r="15591">
          <cell r="B15591" t="str">
            <v>376884-000</v>
          </cell>
          <cell r="C15591"/>
          <cell r="D15591" t="str">
            <v>B93TA</v>
          </cell>
        </row>
        <row r="15592">
          <cell r="B15592" t="str">
            <v>376884-9E0</v>
          </cell>
          <cell r="C15592"/>
          <cell r="D15592" t="str">
            <v>B93TA</v>
          </cell>
        </row>
        <row r="15593">
          <cell r="B15593" t="str">
            <v>376884-9J1</v>
          </cell>
          <cell r="C15593"/>
          <cell r="D15593" t="str">
            <v>B93TA</v>
          </cell>
        </row>
        <row r="15594">
          <cell r="B15594" t="str">
            <v>376887-000</v>
          </cell>
          <cell r="C15594"/>
          <cell r="D15594" t="str">
            <v>RG04</v>
          </cell>
        </row>
        <row r="15595">
          <cell r="B15595" t="str">
            <v>376892-000</v>
          </cell>
          <cell r="C15595"/>
          <cell r="D15595" t="str">
            <v>645B</v>
          </cell>
        </row>
        <row r="15596">
          <cell r="B15596" t="str">
            <v>376892-9E0</v>
          </cell>
          <cell r="C15596"/>
          <cell r="D15596" t="str">
            <v>645B</v>
          </cell>
        </row>
        <row r="15597">
          <cell r="B15597" t="str">
            <v>376892-9J1</v>
          </cell>
          <cell r="C15597"/>
          <cell r="D15597" t="str">
            <v>645B</v>
          </cell>
        </row>
        <row r="15598">
          <cell r="B15598" t="str">
            <v>376895-000</v>
          </cell>
          <cell r="C15598"/>
          <cell r="D15598" t="str">
            <v>645B</v>
          </cell>
        </row>
        <row r="15599">
          <cell r="B15599" t="str">
            <v>376895-9E0</v>
          </cell>
          <cell r="C15599"/>
          <cell r="D15599" t="str">
            <v>645B</v>
          </cell>
        </row>
        <row r="15600">
          <cell r="B15600" t="str">
            <v>376895-9J1</v>
          </cell>
          <cell r="C15600"/>
          <cell r="D15600" t="str">
            <v>645B</v>
          </cell>
        </row>
        <row r="15601">
          <cell r="B15601" t="str">
            <v>376896-000</v>
          </cell>
          <cell r="C15601"/>
          <cell r="D15601" t="str">
            <v>645B</v>
          </cell>
        </row>
        <row r="15602">
          <cell r="B15602" t="str">
            <v>376896-9E0</v>
          </cell>
          <cell r="C15602"/>
          <cell r="D15602" t="str">
            <v>645B</v>
          </cell>
        </row>
        <row r="15603">
          <cell r="B15603" t="str">
            <v>376896-9J1</v>
          </cell>
          <cell r="C15603"/>
          <cell r="D15603" t="str">
            <v>645B</v>
          </cell>
        </row>
        <row r="15604">
          <cell r="B15604" t="str">
            <v>376897-000</v>
          </cell>
          <cell r="C15604"/>
          <cell r="D15604" t="str">
            <v>645B</v>
          </cell>
        </row>
        <row r="15605">
          <cell r="B15605" t="str">
            <v>376897-9E0</v>
          </cell>
          <cell r="C15605"/>
          <cell r="D15605" t="str">
            <v>645B</v>
          </cell>
        </row>
        <row r="15606">
          <cell r="B15606" t="str">
            <v>376897-9J1</v>
          </cell>
          <cell r="C15606"/>
          <cell r="D15606" t="str">
            <v>645B</v>
          </cell>
        </row>
        <row r="15607">
          <cell r="B15607" t="str">
            <v>376898-000</v>
          </cell>
          <cell r="C15607"/>
          <cell r="D15607" t="str">
            <v>645B</v>
          </cell>
        </row>
        <row r="15608">
          <cell r="B15608" t="str">
            <v>376898-9E0</v>
          </cell>
          <cell r="C15608"/>
          <cell r="D15608" t="str">
            <v>645B</v>
          </cell>
        </row>
        <row r="15609">
          <cell r="B15609" t="str">
            <v>376898-9J1</v>
          </cell>
          <cell r="C15609"/>
          <cell r="D15609" t="str">
            <v>645B</v>
          </cell>
        </row>
        <row r="15610">
          <cell r="B15610" t="str">
            <v>376900-000</v>
          </cell>
          <cell r="C15610"/>
          <cell r="D15610" t="str">
            <v>HR3</v>
          </cell>
        </row>
        <row r="15611">
          <cell r="B15611" t="str">
            <v>376900-999</v>
          </cell>
          <cell r="C15611"/>
          <cell r="D15611" t="str">
            <v>HR3</v>
          </cell>
        </row>
        <row r="15612">
          <cell r="B15612" t="str">
            <v>376900-X00</v>
          </cell>
          <cell r="C15612"/>
          <cell r="D15612" t="str">
            <v>HR3</v>
          </cell>
        </row>
        <row r="15613">
          <cell r="B15613" t="str">
            <v>376902-000</v>
          </cell>
          <cell r="C15613"/>
          <cell r="D15613" t="str">
            <v>TR8/GC7</v>
          </cell>
        </row>
        <row r="15614">
          <cell r="B15614" t="str">
            <v>376902-999</v>
          </cell>
          <cell r="C15614"/>
          <cell r="D15614" t="str">
            <v>TR8/GC7</v>
          </cell>
        </row>
        <row r="15615">
          <cell r="B15615" t="str">
            <v>376902-X00</v>
          </cell>
          <cell r="C15615"/>
          <cell r="D15615" t="str">
            <v>TR8/GC7</v>
          </cell>
        </row>
        <row r="15616">
          <cell r="B15616" t="str">
            <v>376916-701</v>
          </cell>
          <cell r="C15616"/>
          <cell r="D15616" t="str">
            <v>HR3 (New adoption)</v>
          </cell>
        </row>
        <row r="15617">
          <cell r="B15617" t="str">
            <v>376916-X70</v>
          </cell>
          <cell r="C15617"/>
          <cell r="D15617" t="str">
            <v>HR3 (New adoption)</v>
          </cell>
        </row>
        <row r="15618">
          <cell r="B15618" t="str">
            <v>376926-000</v>
          </cell>
          <cell r="C15618"/>
          <cell r="D15618" t="str">
            <v>B41</v>
          </cell>
        </row>
        <row r="15619">
          <cell r="B15619" t="str">
            <v>376926-001</v>
          </cell>
          <cell r="C15619"/>
          <cell r="D15619" t="str">
            <v>640A</v>
          </cell>
        </row>
        <row r="15620">
          <cell r="B15620" t="str">
            <v>376931-701</v>
          </cell>
          <cell r="C15620"/>
          <cell r="D15620" t="str">
            <v>ES1-F</v>
          </cell>
        </row>
        <row r="15621">
          <cell r="B15621" t="str">
            <v>376945-000</v>
          </cell>
          <cell r="C15621"/>
          <cell r="D15621" t="str">
            <v>514W</v>
          </cell>
        </row>
        <row r="15622">
          <cell r="B15622" t="str">
            <v>376946-000</v>
          </cell>
          <cell r="C15622"/>
          <cell r="D15622" t="str">
            <v>514W</v>
          </cell>
        </row>
        <row r="15623">
          <cell r="B15623" t="str">
            <v>376946-X00</v>
          </cell>
          <cell r="C15623"/>
          <cell r="D15623" t="str">
            <v>514W</v>
          </cell>
        </row>
        <row r="15624">
          <cell r="B15624" t="str">
            <v>376947-000</v>
          </cell>
          <cell r="C15624"/>
          <cell r="D15624" t="str">
            <v>514W</v>
          </cell>
        </row>
        <row r="15625">
          <cell r="B15625" t="str">
            <v>376950-000</v>
          </cell>
          <cell r="C15625"/>
          <cell r="D15625" t="str">
            <v>FJ8-F</v>
          </cell>
        </row>
        <row r="15626">
          <cell r="B15626" t="str">
            <v>376973-999</v>
          </cell>
          <cell r="C15626"/>
          <cell r="D15626" t="str">
            <v>DHKEY2003</v>
          </cell>
        </row>
        <row r="15627">
          <cell r="B15627" t="str">
            <v>376978-000</v>
          </cell>
          <cell r="C15627"/>
          <cell r="D15627" t="str">
            <v>RG07</v>
          </cell>
        </row>
        <row r="15628">
          <cell r="B15628" t="str">
            <v>376980-001</v>
          </cell>
          <cell r="C15628"/>
          <cell r="D15628" t="str">
            <v>KEYLESS2008</v>
          </cell>
        </row>
        <row r="15629">
          <cell r="B15629" t="str">
            <v>381062-000</v>
          </cell>
          <cell r="C15629"/>
          <cell r="D15629" t="str">
            <v>316N</v>
          </cell>
        </row>
        <row r="15630">
          <cell r="B15630" t="str">
            <v>381062-001</v>
          </cell>
          <cell r="C15630"/>
          <cell r="D15630" t="str">
            <v>316N</v>
          </cell>
        </row>
        <row r="15631">
          <cell r="B15631" t="str">
            <v>381062-002</v>
          </cell>
          <cell r="C15631"/>
          <cell r="D15631" t="str">
            <v>933N</v>
          </cell>
        </row>
        <row r="15632">
          <cell r="B15632" t="str">
            <v>381062-003</v>
          </cell>
          <cell r="C15632"/>
          <cell r="D15632" t="str">
            <v>933N</v>
          </cell>
        </row>
        <row r="15633">
          <cell r="B15633" t="str">
            <v>381062-004</v>
          </cell>
          <cell r="C15633"/>
          <cell r="D15633" t="str">
            <v>933N</v>
          </cell>
        </row>
        <row r="15634">
          <cell r="B15634" t="str">
            <v>381062-005</v>
          </cell>
          <cell r="C15634"/>
          <cell r="D15634" t="str">
            <v>316N</v>
          </cell>
        </row>
        <row r="15635">
          <cell r="B15635" t="str">
            <v>381062-006</v>
          </cell>
          <cell r="C15635"/>
          <cell r="D15635" t="str">
            <v>316N</v>
          </cell>
        </row>
        <row r="15636">
          <cell r="B15636" t="str">
            <v>381062-701</v>
          </cell>
          <cell r="C15636"/>
          <cell r="D15636" t="str">
            <v>316N</v>
          </cell>
        </row>
        <row r="15637">
          <cell r="B15637" t="str">
            <v>381062-901</v>
          </cell>
          <cell r="C15637"/>
          <cell r="D15637" t="str">
            <v>316N</v>
          </cell>
        </row>
        <row r="15638">
          <cell r="B15638" t="str">
            <v>381062-D01</v>
          </cell>
          <cell r="C15638"/>
          <cell r="D15638" t="str">
            <v>933N</v>
          </cell>
        </row>
        <row r="15639">
          <cell r="B15639" t="str">
            <v>381062-D02</v>
          </cell>
          <cell r="C15639"/>
          <cell r="D15639" t="str">
            <v>933N</v>
          </cell>
        </row>
        <row r="15640">
          <cell r="B15640" t="str">
            <v>381062-D03</v>
          </cell>
          <cell r="C15640"/>
          <cell r="D15640" t="str">
            <v>933N</v>
          </cell>
        </row>
        <row r="15641">
          <cell r="B15641" t="str">
            <v>381062-D04</v>
          </cell>
          <cell r="C15641"/>
          <cell r="D15641" t="str">
            <v>933N</v>
          </cell>
        </row>
        <row r="15642">
          <cell r="B15642" t="str">
            <v>381062-X70</v>
          </cell>
          <cell r="C15642"/>
          <cell r="D15642" t="str">
            <v>316N</v>
          </cell>
        </row>
        <row r="15643">
          <cell r="B15643" t="str">
            <v>381063-000</v>
          </cell>
          <cell r="C15643"/>
          <cell r="D15643" t="str">
            <v>316N</v>
          </cell>
        </row>
        <row r="15644">
          <cell r="B15644" t="str">
            <v>381063-001</v>
          </cell>
          <cell r="C15644"/>
          <cell r="D15644" t="str">
            <v>316N</v>
          </cell>
        </row>
        <row r="15645">
          <cell r="B15645" t="str">
            <v>381063-002</v>
          </cell>
          <cell r="C15645"/>
          <cell r="D15645" t="str">
            <v>933N</v>
          </cell>
        </row>
        <row r="15646">
          <cell r="B15646" t="str">
            <v>381063-004</v>
          </cell>
          <cell r="C15646"/>
          <cell r="D15646" t="str">
            <v>316N</v>
          </cell>
        </row>
        <row r="15647">
          <cell r="B15647" t="str">
            <v>381063-005</v>
          </cell>
          <cell r="C15647"/>
          <cell r="D15647" t="str">
            <v>316N</v>
          </cell>
        </row>
        <row r="15648">
          <cell r="B15648" t="str">
            <v>381063-701</v>
          </cell>
          <cell r="C15648"/>
          <cell r="D15648" t="str">
            <v>316N</v>
          </cell>
        </row>
        <row r="15649">
          <cell r="B15649" t="str">
            <v>381063-D02</v>
          </cell>
          <cell r="C15649"/>
          <cell r="D15649" t="str">
            <v>933N</v>
          </cell>
        </row>
        <row r="15650">
          <cell r="B15650" t="str">
            <v>381063-X70</v>
          </cell>
          <cell r="C15650"/>
          <cell r="D15650" t="str">
            <v>316N</v>
          </cell>
        </row>
        <row r="15651">
          <cell r="B15651" t="str">
            <v>381066-000</v>
          </cell>
          <cell r="C15651"/>
          <cell r="D15651" t="str">
            <v>I190</v>
          </cell>
        </row>
        <row r="15652">
          <cell r="B15652" t="str">
            <v>381066-001</v>
          </cell>
          <cell r="C15652"/>
          <cell r="D15652" t="str">
            <v>I190</v>
          </cell>
        </row>
        <row r="15653">
          <cell r="B15653" t="str">
            <v>381066-002</v>
          </cell>
          <cell r="C15653"/>
          <cell r="D15653" t="str">
            <v>I190</v>
          </cell>
        </row>
        <row r="15654">
          <cell r="B15654" t="str">
            <v>381066-003</v>
          </cell>
          <cell r="C15654"/>
          <cell r="D15654" t="str">
            <v>I190</v>
          </cell>
        </row>
        <row r="15655">
          <cell r="B15655" t="str">
            <v>381066-004</v>
          </cell>
          <cell r="C15655"/>
          <cell r="D15655" t="str">
            <v>I190</v>
          </cell>
        </row>
        <row r="15656">
          <cell r="B15656" t="str">
            <v>381066-005</v>
          </cell>
          <cell r="C15656"/>
          <cell r="D15656" t="str">
            <v>I190</v>
          </cell>
        </row>
        <row r="15657">
          <cell r="B15657" t="str">
            <v>381066-006</v>
          </cell>
          <cell r="C15657"/>
          <cell r="D15657" t="str">
            <v>I190</v>
          </cell>
        </row>
        <row r="15658">
          <cell r="B15658" t="str">
            <v>381066-D01</v>
          </cell>
          <cell r="C15658"/>
          <cell r="D15658" t="str">
            <v>I190</v>
          </cell>
        </row>
        <row r="15659">
          <cell r="B15659" t="str">
            <v>381066-D02</v>
          </cell>
          <cell r="C15659"/>
          <cell r="D15659" t="str">
            <v>I190</v>
          </cell>
        </row>
        <row r="15660">
          <cell r="B15660" t="str">
            <v>381066-D03</v>
          </cell>
          <cell r="C15660"/>
          <cell r="D15660" t="str">
            <v>I190</v>
          </cell>
        </row>
        <row r="15661">
          <cell r="B15661" t="str">
            <v>381066-D06</v>
          </cell>
          <cell r="C15661"/>
          <cell r="D15661" t="str">
            <v>I190</v>
          </cell>
        </row>
        <row r="15662">
          <cell r="B15662" t="str">
            <v>381093-004</v>
          </cell>
          <cell r="C15662"/>
          <cell r="D15662" t="str">
            <v>D40D</v>
          </cell>
        </row>
        <row r="15663">
          <cell r="B15663" t="str">
            <v>381095-000</v>
          </cell>
          <cell r="C15663"/>
          <cell r="D15663" t="str">
            <v>386N</v>
          </cell>
        </row>
        <row r="15664">
          <cell r="B15664" t="str">
            <v>381095-001</v>
          </cell>
          <cell r="C15664"/>
          <cell r="D15664" t="str">
            <v>386N</v>
          </cell>
        </row>
        <row r="15665">
          <cell r="B15665" t="str">
            <v>381095-701</v>
          </cell>
          <cell r="C15665"/>
          <cell r="D15665" t="str">
            <v>386N</v>
          </cell>
        </row>
        <row r="15666">
          <cell r="B15666" t="str">
            <v>381095-D01</v>
          </cell>
          <cell r="C15666"/>
          <cell r="D15666" t="str">
            <v>386N</v>
          </cell>
        </row>
        <row r="15667">
          <cell r="B15667" t="str">
            <v>381095-X70</v>
          </cell>
          <cell r="C15667"/>
          <cell r="D15667" t="str">
            <v>386N</v>
          </cell>
        </row>
        <row r="15668">
          <cell r="B15668" t="str">
            <v>381096-000</v>
          </cell>
          <cell r="C15668"/>
          <cell r="D15668" t="str">
            <v>386N</v>
          </cell>
        </row>
        <row r="15669">
          <cell r="B15669" t="str">
            <v>381096-001</v>
          </cell>
          <cell r="C15669"/>
          <cell r="D15669" t="str">
            <v>386N</v>
          </cell>
        </row>
        <row r="15670">
          <cell r="B15670" t="str">
            <v>381096-002</v>
          </cell>
          <cell r="C15670"/>
          <cell r="D15670" t="str">
            <v>386N</v>
          </cell>
        </row>
        <row r="15671">
          <cell r="B15671" t="str">
            <v>381096-701</v>
          </cell>
          <cell r="C15671"/>
          <cell r="D15671" t="str">
            <v>386N</v>
          </cell>
        </row>
        <row r="15672">
          <cell r="B15672" t="str">
            <v>381096-702</v>
          </cell>
          <cell r="C15672"/>
          <cell r="D15672" t="str">
            <v>386N</v>
          </cell>
        </row>
        <row r="15673">
          <cell r="B15673" t="str">
            <v>381096-D01</v>
          </cell>
          <cell r="C15673"/>
          <cell r="D15673" t="str">
            <v>386N</v>
          </cell>
        </row>
        <row r="15674">
          <cell r="B15674" t="str">
            <v>381096-X70</v>
          </cell>
          <cell r="C15674"/>
          <cell r="D15674" t="str">
            <v>386N</v>
          </cell>
        </row>
        <row r="15675">
          <cell r="B15675" t="str">
            <v>381098-000</v>
          </cell>
          <cell r="C15675"/>
          <cell r="D15675" t="str">
            <v>I190</v>
          </cell>
        </row>
        <row r="15676">
          <cell r="B15676" t="str">
            <v>381098-001</v>
          </cell>
          <cell r="C15676"/>
          <cell r="D15676" t="str">
            <v>I190</v>
          </cell>
        </row>
        <row r="15677">
          <cell r="B15677" t="str">
            <v>381105-000</v>
          </cell>
          <cell r="C15677"/>
          <cell r="D15677" t="str">
            <v>053L</v>
          </cell>
        </row>
        <row r="15678">
          <cell r="B15678" t="str">
            <v>381105-001</v>
          </cell>
          <cell r="C15678"/>
          <cell r="D15678" t="str">
            <v>053L</v>
          </cell>
        </row>
        <row r="15679">
          <cell r="B15679" t="str">
            <v>381105-701</v>
          </cell>
          <cell r="C15679"/>
          <cell r="D15679" t="str">
            <v>053L</v>
          </cell>
        </row>
        <row r="15680">
          <cell r="B15680" t="str">
            <v>381105-X70</v>
          </cell>
          <cell r="C15680"/>
          <cell r="D15680" t="str">
            <v>053L</v>
          </cell>
        </row>
        <row r="15681">
          <cell r="B15681" t="str">
            <v>381106-000</v>
          </cell>
          <cell r="C15681"/>
          <cell r="D15681" t="str">
            <v>053L</v>
          </cell>
        </row>
        <row r="15682">
          <cell r="B15682" t="str">
            <v>381106-001</v>
          </cell>
          <cell r="C15682"/>
          <cell r="D15682" t="str">
            <v>053L</v>
          </cell>
        </row>
        <row r="15683">
          <cell r="B15683" t="str">
            <v>381106-002</v>
          </cell>
          <cell r="C15683"/>
          <cell r="D15683" t="str">
            <v>428N</v>
          </cell>
        </row>
        <row r="15684">
          <cell r="B15684" t="str">
            <v>381106-003</v>
          </cell>
          <cell r="C15684"/>
          <cell r="D15684" t="str">
            <v>428N</v>
          </cell>
        </row>
        <row r="15685">
          <cell r="B15685" t="str">
            <v>381106-004</v>
          </cell>
          <cell r="C15685"/>
          <cell r="D15685" t="str">
            <v>428N</v>
          </cell>
        </row>
        <row r="15686">
          <cell r="B15686" t="str">
            <v>381106-005</v>
          </cell>
          <cell r="C15686"/>
          <cell r="D15686" t="str">
            <v>428N</v>
          </cell>
        </row>
        <row r="15687">
          <cell r="B15687" t="str">
            <v>381106-006</v>
          </cell>
          <cell r="C15687"/>
          <cell r="D15687" t="str">
            <v>428N</v>
          </cell>
        </row>
        <row r="15688">
          <cell r="B15688" t="str">
            <v>381106-007</v>
          </cell>
          <cell r="C15688"/>
          <cell r="D15688" t="str">
            <v>053L</v>
          </cell>
        </row>
        <row r="15689">
          <cell r="B15689" t="str">
            <v>381106-701</v>
          </cell>
          <cell r="C15689"/>
          <cell r="D15689" t="str">
            <v>053L</v>
          </cell>
        </row>
        <row r="15690">
          <cell r="B15690" t="str">
            <v>381106-901</v>
          </cell>
          <cell r="C15690"/>
          <cell r="D15690" t="str">
            <v>053L</v>
          </cell>
        </row>
        <row r="15691">
          <cell r="B15691" t="str">
            <v>381106-D01</v>
          </cell>
          <cell r="C15691"/>
          <cell r="D15691" t="str">
            <v>482N</v>
          </cell>
        </row>
        <row r="15692">
          <cell r="B15692" t="str">
            <v>381106-D02</v>
          </cell>
          <cell r="C15692"/>
          <cell r="D15692" t="str">
            <v>428N</v>
          </cell>
        </row>
        <row r="15693">
          <cell r="B15693" t="str">
            <v>381106-D03</v>
          </cell>
          <cell r="C15693"/>
          <cell r="D15693" t="str">
            <v>428N</v>
          </cell>
        </row>
        <row r="15694">
          <cell r="B15694" t="str">
            <v>381106-D04</v>
          </cell>
          <cell r="C15694"/>
          <cell r="D15694" t="str">
            <v>428N</v>
          </cell>
        </row>
        <row r="15695">
          <cell r="B15695" t="str">
            <v>381106-D05</v>
          </cell>
          <cell r="C15695"/>
          <cell r="D15695" t="str">
            <v>428N</v>
          </cell>
        </row>
        <row r="15696">
          <cell r="B15696" t="str">
            <v>381106-D06</v>
          </cell>
          <cell r="C15696"/>
          <cell r="D15696" t="str">
            <v>428N</v>
          </cell>
        </row>
        <row r="15697">
          <cell r="B15697" t="str">
            <v>381106-X70</v>
          </cell>
          <cell r="C15697"/>
          <cell r="D15697" t="str">
            <v>053L</v>
          </cell>
        </row>
        <row r="15698">
          <cell r="B15698" t="str">
            <v>381126-000</v>
          </cell>
          <cell r="C15698"/>
          <cell r="D15698" t="str">
            <v>I190</v>
          </cell>
        </row>
        <row r="15699">
          <cell r="B15699" t="str">
            <v>381127-000</v>
          </cell>
          <cell r="C15699"/>
          <cell r="D15699" t="str">
            <v>I190</v>
          </cell>
        </row>
        <row r="15700">
          <cell r="B15700" t="str">
            <v>381130-000</v>
          </cell>
          <cell r="C15700"/>
          <cell r="D15700" t="str">
            <v>D38A</v>
          </cell>
        </row>
        <row r="15701">
          <cell r="B15701" t="str">
            <v>381130-001</v>
          </cell>
          <cell r="C15701"/>
          <cell r="D15701" t="str">
            <v>D38A</v>
          </cell>
        </row>
        <row r="15702">
          <cell r="B15702" t="str">
            <v>381130-002</v>
          </cell>
          <cell r="C15702"/>
          <cell r="D15702" t="str">
            <v>D38A</v>
          </cell>
        </row>
        <row r="15703">
          <cell r="B15703" t="str">
            <v>381143-000</v>
          </cell>
          <cell r="C15703"/>
          <cell r="D15703" t="str">
            <v>692N</v>
          </cell>
        </row>
        <row r="15704">
          <cell r="B15704" t="str">
            <v>381143-001</v>
          </cell>
          <cell r="C15704"/>
          <cell r="D15704" t="str">
            <v>692N</v>
          </cell>
        </row>
        <row r="15705">
          <cell r="B15705" t="str">
            <v>381143-701</v>
          </cell>
          <cell r="C15705"/>
          <cell r="D15705" t="str">
            <v>692N</v>
          </cell>
        </row>
        <row r="15706">
          <cell r="B15706" t="str">
            <v>381143-D01</v>
          </cell>
          <cell r="C15706"/>
          <cell r="D15706" t="str">
            <v>692N</v>
          </cell>
        </row>
        <row r="15707">
          <cell r="B15707" t="str">
            <v>381143-X70</v>
          </cell>
          <cell r="C15707"/>
          <cell r="D15707" t="str">
            <v>692N</v>
          </cell>
        </row>
        <row r="15708">
          <cell r="B15708" t="str">
            <v>381144-000</v>
          </cell>
          <cell r="C15708"/>
          <cell r="D15708" t="str">
            <v>692N</v>
          </cell>
        </row>
        <row r="15709">
          <cell r="B15709" t="str">
            <v>381144-001</v>
          </cell>
          <cell r="C15709"/>
          <cell r="D15709" t="str">
            <v>692N</v>
          </cell>
        </row>
        <row r="15710">
          <cell r="B15710" t="str">
            <v>381144-002</v>
          </cell>
          <cell r="C15710"/>
          <cell r="D15710" t="str">
            <v>692N</v>
          </cell>
        </row>
        <row r="15711">
          <cell r="B15711" t="str">
            <v>381144-701</v>
          </cell>
          <cell r="C15711"/>
          <cell r="D15711" t="str">
            <v>692N</v>
          </cell>
        </row>
        <row r="15712">
          <cell r="B15712" t="str">
            <v>381144-901</v>
          </cell>
          <cell r="C15712"/>
          <cell r="D15712" t="str">
            <v>692N</v>
          </cell>
        </row>
        <row r="15713">
          <cell r="B15713" t="str">
            <v>381144-X70</v>
          </cell>
          <cell r="C15713"/>
          <cell r="D15713" t="str">
            <v>692N</v>
          </cell>
        </row>
        <row r="15714">
          <cell r="B15714" t="str">
            <v>381145-000</v>
          </cell>
          <cell r="C15714"/>
          <cell r="D15714" t="str">
            <v>692N</v>
          </cell>
        </row>
        <row r="15715">
          <cell r="B15715" t="str">
            <v>381145-001</v>
          </cell>
          <cell r="C15715"/>
          <cell r="D15715" t="str">
            <v>692N</v>
          </cell>
        </row>
        <row r="15716">
          <cell r="B15716" t="str">
            <v>381145-002</v>
          </cell>
          <cell r="C15716"/>
          <cell r="D15716" t="str">
            <v>692N</v>
          </cell>
        </row>
        <row r="15717">
          <cell r="B15717" t="str">
            <v>381145-003</v>
          </cell>
          <cell r="C15717"/>
          <cell r="D15717" t="str">
            <v>692N</v>
          </cell>
        </row>
        <row r="15718">
          <cell r="B15718" t="str">
            <v>381145-004</v>
          </cell>
          <cell r="C15718"/>
          <cell r="D15718" t="str">
            <v>692N</v>
          </cell>
        </row>
        <row r="15719">
          <cell r="B15719" t="str">
            <v>381145-004</v>
          </cell>
          <cell r="C15719"/>
          <cell r="D15719" t="str">
            <v>692N</v>
          </cell>
        </row>
        <row r="15720">
          <cell r="B15720" t="str">
            <v>381145-004</v>
          </cell>
          <cell r="C15720"/>
          <cell r="D15720" t="str">
            <v>692N</v>
          </cell>
        </row>
        <row r="15721">
          <cell r="B15721" t="str">
            <v>381145-005</v>
          </cell>
          <cell r="C15721"/>
          <cell r="D15721" t="str">
            <v>692N</v>
          </cell>
        </row>
        <row r="15722">
          <cell r="B15722" t="str">
            <v>381145-006</v>
          </cell>
          <cell r="C15722"/>
          <cell r="D15722" t="str">
            <v>692N</v>
          </cell>
        </row>
        <row r="15723">
          <cell r="B15723" t="str">
            <v>381145-007</v>
          </cell>
          <cell r="C15723"/>
          <cell r="D15723" t="str">
            <v>692N</v>
          </cell>
        </row>
        <row r="15724">
          <cell r="B15724" t="str">
            <v>381145-008</v>
          </cell>
          <cell r="C15724"/>
          <cell r="D15724" t="str">
            <v>692N</v>
          </cell>
        </row>
        <row r="15725">
          <cell r="B15725" t="str">
            <v>381145-701</v>
          </cell>
          <cell r="C15725"/>
          <cell r="D15725" t="str">
            <v>692N</v>
          </cell>
        </row>
        <row r="15726">
          <cell r="B15726" t="str">
            <v>381145-901</v>
          </cell>
          <cell r="C15726"/>
          <cell r="D15726" t="str">
            <v>692N</v>
          </cell>
        </row>
        <row r="15727">
          <cell r="B15727" t="str">
            <v>381145-D01</v>
          </cell>
          <cell r="C15727"/>
          <cell r="D15727" t="str">
            <v>692N</v>
          </cell>
        </row>
        <row r="15728">
          <cell r="B15728" t="str">
            <v>381145-D06</v>
          </cell>
          <cell r="C15728"/>
          <cell r="D15728" t="str">
            <v>692N</v>
          </cell>
        </row>
        <row r="15729">
          <cell r="B15729" t="str">
            <v>381145-M06</v>
          </cell>
          <cell r="C15729"/>
          <cell r="D15729" t="str">
            <v>692N</v>
          </cell>
        </row>
        <row r="15730">
          <cell r="B15730" t="str">
            <v>381145-X70</v>
          </cell>
          <cell r="C15730"/>
          <cell r="D15730" t="str">
            <v>692N</v>
          </cell>
        </row>
        <row r="15731">
          <cell r="B15731" t="str">
            <v>381148-000</v>
          </cell>
          <cell r="C15731"/>
          <cell r="D15731" t="str">
            <v>3E 00</v>
          </cell>
        </row>
        <row r="15732">
          <cell r="B15732" t="str">
            <v>381148-001</v>
          </cell>
          <cell r="C15732"/>
          <cell r="D15732" t="str">
            <v>3E 00</v>
          </cell>
        </row>
        <row r="15733">
          <cell r="B15733" t="str">
            <v>381148-002</v>
          </cell>
          <cell r="C15733"/>
          <cell r="D15733" t="str">
            <v>3E 00</v>
          </cell>
        </row>
        <row r="15734">
          <cell r="B15734" t="str">
            <v>381148-002</v>
          </cell>
          <cell r="C15734"/>
          <cell r="D15734" t="str">
            <v>3E 00</v>
          </cell>
        </row>
        <row r="15735">
          <cell r="B15735" t="str">
            <v>381148-003</v>
          </cell>
          <cell r="C15735"/>
          <cell r="D15735" t="str">
            <v>3E 00</v>
          </cell>
        </row>
        <row r="15736">
          <cell r="B15736" t="str">
            <v>381148-004</v>
          </cell>
          <cell r="C15736"/>
          <cell r="D15736" t="str">
            <v>3E 00</v>
          </cell>
        </row>
        <row r="15737">
          <cell r="B15737" t="str">
            <v>381148-005</v>
          </cell>
          <cell r="C15737"/>
          <cell r="D15737" t="str">
            <v>3E 00</v>
          </cell>
        </row>
        <row r="15738">
          <cell r="B15738" t="str">
            <v>381148-006</v>
          </cell>
          <cell r="C15738"/>
          <cell r="D15738" t="str">
            <v>3E 00</v>
          </cell>
        </row>
        <row r="15739">
          <cell r="B15739" t="str">
            <v>381148-007</v>
          </cell>
          <cell r="C15739"/>
          <cell r="D15739" t="str">
            <v>3E 00</v>
          </cell>
        </row>
        <row r="15740">
          <cell r="B15740" t="str">
            <v>381148-008</v>
          </cell>
          <cell r="C15740"/>
          <cell r="D15740" t="str">
            <v>3E 00</v>
          </cell>
        </row>
        <row r="15741">
          <cell r="B15741" t="str">
            <v>381148-009</v>
          </cell>
          <cell r="C15741"/>
          <cell r="D15741" t="str">
            <v>3E 00</v>
          </cell>
        </row>
        <row r="15742">
          <cell r="B15742" t="str">
            <v>381148-010</v>
          </cell>
          <cell r="C15742"/>
          <cell r="D15742" t="str">
            <v>3E 00</v>
          </cell>
        </row>
        <row r="15743">
          <cell r="B15743" t="str">
            <v>381148-701</v>
          </cell>
          <cell r="C15743"/>
          <cell r="D15743" t="str">
            <v>3E 00</v>
          </cell>
        </row>
        <row r="15744">
          <cell r="B15744" t="str">
            <v>381148-901</v>
          </cell>
          <cell r="C15744"/>
          <cell r="D15744" t="str">
            <v>3E 00</v>
          </cell>
        </row>
        <row r="15745">
          <cell r="B15745" t="str">
            <v>381148-903</v>
          </cell>
          <cell r="C15745"/>
          <cell r="D15745"/>
        </row>
        <row r="15746">
          <cell r="B15746" t="str">
            <v>381148-D01</v>
          </cell>
          <cell r="C15746"/>
          <cell r="D15746" t="str">
            <v>3E 00</v>
          </cell>
        </row>
        <row r="15747">
          <cell r="B15747" t="str">
            <v>381148-D03</v>
          </cell>
          <cell r="C15747"/>
          <cell r="D15747" t="str">
            <v>3E 00</v>
          </cell>
        </row>
        <row r="15748">
          <cell r="B15748" t="str">
            <v>381148-D04</v>
          </cell>
          <cell r="C15748"/>
          <cell r="D15748" t="str">
            <v>3E 00</v>
          </cell>
        </row>
        <row r="15749">
          <cell r="B15749" t="str">
            <v>381148-D06</v>
          </cell>
          <cell r="C15749"/>
          <cell r="D15749" t="str">
            <v>3E 00</v>
          </cell>
        </row>
        <row r="15750">
          <cell r="B15750" t="str">
            <v>381148-D10</v>
          </cell>
          <cell r="C15750"/>
          <cell r="D15750" t="str">
            <v>3E 00</v>
          </cell>
        </row>
        <row r="15751">
          <cell r="B15751" t="str">
            <v>381151-000</v>
          </cell>
          <cell r="C15751"/>
          <cell r="D15751" t="str">
            <v>107L</v>
          </cell>
        </row>
        <row r="15752">
          <cell r="B15752" t="str">
            <v>381166-000</v>
          </cell>
          <cell r="C15752"/>
          <cell r="D15752" t="str">
            <v>3E 00</v>
          </cell>
        </row>
        <row r="15753">
          <cell r="B15753" t="str">
            <v>381166-001</v>
          </cell>
          <cell r="C15753"/>
          <cell r="D15753" t="str">
            <v>3E 00</v>
          </cell>
        </row>
        <row r="15754">
          <cell r="B15754" t="str">
            <v>381166-003</v>
          </cell>
          <cell r="C15754"/>
          <cell r="D15754" t="str">
            <v>3E 00</v>
          </cell>
        </row>
        <row r="15755">
          <cell r="B15755" t="str">
            <v>381166-701</v>
          </cell>
          <cell r="C15755"/>
          <cell r="D15755" t="str">
            <v>3E 00</v>
          </cell>
        </row>
        <row r="15756">
          <cell r="B15756" t="str">
            <v>381167-000</v>
          </cell>
          <cell r="C15756"/>
          <cell r="D15756" t="str">
            <v>3E 00</v>
          </cell>
        </row>
        <row r="15757">
          <cell r="B15757" t="str">
            <v>381168-000</v>
          </cell>
          <cell r="C15757"/>
          <cell r="D15757" t="str">
            <v>3E 00</v>
          </cell>
        </row>
        <row r="15758">
          <cell r="B15758" t="str">
            <v>381168-001</v>
          </cell>
          <cell r="C15758"/>
          <cell r="D15758" t="str">
            <v>3E 00</v>
          </cell>
        </row>
        <row r="15759">
          <cell r="B15759" t="str">
            <v>381168-003</v>
          </cell>
          <cell r="C15759"/>
          <cell r="D15759" t="str">
            <v>3E 00</v>
          </cell>
        </row>
        <row r="15760">
          <cell r="B15760" t="str">
            <v>381168-701</v>
          </cell>
          <cell r="C15760"/>
          <cell r="D15760" t="str">
            <v>3E 00</v>
          </cell>
        </row>
        <row r="15761">
          <cell r="B15761" t="str">
            <v>381168-702</v>
          </cell>
          <cell r="C15761"/>
          <cell r="D15761" t="str">
            <v>3E 00</v>
          </cell>
        </row>
        <row r="15762">
          <cell r="B15762" t="str">
            <v>381169-000</v>
          </cell>
          <cell r="C15762"/>
          <cell r="D15762" t="str">
            <v>3E 00</v>
          </cell>
        </row>
        <row r="15763">
          <cell r="B15763" t="str">
            <v>381169-001</v>
          </cell>
          <cell r="C15763"/>
          <cell r="D15763" t="str">
            <v>3E 00</v>
          </cell>
        </row>
        <row r="15764">
          <cell r="B15764" t="str">
            <v>381169-701</v>
          </cell>
          <cell r="C15764"/>
          <cell r="D15764" t="str">
            <v>3E 00</v>
          </cell>
        </row>
        <row r="15765">
          <cell r="B15765" t="str">
            <v>381169-X00</v>
          </cell>
          <cell r="C15765"/>
          <cell r="D15765" t="str">
            <v>3E 00</v>
          </cell>
        </row>
        <row r="15766">
          <cell r="B15766" t="str">
            <v>381170-000</v>
          </cell>
          <cell r="C15766"/>
          <cell r="D15766" t="str">
            <v>3E 00</v>
          </cell>
        </row>
        <row r="15767">
          <cell r="B15767" t="str">
            <v>381172-000</v>
          </cell>
          <cell r="C15767"/>
          <cell r="D15767" t="str">
            <v>3E 00</v>
          </cell>
        </row>
        <row r="15768">
          <cell r="B15768" t="str">
            <v>381173-000</v>
          </cell>
          <cell r="C15768"/>
          <cell r="D15768" t="str">
            <v>3E 00</v>
          </cell>
        </row>
        <row r="15769">
          <cell r="B15769" t="str">
            <v>381174-701</v>
          </cell>
          <cell r="C15769"/>
          <cell r="D15769" t="str">
            <v>3E 00</v>
          </cell>
        </row>
        <row r="15770">
          <cell r="B15770" t="str">
            <v>381174-905</v>
          </cell>
          <cell r="C15770"/>
          <cell r="D15770" t="str">
            <v>3E 00</v>
          </cell>
        </row>
        <row r="15771">
          <cell r="B15771" t="str">
            <v>381175-000</v>
          </cell>
          <cell r="C15771"/>
          <cell r="D15771" t="str">
            <v>3E 00</v>
          </cell>
        </row>
        <row r="15772">
          <cell r="B15772" t="str">
            <v>381178-000</v>
          </cell>
          <cell r="C15772"/>
          <cell r="D15772" t="str">
            <v>170L</v>
          </cell>
        </row>
        <row r="15773">
          <cell r="B15773" t="str">
            <v>381179-702</v>
          </cell>
          <cell r="C15773"/>
          <cell r="D15773" t="str">
            <v>RT88</v>
          </cell>
        </row>
        <row r="15774">
          <cell r="B15774" t="str">
            <v>381185-000</v>
          </cell>
          <cell r="C15774"/>
          <cell r="D15774" t="str">
            <v>07TF</v>
          </cell>
        </row>
        <row r="15775">
          <cell r="B15775" t="str">
            <v>381185-001</v>
          </cell>
          <cell r="C15775"/>
          <cell r="D15775" t="str">
            <v>07TF</v>
          </cell>
        </row>
        <row r="15776">
          <cell r="B15776" t="str">
            <v>381185-002</v>
          </cell>
          <cell r="C15776"/>
          <cell r="D15776" t="str">
            <v>07TF</v>
          </cell>
        </row>
        <row r="15777">
          <cell r="B15777" t="str">
            <v>381185-701</v>
          </cell>
          <cell r="C15777"/>
          <cell r="D15777" t="str">
            <v>07TF</v>
          </cell>
        </row>
        <row r="15778">
          <cell r="B15778" t="str">
            <v>381185-907</v>
          </cell>
          <cell r="C15778"/>
          <cell r="D15778" t="str">
            <v>07TF</v>
          </cell>
        </row>
        <row r="15779">
          <cell r="B15779" t="str">
            <v>381186-000</v>
          </cell>
          <cell r="C15779"/>
          <cell r="D15779" t="str">
            <v>07TF</v>
          </cell>
        </row>
        <row r="15780">
          <cell r="B15780" t="str">
            <v>381186-001</v>
          </cell>
          <cell r="C15780"/>
          <cell r="D15780" t="str">
            <v>07TF</v>
          </cell>
        </row>
        <row r="15781">
          <cell r="B15781" t="str">
            <v>381186-701</v>
          </cell>
          <cell r="C15781"/>
          <cell r="D15781" t="str">
            <v>07TF</v>
          </cell>
        </row>
        <row r="15782">
          <cell r="B15782" t="str">
            <v>381186-907</v>
          </cell>
          <cell r="C15782"/>
          <cell r="D15782" t="str">
            <v>07TF</v>
          </cell>
        </row>
        <row r="15783">
          <cell r="B15783" t="str">
            <v>381207-901</v>
          </cell>
          <cell r="C15783"/>
          <cell r="D15783" t="str">
            <v>3E00</v>
          </cell>
        </row>
        <row r="15784">
          <cell r="B15784" t="str">
            <v>381211-000</v>
          </cell>
          <cell r="C15784"/>
          <cell r="D15784" t="str">
            <v>3E 00JP</v>
          </cell>
        </row>
        <row r="15785">
          <cell r="B15785" t="str">
            <v>381228-000</v>
          </cell>
          <cell r="C15785"/>
          <cell r="D15785" t="str">
            <v>D40D</v>
          </cell>
        </row>
        <row r="15786">
          <cell r="B15786" t="str">
            <v>381228-001</v>
          </cell>
          <cell r="C15786"/>
          <cell r="D15786" t="str">
            <v>D40D</v>
          </cell>
        </row>
        <row r="15787">
          <cell r="B15787" t="str">
            <v>381228-002</v>
          </cell>
          <cell r="C15787"/>
          <cell r="D15787" t="str">
            <v>D40D</v>
          </cell>
        </row>
        <row r="15788">
          <cell r="B15788" t="str">
            <v>381228-003</v>
          </cell>
          <cell r="C15788"/>
          <cell r="D15788" t="str">
            <v>D40D</v>
          </cell>
        </row>
        <row r="15789">
          <cell r="B15789" t="str">
            <v>381228-004</v>
          </cell>
          <cell r="C15789"/>
          <cell r="D15789" t="str">
            <v>D40D</v>
          </cell>
        </row>
        <row r="15790">
          <cell r="B15790" t="str">
            <v>381228-005</v>
          </cell>
          <cell r="C15790"/>
          <cell r="D15790" t="str">
            <v>D40D</v>
          </cell>
        </row>
        <row r="15791">
          <cell r="B15791" t="str">
            <v>381228-006</v>
          </cell>
          <cell r="C15791"/>
          <cell r="D15791" t="str">
            <v>D40D</v>
          </cell>
        </row>
        <row r="15792">
          <cell r="B15792" t="str">
            <v>381228-701</v>
          </cell>
          <cell r="C15792"/>
          <cell r="D15792" t="str">
            <v>D40D</v>
          </cell>
        </row>
        <row r="15793">
          <cell r="B15793" t="str">
            <v>381228-901</v>
          </cell>
          <cell r="C15793"/>
          <cell r="D15793" t="str">
            <v>D40D</v>
          </cell>
        </row>
        <row r="15794">
          <cell r="B15794" t="str">
            <v>381228-D01</v>
          </cell>
          <cell r="C15794"/>
          <cell r="D15794" t="str">
            <v>D40D</v>
          </cell>
        </row>
        <row r="15795">
          <cell r="B15795" t="str">
            <v>381228-D02</v>
          </cell>
          <cell r="C15795"/>
          <cell r="D15795" t="str">
            <v>D40D</v>
          </cell>
        </row>
        <row r="15796">
          <cell r="B15796" t="str">
            <v>381228-D03</v>
          </cell>
          <cell r="C15796"/>
          <cell r="D15796" t="str">
            <v>D40D</v>
          </cell>
        </row>
        <row r="15797">
          <cell r="B15797" t="str">
            <v>381228-D04</v>
          </cell>
          <cell r="C15797"/>
          <cell r="D15797" t="str">
            <v>D40D</v>
          </cell>
        </row>
        <row r="15798">
          <cell r="B15798" t="str">
            <v>381228-D06</v>
          </cell>
          <cell r="C15798"/>
          <cell r="D15798" t="str">
            <v>D40D</v>
          </cell>
        </row>
        <row r="15799">
          <cell r="B15799" t="str">
            <v>381229-000</v>
          </cell>
          <cell r="C15799"/>
          <cell r="D15799" t="str">
            <v>D40D</v>
          </cell>
        </row>
        <row r="15800">
          <cell r="B15800" t="str">
            <v>381229-001</v>
          </cell>
          <cell r="C15800"/>
          <cell r="D15800" t="str">
            <v>D40D</v>
          </cell>
        </row>
        <row r="15801">
          <cell r="B15801" t="str">
            <v>381229-701</v>
          </cell>
          <cell r="C15801"/>
          <cell r="D15801" t="str">
            <v>D40D</v>
          </cell>
        </row>
        <row r="15802">
          <cell r="B15802" t="str">
            <v>381230-000</v>
          </cell>
          <cell r="C15802"/>
          <cell r="D15802" t="str">
            <v>D40D</v>
          </cell>
        </row>
        <row r="15803">
          <cell r="B15803" t="str">
            <v>381230-001</v>
          </cell>
          <cell r="C15803"/>
          <cell r="D15803" t="str">
            <v>D40D</v>
          </cell>
        </row>
        <row r="15804">
          <cell r="B15804" t="str">
            <v>381230-701</v>
          </cell>
          <cell r="C15804"/>
          <cell r="D15804" t="str">
            <v>D40D</v>
          </cell>
        </row>
        <row r="15805">
          <cell r="B15805" t="str">
            <v>381235-000</v>
          </cell>
          <cell r="C15805"/>
          <cell r="D15805" t="str">
            <v>601L</v>
          </cell>
        </row>
        <row r="15806">
          <cell r="B15806" t="str">
            <v>381235-001</v>
          </cell>
          <cell r="C15806"/>
          <cell r="D15806" t="str">
            <v>601L</v>
          </cell>
        </row>
        <row r="15807">
          <cell r="B15807" t="str">
            <v>381235-701</v>
          </cell>
          <cell r="C15807"/>
          <cell r="D15807" t="str">
            <v>601L</v>
          </cell>
        </row>
        <row r="15808">
          <cell r="B15808" t="str">
            <v>381235-X70</v>
          </cell>
          <cell r="C15808"/>
          <cell r="D15808" t="str">
            <v>601L</v>
          </cell>
        </row>
        <row r="15809">
          <cell r="B15809" t="str">
            <v>381236-000</v>
          </cell>
          <cell r="C15809"/>
          <cell r="D15809" t="str">
            <v>D40D</v>
          </cell>
        </row>
        <row r="15810">
          <cell r="B15810" t="str">
            <v>381236-701</v>
          </cell>
          <cell r="C15810"/>
          <cell r="D15810" t="str">
            <v>D40D</v>
          </cell>
        </row>
        <row r="15811">
          <cell r="B15811" t="str">
            <v>381254-000</v>
          </cell>
          <cell r="C15811"/>
          <cell r="D15811" t="str">
            <v>3E 45 09MY</v>
          </cell>
        </row>
        <row r="15812">
          <cell r="B15812" t="str">
            <v>381255-000</v>
          </cell>
          <cell r="C15812"/>
          <cell r="D15812" t="str">
            <v>3E 45 09MY</v>
          </cell>
        </row>
        <row r="15813">
          <cell r="B15813" t="str">
            <v>381256-000</v>
          </cell>
          <cell r="C15813"/>
          <cell r="D15813" t="str">
            <v>3E 45 09MY</v>
          </cell>
        </row>
        <row r="15814">
          <cell r="B15814" t="str">
            <v>381257-000</v>
          </cell>
          <cell r="C15814"/>
          <cell r="D15814" t="str">
            <v>3E 45 09MY</v>
          </cell>
        </row>
        <row r="15815">
          <cell r="B15815" t="str">
            <v>381261-000</v>
          </cell>
          <cell r="C15815"/>
          <cell r="D15815" t="str">
            <v>3E 45 10MY</v>
          </cell>
        </row>
        <row r="15816">
          <cell r="B15816" t="str">
            <v>381261-001</v>
          </cell>
          <cell r="C15816"/>
          <cell r="D15816" t="str">
            <v>3E 45 10MY</v>
          </cell>
        </row>
        <row r="15817">
          <cell r="B15817" t="str">
            <v>381261-701</v>
          </cell>
          <cell r="C15817"/>
          <cell r="D15817" t="str">
            <v>3E 45 10MY</v>
          </cell>
        </row>
        <row r="15818">
          <cell r="B15818" t="str">
            <v>381261-D01</v>
          </cell>
          <cell r="C15818"/>
          <cell r="D15818" t="str">
            <v>3E 45 10MY</v>
          </cell>
        </row>
        <row r="15819">
          <cell r="B15819" t="str">
            <v>381262-000</v>
          </cell>
          <cell r="C15819"/>
          <cell r="D15819" t="str">
            <v>3E 45 10MY</v>
          </cell>
        </row>
        <row r="15820">
          <cell r="B15820" t="str">
            <v>381262-001</v>
          </cell>
          <cell r="C15820"/>
          <cell r="D15820" t="str">
            <v>3E 45 10MY</v>
          </cell>
        </row>
        <row r="15821">
          <cell r="B15821" t="str">
            <v>381262-701</v>
          </cell>
          <cell r="C15821"/>
          <cell r="D15821" t="str">
            <v>3E 45 10MY</v>
          </cell>
        </row>
        <row r="15822">
          <cell r="B15822" t="str">
            <v>381263-003</v>
          </cell>
          <cell r="C15822"/>
          <cell r="D15822" t="str">
            <v>RT50</v>
          </cell>
        </row>
        <row r="15823">
          <cell r="B15823" t="str">
            <v>381272-000</v>
          </cell>
          <cell r="C15823"/>
          <cell r="D15823" t="str">
            <v>D41N</v>
          </cell>
        </row>
        <row r="15824">
          <cell r="B15824" t="str">
            <v>381272-001</v>
          </cell>
          <cell r="C15824"/>
          <cell r="D15824" t="str">
            <v>D41N</v>
          </cell>
        </row>
        <row r="15825">
          <cell r="B15825" t="str">
            <v>381272-002</v>
          </cell>
          <cell r="C15825"/>
          <cell r="D15825" t="str">
            <v>D41N</v>
          </cell>
        </row>
        <row r="15826">
          <cell r="B15826" t="str">
            <v>381272-003</v>
          </cell>
          <cell r="C15826"/>
          <cell r="D15826" t="str">
            <v>D41N</v>
          </cell>
        </row>
        <row r="15827">
          <cell r="B15827" t="str">
            <v>381272-701</v>
          </cell>
          <cell r="C15827"/>
          <cell r="D15827" t="str">
            <v>D41N</v>
          </cell>
        </row>
        <row r="15828">
          <cell r="B15828" t="str">
            <v>381272-901</v>
          </cell>
          <cell r="C15828"/>
          <cell r="D15828" t="str">
            <v>D41N</v>
          </cell>
        </row>
        <row r="15829">
          <cell r="B15829" t="str">
            <v>381272-D01</v>
          </cell>
          <cell r="C15829"/>
          <cell r="D15829" t="str">
            <v>D41N</v>
          </cell>
        </row>
        <row r="15830">
          <cell r="B15830" t="str">
            <v>381272-D02</v>
          </cell>
          <cell r="C15830"/>
          <cell r="D15830" t="str">
            <v>D41N</v>
          </cell>
        </row>
        <row r="15831">
          <cell r="B15831" t="str">
            <v>381278-000</v>
          </cell>
          <cell r="C15831"/>
          <cell r="D15831" t="str">
            <v>D41N</v>
          </cell>
        </row>
        <row r="15832">
          <cell r="B15832" t="str">
            <v>381278-001</v>
          </cell>
          <cell r="C15832"/>
          <cell r="D15832" t="str">
            <v>D41N</v>
          </cell>
        </row>
        <row r="15833">
          <cell r="B15833" t="str">
            <v>381278-701</v>
          </cell>
          <cell r="C15833"/>
          <cell r="D15833" t="str">
            <v>D41N</v>
          </cell>
        </row>
        <row r="15834">
          <cell r="B15834" t="str">
            <v>381279-000</v>
          </cell>
          <cell r="C15834"/>
          <cell r="D15834" t="str">
            <v>D41N</v>
          </cell>
        </row>
        <row r="15835">
          <cell r="B15835" t="str">
            <v>381279-001</v>
          </cell>
          <cell r="C15835"/>
          <cell r="D15835" t="str">
            <v>D41N</v>
          </cell>
        </row>
        <row r="15836">
          <cell r="B15836" t="str">
            <v>381279-701</v>
          </cell>
          <cell r="C15836"/>
          <cell r="D15836" t="str">
            <v>D41N</v>
          </cell>
        </row>
        <row r="15837">
          <cell r="B15837" t="str">
            <v>381297-000</v>
          </cell>
          <cell r="C15837"/>
          <cell r="D15837" t="str">
            <v>3E45 13MY</v>
          </cell>
        </row>
        <row r="15838">
          <cell r="B15838" t="str">
            <v>381297-001</v>
          </cell>
          <cell r="C15838"/>
          <cell r="D15838" t="str">
            <v>3E00 13MY</v>
          </cell>
        </row>
        <row r="15839">
          <cell r="B15839" t="str">
            <v>381297-701</v>
          </cell>
          <cell r="C15839"/>
          <cell r="D15839" t="str">
            <v>3E45 13MY</v>
          </cell>
        </row>
        <row r="15840">
          <cell r="B15840" t="str">
            <v>381297-D01</v>
          </cell>
          <cell r="C15840"/>
          <cell r="D15840" t="str">
            <v>3E45 13MY</v>
          </cell>
        </row>
        <row r="15841">
          <cell r="B15841" t="str">
            <v>381302-000</v>
          </cell>
          <cell r="C15841"/>
          <cell r="D15841" t="str">
            <v>3E00 13MY</v>
          </cell>
        </row>
        <row r="15842">
          <cell r="B15842" t="str">
            <v>381302-001</v>
          </cell>
          <cell r="C15842"/>
          <cell r="D15842" t="str">
            <v>3E00 13MY</v>
          </cell>
        </row>
        <row r="15843">
          <cell r="B15843" t="str">
            <v>381302-701</v>
          </cell>
          <cell r="C15843"/>
          <cell r="D15843" t="str">
            <v>3E00 13MY</v>
          </cell>
        </row>
        <row r="15844">
          <cell r="B15844" t="str">
            <v>381303-000</v>
          </cell>
          <cell r="C15844"/>
          <cell r="D15844" t="str">
            <v>3E00 13MY</v>
          </cell>
        </row>
        <row r="15845">
          <cell r="B15845" t="str">
            <v>381303-001</v>
          </cell>
          <cell r="C15845"/>
          <cell r="D15845" t="str">
            <v>3E00 13MY</v>
          </cell>
        </row>
        <row r="15846">
          <cell r="B15846" t="str">
            <v>381303-701</v>
          </cell>
          <cell r="C15846"/>
          <cell r="D15846" t="str">
            <v>3E00 13MY</v>
          </cell>
        </row>
        <row r="15847">
          <cell r="B15847" t="str">
            <v>381304-000</v>
          </cell>
          <cell r="C15847"/>
          <cell r="D15847" t="str">
            <v>3E00 13MY</v>
          </cell>
        </row>
        <row r="15848">
          <cell r="B15848" t="str">
            <v>381305-000</v>
          </cell>
          <cell r="C15848"/>
          <cell r="D15848" t="str">
            <v>3E00 13MY</v>
          </cell>
        </row>
        <row r="15849">
          <cell r="B15849" t="str">
            <v>381306-000</v>
          </cell>
          <cell r="C15849"/>
          <cell r="D15849" t="str">
            <v>3E00 13MY</v>
          </cell>
        </row>
        <row r="15850">
          <cell r="B15850" t="str">
            <v>381307-000</v>
          </cell>
          <cell r="C15850"/>
          <cell r="D15850" t="str">
            <v>3E00 13MY</v>
          </cell>
        </row>
        <row r="15851">
          <cell r="B15851" t="str">
            <v>381308-000</v>
          </cell>
          <cell r="C15851"/>
          <cell r="D15851" t="str">
            <v>3E00 13MY</v>
          </cell>
        </row>
        <row r="15852">
          <cell r="B15852" t="str">
            <v>381308-001</v>
          </cell>
          <cell r="C15852"/>
          <cell r="D15852" t="str">
            <v>3E00 13MY</v>
          </cell>
        </row>
        <row r="15853">
          <cell r="B15853" t="str">
            <v>381308-701</v>
          </cell>
          <cell r="C15853"/>
          <cell r="D15853" t="str">
            <v>3E00 13MY</v>
          </cell>
        </row>
        <row r="15854">
          <cell r="B15854" t="str">
            <v>381309-000</v>
          </cell>
          <cell r="C15854"/>
          <cell r="D15854" t="str">
            <v>3E00 13MY</v>
          </cell>
        </row>
        <row r="15855">
          <cell r="B15855" t="str">
            <v>381310-000</v>
          </cell>
          <cell r="C15855"/>
          <cell r="D15855" t="str">
            <v>3E00 13MY</v>
          </cell>
        </row>
        <row r="15856">
          <cell r="B15856" t="str">
            <v>381311-000</v>
          </cell>
          <cell r="C15856"/>
          <cell r="D15856" t="str">
            <v>3E00 13MY</v>
          </cell>
        </row>
        <row r="15857">
          <cell r="B15857" t="str">
            <v>381312-000</v>
          </cell>
          <cell r="C15857"/>
          <cell r="D15857" t="str">
            <v>3E00 13MY</v>
          </cell>
        </row>
        <row r="15858">
          <cell r="B15858" t="str">
            <v>381312-001</v>
          </cell>
          <cell r="C15858"/>
          <cell r="D15858" t="str">
            <v>3E00 13MY</v>
          </cell>
        </row>
        <row r="15859">
          <cell r="B15859" t="str">
            <v>381312-701</v>
          </cell>
          <cell r="C15859"/>
          <cell r="D15859" t="str">
            <v>3E00 13MY</v>
          </cell>
        </row>
        <row r="15860">
          <cell r="B15860" t="str">
            <v>381319-000</v>
          </cell>
          <cell r="C15860"/>
          <cell r="D15860" t="str">
            <v>3E00 13MY</v>
          </cell>
        </row>
        <row r="15861">
          <cell r="B15861" t="str">
            <v>381321-000</v>
          </cell>
          <cell r="C15861"/>
          <cell r="D15861" t="str">
            <v>3E00 13MY</v>
          </cell>
        </row>
        <row r="15862">
          <cell r="B15862" t="str">
            <v>381321-701</v>
          </cell>
          <cell r="C15862"/>
          <cell r="D15862" t="str">
            <v>3E00 13MY</v>
          </cell>
        </row>
        <row r="15863">
          <cell r="B15863" t="str">
            <v>381322-000</v>
          </cell>
          <cell r="C15863"/>
          <cell r="D15863" t="str">
            <v>3E00 13MY</v>
          </cell>
        </row>
        <row r="15864">
          <cell r="B15864" t="str">
            <v>381322-701</v>
          </cell>
          <cell r="C15864"/>
          <cell r="D15864" t="str">
            <v>3E00 13MY</v>
          </cell>
        </row>
        <row r="15865">
          <cell r="B15865" t="str">
            <v>381323-000</v>
          </cell>
          <cell r="C15865"/>
          <cell r="D15865" t="str">
            <v>3E00 13MY</v>
          </cell>
        </row>
        <row r="15866">
          <cell r="B15866" t="str">
            <v>381323-701</v>
          </cell>
          <cell r="C15866"/>
          <cell r="D15866" t="str">
            <v>3E00 13MY</v>
          </cell>
        </row>
        <row r="15867">
          <cell r="B15867" t="str">
            <v>381324-000</v>
          </cell>
          <cell r="C15867"/>
          <cell r="D15867" t="str">
            <v>3E00 13MY</v>
          </cell>
        </row>
        <row r="15868">
          <cell r="B15868" t="str">
            <v>381325-000</v>
          </cell>
          <cell r="C15868"/>
          <cell r="D15868" t="str">
            <v>3E00 13MY</v>
          </cell>
        </row>
        <row r="15869">
          <cell r="B15869" t="str">
            <v>381326-000</v>
          </cell>
          <cell r="C15869"/>
          <cell r="D15869" t="str">
            <v>3E00 13MY</v>
          </cell>
        </row>
        <row r="15870">
          <cell r="B15870" t="str">
            <v>381327-000</v>
          </cell>
          <cell r="C15870"/>
          <cell r="D15870" t="str">
            <v>3E00 13MY</v>
          </cell>
        </row>
        <row r="15871">
          <cell r="B15871" t="str">
            <v>381328-000</v>
          </cell>
          <cell r="C15871"/>
          <cell r="D15871" t="str">
            <v>3E00 13MY</v>
          </cell>
        </row>
        <row r="15872">
          <cell r="B15872" t="str">
            <v>381328-701</v>
          </cell>
          <cell r="C15872"/>
          <cell r="D15872" t="str">
            <v>3E00 13MY</v>
          </cell>
        </row>
        <row r="15873">
          <cell r="B15873" t="str">
            <v>381329-000</v>
          </cell>
          <cell r="C15873"/>
          <cell r="D15873" t="str">
            <v>3E00 13MY</v>
          </cell>
        </row>
        <row r="15874">
          <cell r="B15874" t="str">
            <v>381330-000</v>
          </cell>
          <cell r="C15874"/>
          <cell r="D15874" t="str">
            <v>3E00 13MY</v>
          </cell>
        </row>
        <row r="15875">
          <cell r="B15875" t="str">
            <v>381331-000</v>
          </cell>
          <cell r="C15875"/>
          <cell r="D15875" t="str">
            <v>3E00 13MY</v>
          </cell>
        </row>
        <row r="15876">
          <cell r="B15876" t="str">
            <v>381332-000</v>
          </cell>
          <cell r="C15876"/>
          <cell r="D15876" t="str">
            <v>3E00 13MY</v>
          </cell>
        </row>
        <row r="15877">
          <cell r="B15877" t="str">
            <v>381332-701</v>
          </cell>
          <cell r="C15877"/>
          <cell r="D15877" t="str">
            <v>3E00 13MY</v>
          </cell>
        </row>
        <row r="15878">
          <cell r="B15878" t="str">
            <v>381333-000</v>
          </cell>
          <cell r="C15878"/>
          <cell r="D15878" t="str">
            <v>3E00 13MY</v>
          </cell>
        </row>
        <row r="15879">
          <cell r="B15879" t="str">
            <v>381357-000</v>
          </cell>
          <cell r="C15879"/>
          <cell r="D15879" t="str">
            <v>D44D</v>
          </cell>
        </row>
        <row r="15880">
          <cell r="B15880" t="str">
            <v>381357-001</v>
          </cell>
          <cell r="C15880"/>
          <cell r="D15880" t="str">
            <v>D44D</v>
          </cell>
        </row>
        <row r="15881">
          <cell r="B15881" t="str">
            <v>381357-701</v>
          </cell>
          <cell r="C15881"/>
          <cell r="D15881" t="str">
            <v>D44D</v>
          </cell>
        </row>
        <row r="15882">
          <cell r="B15882" t="str">
            <v>381358-000</v>
          </cell>
          <cell r="C15882"/>
          <cell r="D15882" t="str">
            <v>D44D</v>
          </cell>
        </row>
        <row r="15883">
          <cell r="B15883" t="str">
            <v>381358-001</v>
          </cell>
          <cell r="C15883"/>
          <cell r="D15883" t="str">
            <v>D44D</v>
          </cell>
        </row>
        <row r="15884">
          <cell r="B15884" t="str">
            <v>381358-701</v>
          </cell>
          <cell r="C15884"/>
          <cell r="D15884" t="str">
            <v>D44D</v>
          </cell>
        </row>
        <row r="15885">
          <cell r="B15885" t="str">
            <v>381359-000</v>
          </cell>
          <cell r="C15885"/>
          <cell r="D15885" t="str">
            <v>D44D</v>
          </cell>
        </row>
        <row r="15886">
          <cell r="B15886" t="str">
            <v>381359-001</v>
          </cell>
          <cell r="C15886"/>
          <cell r="D15886" t="str">
            <v>D44D</v>
          </cell>
        </row>
        <row r="15887">
          <cell r="B15887" t="str">
            <v>381359-701</v>
          </cell>
          <cell r="C15887"/>
          <cell r="D15887" t="str">
            <v>D44D</v>
          </cell>
        </row>
        <row r="15888">
          <cell r="B15888" t="str">
            <v>381394-000</v>
          </cell>
          <cell r="C15888"/>
          <cell r="D15888" t="str">
            <v>D35L</v>
          </cell>
        </row>
        <row r="15889">
          <cell r="B15889" t="str">
            <v>381394-001</v>
          </cell>
          <cell r="C15889"/>
          <cell r="D15889" t="str">
            <v>D35L</v>
          </cell>
        </row>
        <row r="15890">
          <cell r="B15890" t="str">
            <v>381394-701</v>
          </cell>
          <cell r="C15890"/>
          <cell r="D15890" t="str">
            <v>D35L</v>
          </cell>
        </row>
        <row r="15891">
          <cell r="B15891" t="str">
            <v>381395-000</v>
          </cell>
          <cell r="C15891"/>
          <cell r="D15891" t="str">
            <v>D35L</v>
          </cell>
        </row>
        <row r="15892">
          <cell r="B15892" t="str">
            <v>381395-001</v>
          </cell>
          <cell r="C15892"/>
          <cell r="D15892" t="str">
            <v>D35L</v>
          </cell>
        </row>
        <row r="15893">
          <cell r="B15893" t="str">
            <v>381395-701</v>
          </cell>
          <cell r="C15893"/>
          <cell r="D15893" t="str">
            <v>D35L</v>
          </cell>
        </row>
        <row r="15894">
          <cell r="B15894" t="str">
            <v>381395-D01</v>
          </cell>
          <cell r="C15894"/>
          <cell r="D15894" t="str">
            <v>D35L</v>
          </cell>
        </row>
        <row r="15895">
          <cell r="B15895" t="str">
            <v>381396-000</v>
          </cell>
          <cell r="C15895"/>
          <cell r="D15895" t="str">
            <v>D35L</v>
          </cell>
        </row>
        <row r="15896">
          <cell r="B15896" t="str">
            <v>381396-001</v>
          </cell>
          <cell r="C15896"/>
          <cell r="D15896" t="str">
            <v>D35L</v>
          </cell>
        </row>
        <row r="15897">
          <cell r="B15897" t="str">
            <v>381396-701</v>
          </cell>
          <cell r="C15897"/>
          <cell r="D15897" t="str">
            <v>D35L</v>
          </cell>
        </row>
        <row r="15898">
          <cell r="B15898" t="str">
            <v>382015-006</v>
          </cell>
          <cell r="C15898"/>
          <cell r="D15898" t="str">
            <v>428N</v>
          </cell>
        </row>
        <row r="15899">
          <cell r="B15899" t="str">
            <v>382075-005</v>
          </cell>
          <cell r="C15899"/>
          <cell r="D15899" t="str">
            <v>RT50</v>
          </cell>
        </row>
        <row r="15900">
          <cell r="B15900" t="str">
            <v>382115-000</v>
          </cell>
          <cell r="C15900"/>
          <cell r="D15900" t="str">
            <v>H61B</v>
          </cell>
        </row>
        <row r="15901">
          <cell r="B15901" t="str">
            <v>382116-000</v>
          </cell>
          <cell r="C15901"/>
          <cell r="D15901" t="str">
            <v>H61B</v>
          </cell>
        </row>
        <row r="15902">
          <cell r="B15902" t="str">
            <v>382131-004</v>
          </cell>
          <cell r="C15902"/>
          <cell r="D15902" t="str">
            <v>301L</v>
          </cell>
        </row>
        <row r="15903">
          <cell r="B15903" t="str">
            <v>382131-004</v>
          </cell>
          <cell r="C15903"/>
          <cell r="D15903" t="str">
            <v>301L</v>
          </cell>
        </row>
        <row r="15904">
          <cell r="B15904" t="str">
            <v>382131-005</v>
          </cell>
          <cell r="C15904"/>
          <cell r="D15904" t="str">
            <v>301L</v>
          </cell>
        </row>
        <row r="15905">
          <cell r="B15905" t="str">
            <v>382131-006</v>
          </cell>
          <cell r="C15905"/>
          <cell r="D15905" t="str">
            <v>301L</v>
          </cell>
        </row>
        <row r="15906">
          <cell r="B15906" t="str">
            <v>382132-002</v>
          </cell>
          <cell r="C15906"/>
          <cell r="D15906" t="str">
            <v>301L</v>
          </cell>
        </row>
        <row r="15907">
          <cell r="B15907" t="str">
            <v>382139-001</v>
          </cell>
          <cell r="C15907"/>
          <cell r="D15907" t="str">
            <v>043L</v>
          </cell>
        </row>
        <row r="15908">
          <cell r="B15908" t="str">
            <v>382140-000</v>
          </cell>
          <cell r="C15908"/>
          <cell r="D15908" t="str">
            <v>043L</v>
          </cell>
        </row>
        <row r="15909">
          <cell r="B15909" t="str">
            <v>382140-001</v>
          </cell>
          <cell r="C15909"/>
          <cell r="D15909" t="str">
            <v>043L</v>
          </cell>
        </row>
        <row r="15910">
          <cell r="B15910" t="str">
            <v>382140-001</v>
          </cell>
          <cell r="C15910"/>
          <cell r="D15910" t="str">
            <v>043L</v>
          </cell>
        </row>
        <row r="15911">
          <cell r="B15911" t="str">
            <v>382140-701</v>
          </cell>
          <cell r="C15911"/>
          <cell r="D15911" t="str">
            <v>043L</v>
          </cell>
        </row>
        <row r="15912">
          <cell r="B15912" t="str">
            <v>382140-X70</v>
          </cell>
          <cell r="C15912"/>
          <cell r="D15912" t="str">
            <v>043L</v>
          </cell>
        </row>
        <row r="15913">
          <cell r="B15913" t="str">
            <v>382141-000</v>
          </cell>
          <cell r="C15913"/>
          <cell r="D15913" t="str">
            <v>043L</v>
          </cell>
        </row>
        <row r="15914">
          <cell r="B15914" t="str">
            <v>382141-001</v>
          </cell>
          <cell r="C15914"/>
          <cell r="D15914" t="str">
            <v>043L</v>
          </cell>
        </row>
        <row r="15915">
          <cell r="B15915" t="str">
            <v>382141-701</v>
          </cell>
          <cell r="C15915"/>
          <cell r="D15915" t="str">
            <v>043L</v>
          </cell>
        </row>
        <row r="15916">
          <cell r="B15916" t="str">
            <v>382141-X70</v>
          </cell>
          <cell r="C15916"/>
          <cell r="D15916" t="str">
            <v>043L</v>
          </cell>
        </row>
        <row r="15917">
          <cell r="B15917" t="str">
            <v>382148-001</v>
          </cell>
          <cell r="C15917"/>
          <cell r="D15917" t="str">
            <v>301L</v>
          </cell>
        </row>
        <row r="15918">
          <cell r="B15918" t="str">
            <v>382148-005</v>
          </cell>
          <cell r="C15918"/>
          <cell r="D15918" t="str">
            <v>280B/281B</v>
          </cell>
        </row>
        <row r="15919">
          <cell r="B15919" t="str">
            <v>382149-001</v>
          </cell>
          <cell r="C15919"/>
          <cell r="D15919" t="str">
            <v>301L</v>
          </cell>
        </row>
        <row r="15920">
          <cell r="B15920" t="str">
            <v>382158-000</v>
          </cell>
          <cell r="C15920"/>
          <cell r="D15920" t="str">
            <v>301L</v>
          </cell>
        </row>
        <row r="15921">
          <cell r="B15921" t="str">
            <v>382158-001</v>
          </cell>
          <cell r="C15921"/>
          <cell r="D15921" t="str">
            <v>301L</v>
          </cell>
        </row>
        <row r="15922">
          <cell r="B15922" t="str">
            <v>382158-002</v>
          </cell>
          <cell r="C15922"/>
          <cell r="D15922" t="str">
            <v>301L</v>
          </cell>
        </row>
        <row r="15923">
          <cell r="B15923" t="str">
            <v>382158-701</v>
          </cell>
          <cell r="C15923"/>
          <cell r="D15923" t="str">
            <v>301L</v>
          </cell>
        </row>
        <row r="15924">
          <cell r="B15924" t="str">
            <v>382158-702</v>
          </cell>
          <cell r="C15924"/>
          <cell r="D15924" t="str">
            <v>301L</v>
          </cell>
        </row>
        <row r="15925">
          <cell r="B15925" t="str">
            <v>382158-901</v>
          </cell>
          <cell r="C15925"/>
          <cell r="D15925" t="str">
            <v>301L</v>
          </cell>
        </row>
        <row r="15926">
          <cell r="B15926" t="str">
            <v>382158-X70</v>
          </cell>
          <cell r="C15926"/>
          <cell r="D15926" t="str">
            <v>301L</v>
          </cell>
        </row>
        <row r="15927">
          <cell r="B15927" t="str">
            <v>382159-000</v>
          </cell>
          <cell r="C15927"/>
          <cell r="D15927" t="str">
            <v>301L</v>
          </cell>
        </row>
        <row r="15928">
          <cell r="B15928" t="str">
            <v>382159-701</v>
          </cell>
          <cell r="C15928"/>
          <cell r="D15928" t="str">
            <v>301L</v>
          </cell>
        </row>
        <row r="15929">
          <cell r="B15929" t="str">
            <v>382159-X70</v>
          </cell>
          <cell r="C15929"/>
          <cell r="D15929" t="str">
            <v>301L</v>
          </cell>
        </row>
        <row r="15930">
          <cell r="B15930" t="str">
            <v>382164-000</v>
          </cell>
          <cell r="C15930"/>
          <cell r="D15930" t="str">
            <v>RT50</v>
          </cell>
        </row>
        <row r="15931">
          <cell r="B15931" t="str">
            <v>382164-001</v>
          </cell>
          <cell r="C15931"/>
          <cell r="D15931" t="str">
            <v>RT50</v>
          </cell>
        </row>
        <row r="15932">
          <cell r="B15932" t="str">
            <v>382164-002</v>
          </cell>
          <cell r="C15932"/>
          <cell r="D15932" t="str">
            <v>RT50</v>
          </cell>
        </row>
        <row r="15933">
          <cell r="B15933" t="str">
            <v>382164-003</v>
          </cell>
          <cell r="C15933"/>
          <cell r="D15933" t="str">
            <v>RT50</v>
          </cell>
        </row>
        <row r="15934">
          <cell r="B15934" t="str">
            <v>382164-004</v>
          </cell>
          <cell r="C15934"/>
          <cell r="D15934" t="str">
            <v>RT50</v>
          </cell>
        </row>
        <row r="15935">
          <cell r="B15935" t="str">
            <v>382164-005</v>
          </cell>
          <cell r="C15935"/>
          <cell r="D15935" t="str">
            <v>RT50</v>
          </cell>
        </row>
        <row r="15936">
          <cell r="B15936" t="str">
            <v>382164-701</v>
          </cell>
          <cell r="C15936"/>
          <cell r="D15936" t="str">
            <v>RT50</v>
          </cell>
        </row>
        <row r="15937">
          <cell r="B15937" t="str">
            <v>382164-901</v>
          </cell>
          <cell r="C15937"/>
          <cell r="D15937" t="str">
            <v>RT50</v>
          </cell>
        </row>
        <row r="15938">
          <cell r="B15938" t="str">
            <v>382164-D01</v>
          </cell>
          <cell r="C15938"/>
          <cell r="D15938" t="str">
            <v>RT50</v>
          </cell>
        </row>
        <row r="15939">
          <cell r="B15939" t="str">
            <v>382164-D02</v>
          </cell>
          <cell r="C15939"/>
          <cell r="D15939" t="str">
            <v>RT50</v>
          </cell>
        </row>
        <row r="15940">
          <cell r="B15940" t="str">
            <v>382164-D03</v>
          </cell>
          <cell r="C15940"/>
          <cell r="D15940" t="str">
            <v>RT50</v>
          </cell>
        </row>
        <row r="15941">
          <cell r="B15941" t="str">
            <v>382164-D04</v>
          </cell>
          <cell r="C15941"/>
          <cell r="D15941" t="str">
            <v>RT50</v>
          </cell>
        </row>
        <row r="15942">
          <cell r="B15942" t="str">
            <v>382165-000</v>
          </cell>
          <cell r="C15942"/>
          <cell r="D15942" t="str">
            <v>RT50</v>
          </cell>
        </row>
        <row r="15943">
          <cell r="B15943" t="str">
            <v>382165-001</v>
          </cell>
          <cell r="C15943"/>
          <cell r="D15943" t="str">
            <v>RT50</v>
          </cell>
        </row>
        <row r="15944">
          <cell r="B15944" t="str">
            <v>382165-701</v>
          </cell>
          <cell r="C15944"/>
          <cell r="D15944" t="str">
            <v>RT50</v>
          </cell>
        </row>
        <row r="15945">
          <cell r="B15945" t="str">
            <v>382166-000</v>
          </cell>
          <cell r="C15945"/>
          <cell r="D15945" t="str">
            <v>RT50</v>
          </cell>
        </row>
        <row r="15946">
          <cell r="B15946" t="str">
            <v>382166-001</v>
          </cell>
          <cell r="C15946"/>
          <cell r="D15946" t="str">
            <v>RT50</v>
          </cell>
        </row>
        <row r="15947">
          <cell r="B15947" t="str">
            <v>382166-701</v>
          </cell>
          <cell r="C15947"/>
          <cell r="D15947" t="str">
            <v>RT50</v>
          </cell>
        </row>
        <row r="15948">
          <cell r="B15948" t="str">
            <v>382167-000</v>
          </cell>
          <cell r="C15948"/>
          <cell r="D15948" t="str">
            <v>RT50</v>
          </cell>
        </row>
        <row r="15949">
          <cell r="B15949" t="str">
            <v>382167-001</v>
          </cell>
          <cell r="C15949"/>
          <cell r="D15949" t="str">
            <v>RT50</v>
          </cell>
        </row>
        <row r="15950">
          <cell r="B15950" t="str">
            <v>382167-701</v>
          </cell>
          <cell r="C15950"/>
          <cell r="D15950" t="str">
            <v>RT50</v>
          </cell>
        </row>
        <row r="15951">
          <cell r="B15951" t="str">
            <v>382178-001</v>
          </cell>
          <cell r="C15951"/>
          <cell r="D15951" t="str">
            <v>FJ8-F</v>
          </cell>
        </row>
        <row r="15952">
          <cell r="B15952" t="str">
            <v>382197-000</v>
          </cell>
          <cell r="C15952"/>
          <cell r="D15952" t="str">
            <v>056A</v>
          </cell>
        </row>
        <row r="15953">
          <cell r="B15953" t="str">
            <v>382197-001</v>
          </cell>
          <cell r="C15953"/>
          <cell r="D15953" t="str">
            <v>056A</v>
          </cell>
        </row>
        <row r="15954">
          <cell r="B15954" t="str">
            <v>382197-002</v>
          </cell>
          <cell r="C15954"/>
          <cell r="D15954" t="str">
            <v>056A</v>
          </cell>
        </row>
        <row r="15955">
          <cell r="B15955" t="str">
            <v>382197-003</v>
          </cell>
          <cell r="C15955"/>
          <cell r="D15955" t="str">
            <v>056A</v>
          </cell>
        </row>
        <row r="15956">
          <cell r="B15956" t="str">
            <v>382197-004</v>
          </cell>
          <cell r="C15956"/>
          <cell r="D15956" t="str">
            <v>056A</v>
          </cell>
        </row>
        <row r="15957">
          <cell r="B15957" t="str">
            <v>382197-005</v>
          </cell>
          <cell r="C15957"/>
          <cell r="D15957" t="str">
            <v>056A</v>
          </cell>
        </row>
        <row r="15958">
          <cell r="B15958" t="str">
            <v>382197-005</v>
          </cell>
          <cell r="C15958"/>
          <cell r="D15958" t="str">
            <v>056A</v>
          </cell>
        </row>
        <row r="15959">
          <cell r="B15959" t="str">
            <v>382197-005</v>
          </cell>
          <cell r="C15959"/>
          <cell r="D15959" t="str">
            <v>056A</v>
          </cell>
        </row>
        <row r="15960">
          <cell r="B15960" t="str">
            <v>382197-005</v>
          </cell>
          <cell r="C15960"/>
          <cell r="D15960" t="str">
            <v>056A</v>
          </cell>
        </row>
        <row r="15961">
          <cell r="B15961" t="str">
            <v>382197-006</v>
          </cell>
          <cell r="C15961"/>
          <cell r="D15961" t="str">
            <v>056A</v>
          </cell>
        </row>
        <row r="15962">
          <cell r="B15962" t="str">
            <v>382197-006</v>
          </cell>
          <cell r="C15962"/>
          <cell r="D15962" t="str">
            <v>056A</v>
          </cell>
        </row>
        <row r="15963">
          <cell r="B15963" t="str">
            <v>382197-007</v>
          </cell>
          <cell r="C15963"/>
          <cell r="D15963" t="str">
            <v>056A</v>
          </cell>
        </row>
        <row r="15964">
          <cell r="B15964" t="str">
            <v>382197-007</v>
          </cell>
          <cell r="C15964"/>
          <cell r="D15964" t="str">
            <v>056A</v>
          </cell>
        </row>
        <row r="15965">
          <cell r="B15965" t="str">
            <v>382197-701</v>
          </cell>
          <cell r="C15965"/>
          <cell r="D15965" t="str">
            <v>056A</v>
          </cell>
        </row>
        <row r="15966">
          <cell r="B15966" t="str">
            <v>382197-D01</v>
          </cell>
          <cell r="C15966"/>
          <cell r="D15966" t="str">
            <v>056A</v>
          </cell>
        </row>
        <row r="15967">
          <cell r="B15967" t="str">
            <v>382197-D02</v>
          </cell>
          <cell r="C15967"/>
          <cell r="D15967" t="str">
            <v>056A</v>
          </cell>
        </row>
        <row r="15968">
          <cell r="B15968" t="str">
            <v>382197-D03</v>
          </cell>
          <cell r="C15968"/>
          <cell r="D15968" t="str">
            <v>056A</v>
          </cell>
        </row>
        <row r="15969">
          <cell r="B15969" t="str">
            <v>382197-D04</v>
          </cell>
          <cell r="C15969"/>
          <cell r="D15969" t="str">
            <v>056A</v>
          </cell>
        </row>
        <row r="15970">
          <cell r="B15970" t="str">
            <v>382197-X70</v>
          </cell>
          <cell r="C15970"/>
          <cell r="D15970" t="str">
            <v>056A</v>
          </cell>
        </row>
        <row r="15971">
          <cell r="B15971" t="str">
            <v>382198-000</v>
          </cell>
          <cell r="C15971"/>
          <cell r="D15971" t="str">
            <v>056A</v>
          </cell>
        </row>
        <row r="15972">
          <cell r="B15972" t="str">
            <v>382198-001</v>
          </cell>
          <cell r="C15972"/>
          <cell r="D15972" t="str">
            <v>056A</v>
          </cell>
        </row>
        <row r="15973">
          <cell r="B15973" t="str">
            <v>382198-701</v>
          </cell>
          <cell r="C15973"/>
          <cell r="D15973" t="str">
            <v>056A</v>
          </cell>
        </row>
        <row r="15974">
          <cell r="B15974" t="str">
            <v>382198-D01</v>
          </cell>
          <cell r="C15974"/>
          <cell r="D15974" t="str">
            <v>056A</v>
          </cell>
        </row>
        <row r="15975">
          <cell r="B15975" t="str">
            <v>382198-X70</v>
          </cell>
          <cell r="C15975"/>
          <cell r="D15975" t="str">
            <v>056A</v>
          </cell>
        </row>
        <row r="15976">
          <cell r="B15976" t="str">
            <v>382227-000</v>
          </cell>
          <cell r="C15976"/>
          <cell r="D15976" t="str">
            <v>200A</v>
          </cell>
        </row>
        <row r="15977">
          <cell r="B15977" t="str">
            <v>382227-001</v>
          </cell>
          <cell r="C15977"/>
          <cell r="D15977" t="str">
            <v>200A</v>
          </cell>
        </row>
        <row r="15978">
          <cell r="B15978" t="str">
            <v>382227-701</v>
          </cell>
          <cell r="C15978"/>
          <cell r="D15978" t="str">
            <v>200A</v>
          </cell>
        </row>
        <row r="15979">
          <cell r="B15979" t="str">
            <v>382227-D01</v>
          </cell>
          <cell r="C15979"/>
          <cell r="D15979" t="str">
            <v>200A</v>
          </cell>
        </row>
        <row r="15980">
          <cell r="B15980" t="str">
            <v>382227-X70</v>
          </cell>
          <cell r="C15980"/>
          <cell r="D15980" t="str">
            <v>200A</v>
          </cell>
        </row>
        <row r="15981">
          <cell r="B15981" t="str">
            <v>382244-000</v>
          </cell>
          <cell r="C15981"/>
          <cell r="D15981" t="str">
            <v>640A</v>
          </cell>
        </row>
        <row r="15982">
          <cell r="B15982" t="str">
            <v>382244-001</v>
          </cell>
          <cell r="C15982"/>
          <cell r="D15982" t="str">
            <v>640A</v>
          </cell>
        </row>
        <row r="15983">
          <cell r="B15983" t="str">
            <v>382244-002</v>
          </cell>
          <cell r="C15983"/>
          <cell r="D15983" t="str">
            <v>RT80/640A</v>
          </cell>
        </row>
        <row r="15984">
          <cell r="B15984" t="str">
            <v>382244-002</v>
          </cell>
          <cell r="C15984"/>
          <cell r="D15984" t="str">
            <v>RT80/640A</v>
          </cell>
        </row>
        <row r="15985">
          <cell r="B15985" t="str">
            <v>382244-003</v>
          </cell>
          <cell r="C15985"/>
          <cell r="D15985" t="str">
            <v>640A</v>
          </cell>
        </row>
        <row r="15986">
          <cell r="B15986" t="str">
            <v>382244-701</v>
          </cell>
          <cell r="C15986"/>
          <cell r="D15986" t="str">
            <v>640A</v>
          </cell>
        </row>
        <row r="15987">
          <cell r="B15987" t="str">
            <v>382244-D01</v>
          </cell>
          <cell r="C15987"/>
          <cell r="D15987" t="str">
            <v>640A</v>
          </cell>
        </row>
        <row r="15988">
          <cell r="B15988" t="str">
            <v>382244-X70</v>
          </cell>
          <cell r="C15988"/>
          <cell r="D15988" t="str">
            <v>640A</v>
          </cell>
        </row>
        <row r="15989">
          <cell r="B15989" t="str">
            <v>382245-000</v>
          </cell>
          <cell r="C15989"/>
          <cell r="D15989" t="str">
            <v>640A</v>
          </cell>
        </row>
        <row r="15990">
          <cell r="B15990" t="str">
            <v>382245-001</v>
          </cell>
          <cell r="C15990"/>
          <cell r="D15990" t="str">
            <v>640A</v>
          </cell>
        </row>
        <row r="15991">
          <cell r="B15991" t="str">
            <v>382245-701</v>
          </cell>
          <cell r="C15991"/>
          <cell r="D15991" t="str">
            <v>640A</v>
          </cell>
        </row>
        <row r="15992">
          <cell r="B15992" t="str">
            <v>382245-D01</v>
          </cell>
          <cell r="C15992"/>
          <cell r="D15992" t="str">
            <v>640A</v>
          </cell>
        </row>
        <row r="15993">
          <cell r="B15993" t="str">
            <v>382245-X70</v>
          </cell>
          <cell r="C15993"/>
          <cell r="D15993" t="str">
            <v>640A</v>
          </cell>
        </row>
        <row r="15994">
          <cell r="B15994" t="str">
            <v>382253-001</v>
          </cell>
          <cell r="C15994"/>
          <cell r="D15994" t="str">
            <v>800A</v>
          </cell>
        </row>
        <row r="15995">
          <cell r="B15995" t="str">
            <v>382253-D01</v>
          </cell>
          <cell r="C15995"/>
          <cell r="D15995" t="str">
            <v>800A</v>
          </cell>
        </row>
        <row r="15996">
          <cell r="B15996" t="str">
            <v>382254-001</v>
          </cell>
          <cell r="C15996"/>
          <cell r="D15996" t="str">
            <v>800A</v>
          </cell>
        </row>
        <row r="15997">
          <cell r="B15997" t="str">
            <v>382254-D01</v>
          </cell>
          <cell r="C15997"/>
          <cell r="D15997" t="str">
            <v>800A</v>
          </cell>
        </row>
        <row r="15998">
          <cell r="B15998" t="str">
            <v>382264-005</v>
          </cell>
          <cell r="C15998"/>
          <cell r="D15998" t="str">
            <v>350B</v>
          </cell>
        </row>
        <row r="15999">
          <cell r="B15999" t="str">
            <v>382264-006</v>
          </cell>
          <cell r="C15999"/>
          <cell r="D15999" t="str">
            <v>350B</v>
          </cell>
        </row>
        <row r="16000">
          <cell r="B16000" t="str">
            <v>382268-004</v>
          </cell>
          <cell r="C16000"/>
          <cell r="D16000" t="str">
            <v>015B</v>
          </cell>
        </row>
        <row r="16001">
          <cell r="B16001" t="str">
            <v>382268-004</v>
          </cell>
          <cell r="C16001"/>
          <cell r="D16001" t="str">
            <v>015B</v>
          </cell>
        </row>
        <row r="16002">
          <cell r="B16002" t="str">
            <v>382268-004</v>
          </cell>
          <cell r="C16002"/>
          <cell r="D16002" t="str">
            <v>015B</v>
          </cell>
        </row>
        <row r="16003">
          <cell r="B16003" t="str">
            <v>382270-000</v>
          </cell>
          <cell r="C16003"/>
          <cell r="D16003" t="str">
            <v>350B</v>
          </cell>
        </row>
        <row r="16004">
          <cell r="B16004" t="str">
            <v>382270-004</v>
          </cell>
          <cell r="C16004"/>
          <cell r="D16004" t="str">
            <v>350B (Old ECI.8Q02-536)</v>
          </cell>
        </row>
        <row r="16005">
          <cell r="B16005" t="str">
            <v>382270-701</v>
          </cell>
          <cell r="C16005"/>
          <cell r="D16005" t="str">
            <v>350B</v>
          </cell>
        </row>
        <row r="16006">
          <cell r="B16006" t="str">
            <v>382275-001</v>
          </cell>
          <cell r="C16006"/>
          <cell r="D16006" t="str">
            <v>350B</v>
          </cell>
        </row>
        <row r="16007">
          <cell r="B16007" t="str">
            <v>382275-002</v>
          </cell>
          <cell r="C16007"/>
          <cell r="D16007" t="str">
            <v>350B</v>
          </cell>
        </row>
        <row r="16008">
          <cell r="B16008" t="str">
            <v>382275-003</v>
          </cell>
          <cell r="C16008"/>
          <cell r="D16008" t="str">
            <v>350B</v>
          </cell>
        </row>
        <row r="16009">
          <cell r="B16009" t="str">
            <v>382277-000</v>
          </cell>
          <cell r="C16009"/>
          <cell r="D16009" t="str">
            <v>350B</v>
          </cell>
        </row>
        <row r="16010">
          <cell r="B16010" t="str">
            <v>382277-701</v>
          </cell>
          <cell r="C16010"/>
          <cell r="D16010" t="str">
            <v>350B</v>
          </cell>
        </row>
        <row r="16011">
          <cell r="B16011" t="str">
            <v>382280-001</v>
          </cell>
          <cell r="C16011"/>
          <cell r="D16011" t="str">
            <v>350B</v>
          </cell>
        </row>
        <row r="16012">
          <cell r="B16012" t="str">
            <v>382287-000</v>
          </cell>
          <cell r="C16012"/>
          <cell r="D16012" t="str">
            <v>RG01</v>
          </cell>
        </row>
        <row r="16013">
          <cell r="B16013" t="str">
            <v>382287-701</v>
          </cell>
          <cell r="C16013"/>
          <cell r="D16013" t="str">
            <v>RG01</v>
          </cell>
        </row>
        <row r="16014">
          <cell r="B16014" t="str">
            <v>382288-000</v>
          </cell>
          <cell r="C16014"/>
          <cell r="D16014" t="str">
            <v>RG01</v>
          </cell>
        </row>
        <row r="16015">
          <cell r="B16015" t="str">
            <v>382288-701</v>
          </cell>
          <cell r="C16015"/>
          <cell r="D16015" t="str">
            <v>RG01</v>
          </cell>
        </row>
        <row r="16016">
          <cell r="B16016" t="str">
            <v>382304-001</v>
          </cell>
          <cell r="C16016"/>
          <cell r="D16016" t="str">
            <v>D40L</v>
          </cell>
        </row>
        <row r="16017">
          <cell r="B16017" t="str">
            <v>382304-D01</v>
          </cell>
          <cell r="C16017"/>
          <cell r="D16017" t="str">
            <v>D40L</v>
          </cell>
        </row>
        <row r="16018">
          <cell r="B16018" t="str">
            <v>382307-001</v>
          </cell>
          <cell r="C16018"/>
          <cell r="D16018" t="str">
            <v>D40L</v>
          </cell>
        </row>
        <row r="16019">
          <cell r="B16019" t="str">
            <v>382307-D01</v>
          </cell>
          <cell r="C16019"/>
          <cell r="D16019" t="str">
            <v>D40L</v>
          </cell>
        </row>
        <row r="16020">
          <cell r="B16020" t="str">
            <v>382308-001</v>
          </cell>
          <cell r="C16020"/>
          <cell r="D16020" t="str">
            <v>D40L</v>
          </cell>
        </row>
        <row r="16021">
          <cell r="B16021" t="str">
            <v>382309-000</v>
          </cell>
          <cell r="C16021"/>
          <cell r="D16021" t="str">
            <v>ES1-F</v>
          </cell>
        </row>
        <row r="16022">
          <cell r="B16022" t="str">
            <v>382310-001</v>
          </cell>
          <cell r="C16022"/>
          <cell r="D16022" t="str">
            <v>D55L</v>
          </cell>
        </row>
        <row r="16023">
          <cell r="B16023" t="str">
            <v>382310-005</v>
          </cell>
          <cell r="C16023"/>
          <cell r="D16023" t="str">
            <v>D26A</v>
          </cell>
        </row>
        <row r="16024">
          <cell r="B16024" t="str">
            <v>382310-D01</v>
          </cell>
          <cell r="C16024"/>
          <cell r="D16024" t="str">
            <v>D55L</v>
          </cell>
        </row>
        <row r="16025">
          <cell r="B16025" t="str">
            <v>382311-001</v>
          </cell>
          <cell r="C16025"/>
          <cell r="D16025" t="str">
            <v>D55L</v>
          </cell>
        </row>
        <row r="16026">
          <cell r="B16026" t="str">
            <v>382311-D01</v>
          </cell>
          <cell r="C16026"/>
          <cell r="D16026" t="str">
            <v>D55L</v>
          </cell>
        </row>
        <row r="16027">
          <cell r="B16027" t="str">
            <v>382313-000</v>
          </cell>
          <cell r="C16027"/>
          <cell r="D16027" t="str">
            <v>D26A</v>
          </cell>
        </row>
        <row r="16028">
          <cell r="B16028" t="str">
            <v>382313-001</v>
          </cell>
          <cell r="C16028"/>
          <cell r="D16028" t="str">
            <v>D26A</v>
          </cell>
        </row>
        <row r="16029">
          <cell r="B16029" t="str">
            <v>382313-002</v>
          </cell>
          <cell r="C16029"/>
          <cell r="D16029" t="str">
            <v>D26A</v>
          </cell>
        </row>
        <row r="16030">
          <cell r="B16030" t="str">
            <v>382313-003</v>
          </cell>
          <cell r="C16030"/>
          <cell r="D16030" t="str">
            <v>D26A</v>
          </cell>
        </row>
        <row r="16031">
          <cell r="B16031" t="str">
            <v>382313-004</v>
          </cell>
          <cell r="C16031"/>
          <cell r="D16031" t="str">
            <v>D26A</v>
          </cell>
        </row>
        <row r="16032">
          <cell r="B16032" t="str">
            <v>382313-005</v>
          </cell>
          <cell r="C16032"/>
          <cell r="D16032" t="str">
            <v>D26A</v>
          </cell>
        </row>
        <row r="16033">
          <cell r="B16033" t="str">
            <v>382313-006</v>
          </cell>
          <cell r="C16033"/>
          <cell r="D16033" t="str">
            <v>D26A</v>
          </cell>
        </row>
        <row r="16034">
          <cell r="B16034" t="str">
            <v>382313-701</v>
          </cell>
          <cell r="C16034"/>
          <cell r="D16034" t="str">
            <v>D26A</v>
          </cell>
        </row>
        <row r="16035">
          <cell r="B16035" t="str">
            <v>382313-D01</v>
          </cell>
          <cell r="C16035"/>
          <cell r="D16035" t="str">
            <v>D26A</v>
          </cell>
        </row>
        <row r="16036">
          <cell r="B16036" t="str">
            <v>382313-D02</v>
          </cell>
          <cell r="C16036"/>
          <cell r="D16036" t="str">
            <v>D26A</v>
          </cell>
        </row>
        <row r="16037">
          <cell r="B16037" t="str">
            <v>382313-D03</v>
          </cell>
          <cell r="C16037"/>
          <cell r="D16037" t="str">
            <v>D26A</v>
          </cell>
        </row>
        <row r="16038">
          <cell r="B16038" t="str">
            <v>382313-D04</v>
          </cell>
          <cell r="C16038"/>
          <cell r="D16038" t="str">
            <v>D26A</v>
          </cell>
        </row>
        <row r="16039">
          <cell r="B16039" t="str">
            <v>382314-000</v>
          </cell>
          <cell r="C16039"/>
          <cell r="D16039" t="str">
            <v>D26A</v>
          </cell>
        </row>
        <row r="16040">
          <cell r="B16040" t="str">
            <v>382314-001</v>
          </cell>
          <cell r="C16040"/>
          <cell r="D16040" t="str">
            <v>D26A</v>
          </cell>
        </row>
        <row r="16041">
          <cell r="B16041" t="str">
            <v>382314-002</v>
          </cell>
          <cell r="C16041"/>
          <cell r="D16041" t="str">
            <v>D26A</v>
          </cell>
        </row>
        <row r="16042">
          <cell r="B16042" t="str">
            <v>382314-701</v>
          </cell>
          <cell r="C16042"/>
          <cell r="D16042" t="str">
            <v>D26A</v>
          </cell>
        </row>
        <row r="16043">
          <cell r="B16043" t="str">
            <v>382314-D01</v>
          </cell>
          <cell r="C16043"/>
          <cell r="D16043" t="str">
            <v>D26A</v>
          </cell>
        </row>
        <row r="16044">
          <cell r="B16044" t="str">
            <v>383001-001</v>
          </cell>
          <cell r="C16044"/>
          <cell r="D16044" t="str">
            <v>RT70</v>
          </cell>
        </row>
        <row r="16045">
          <cell r="B16045" t="str">
            <v>383001-005</v>
          </cell>
          <cell r="C16045"/>
          <cell r="D16045" t="str">
            <v>RT70</v>
          </cell>
        </row>
        <row r="16046">
          <cell r="B16046" t="str">
            <v>383001-009</v>
          </cell>
          <cell r="C16046"/>
          <cell r="D16046" t="str">
            <v>RT70</v>
          </cell>
        </row>
        <row r="16047">
          <cell r="B16047" t="str">
            <v>383001-010</v>
          </cell>
          <cell r="C16047"/>
          <cell r="D16047" t="str">
            <v>RT70</v>
          </cell>
        </row>
        <row r="16048">
          <cell r="B16048" t="str">
            <v>383001-013</v>
          </cell>
          <cell r="C16048"/>
          <cell r="D16048" t="str">
            <v>RT70</v>
          </cell>
        </row>
        <row r="16049">
          <cell r="B16049" t="str">
            <v>383093-001</v>
          </cell>
          <cell r="C16049"/>
          <cell r="D16049" t="str">
            <v>800L</v>
          </cell>
        </row>
        <row r="16050">
          <cell r="B16050" t="str">
            <v>383093-703</v>
          </cell>
          <cell r="C16050"/>
          <cell r="D16050" t="str">
            <v>800L</v>
          </cell>
        </row>
        <row r="16051">
          <cell r="B16051" t="str">
            <v>383093-D01</v>
          </cell>
          <cell r="C16051"/>
          <cell r="D16051" t="str">
            <v>800L</v>
          </cell>
        </row>
        <row r="16052">
          <cell r="B16052" t="str">
            <v>383107-000</v>
          </cell>
          <cell r="C16052"/>
          <cell r="D16052" t="str">
            <v>381A</v>
          </cell>
        </row>
        <row r="16053">
          <cell r="B16053" t="str">
            <v>383107-001</v>
          </cell>
          <cell r="C16053"/>
          <cell r="D16053" t="str">
            <v>381A</v>
          </cell>
        </row>
        <row r="16054">
          <cell r="B16054" t="str">
            <v>383107-002</v>
          </cell>
          <cell r="C16054"/>
          <cell r="D16054" t="str">
            <v>381A</v>
          </cell>
        </row>
        <row r="16055">
          <cell r="B16055" t="str">
            <v>383107-003</v>
          </cell>
          <cell r="C16055"/>
          <cell r="D16055" t="str">
            <v>381A</v>
          </cell>
        </row>
        <row r="16056">
          <cell r="B16056" t="str">
            <v>383107-701</v>
          </cell>
          <cell r="C16056"/>
          <cell r="D16056" t="str">
            <v>381A</v>
          </cell>
        </row>
        <row r="16057">
          <cell r="B16057" t="str">
            <v>383107-702</v>
          </cell>
          <cell r="C16057"/>
          <cell r="D16057" t="str">
            <v>381A</v>
          </cell>
        </row>
        <row r="16058">
          <cell r="B16058" t="str">
            <v>383107-901</v>
          </cell>
          <cell r="C16058"/>
          <cell r="D16058" t="str">
            <v>381A</v>
          </cell>
        </row>
        <row r="16059">
          <cell r="B16059" t="str">
            <v>383107-D01</v>
          </cell>
          <cell r="C16059"/>
          <cell r="D16059" t="str">
            <v>381A</v>
          </cell>
        </row>
        <row r="16060">
          <cell r="B16060" t="str">
            <v>383107-D02</v>
          </cell>
          <cell r="C16060"/>
          <cell r="D16060" t="str">
            <v>381A</v>
          </cell>
        </row>
        <row r="16061">
          <cell r="B16061" t="str">
            <v>383107-D03</v>
          </cell>
          <cell r="C16061"/>
          <cell r="D16061" t="str">
            <v>381A</v>
          </cell>
        </row>
        <row r="16062">
          <cell r="B16062" t="str">
            <v>383107-X70</v>
          </cell>
          <cell r="C16062"/>
          <cell r="D16062" t="str">
            <v>381A</v>
          </cell>
        </row>
        <row r="16063">
          <cell r="B16063" t="str">
            <v>383108-000</v>
          </cell>
          <cell r="C16063"/>
          <cell r="D16063" t="str">
            <v>381A</v>
          </cell>
        </row>
        <row r="16064">
          <cell r="B16064" t="str">
            <v>383108-001</v>
          </cell>
          <cell r="C16064"/>
          <cell r="D16064" t="str">
            <v>381A</v>
          </cell>
        </row>
        <row r="16065">
          <cell r="B16065" t="str">
            <v>383108-701</v>
          </cell>
          <cell r="C16065"/>
          <cell r="D16065" t="str">
            <v>381A</v>
          </cell>
        </row>
        <row r="16066">
          <cell r="B16066" t="str">
            <v>383108-901</v>
          </cell>
          <cell r="C16066"/>
          <cell r="D16066" t="str">
            <v>381A</v>
          </cell>
        </row>
        <row r="16067">
          <cell r="B16067" t="str">
            <v>383108-D01</v>
          </cell>
          <cell r="C16067"/>
          <cell r="D16067" t="str">
            <v>381A</v>
          </cell>
        </row>
        <row r="16068">
          <cell r="B16068" t="str">
            <v>383108-X70</v>
          </cell>
          <cell r="C16068"/>
          <cell r="D16068" t="str">
            <v>381A</v>
          </cell>
        </row>
        <row r="16069">
          <cell r="B16069" t="str">
            <v>383109-000</v>
          </cell>
          <cell r="C16069"/>
          <cell r="D16069" t="str">
            <v>310A</v>
          </cell>
        </row>
        <row r="16070">
          <cell r="B16070" t="str">
            <v>383109-001</v>
          </cell>
          <cell r="C16070"/>
          <cell r="D16070" t="str">
            <v>310A</v>
          </cell>
        </row>
        <row r="16071">
          <cell r="B16071" t="str">
            <v>383109-002</v>
          </cell>
          <cell r="C16071"/>
          <cell r="D16071" t="str">
            <v>310A</v>
          </cell>
        </row>
        <row r="16072">
          <cell r="B16072" t="str">
            <v>383109-003</v>
          </cell>
          <cell r="C16072"/>
          <cell r="D16072" t="str">
            <v>310A</v>
          </cell>
        </row>
        <row r="16073">
          <cell r="B16073" t="str">
            <v>383109-004</v>
          </cell>
          <cell r="C16073"/>
          <cell r="D16073" t="str">
            <v>310A</v>
          </cell>
        </row>
        <row r="16074">
          <cell r="B16074" t="str">
            <v>383109-005</v>
          </cell>
          <cell r="C16074"/>
          <cell r="D16074" t="str">
            <v>310A</v>
          </cell>
        </row>
        <row r="16075">
          <cell r="B16075" t="str">
            <v>383109-701</v>
          </cell>
          <cell r="C16075"/>
          <cell r="D16075" t="str">
            <v>310A</v>
          </cell>
        </row>
        <row r="16076">
          <cell r="B16076" t="str">
            <v>383109-702</v>
          </cell>
          <cell r="C16076"/>
          <cell r="D16076" t="str">
            <v>310A</v>
          </cell>
        </row>
        <row r="16077">
          <cell r="B16077" t="str">
            <v>383109-703</v>
          </cell>
          <cell r="C16077"/>
          <cell r="D16077" t="str">
            <v>310A(SUB-04)</v>
          </cell>
        </row>
        <row r="16078">
          <cell r="B16078" t="str">
            <v>383109-901</v>
          </cell>
          <cell r="C16078"/>
          <cell r="D16078" t="str">
            <v>310A</v>
          </cell>
        </row>
        <row r="16079">
          <cell r="B16079" t="str">
            <v>383109-D01</v>
          </cell>
          <cell r="C16079"/>
          <cell r="D16079" t="str">
            <v>310A</v>
          </cell>
        </row>
        <row r="16080">
          <cell r="B16080" t="str">
            <v>383109-D02</v>
          </cell>
          <cell r="C16080"/>
          <cell r="D16080" t="str">
            <v>310A</v>
          </cell>
        </row>
        <row r="16081">
          <cell r="B16081" t="str">
            <v>383109-D03</v>
          </cell>
          <cell r="C16081"/>
          <cell r="D16081" t="str">
            <v>310A</v>
          </cell>
        </row>
        <row r="16082">
          <cell r="B16082" t="str">
            <v>383109-D04</v>
          </cell>
          <cell r="C16082"/>
          <cell r="D16082" t="str">
            <v>310A</v>
          </cell>
        </row>
        <row r="16083">
          <cell r="B16083" t="str">
            <v>383109-D05</v>
          </cell>
          <cell r="C16083"/>
          <cell r="D16083" t="str">
            <v>310A</v>
          </cell>
        </row>
        <row r="16084">
          <cell r="B16084" t="str">
            <v>383109-S04</v>
          </cell>
          <cell r="C16084"/>
          <cell r="D16084" t="str">
            <v>MET</v>
          </cell>
        </row>
        <row r="16085">
          <cell r="B16085" t="str">
            <v>383109-X00</v>
          </cell>
          <cell r="C16085"/>
          <cell r="D16085" t="str">
            <v>310A</v>
          </cell>
        </row>
        <row r="16086">
          <cell r="B16086" t="str">
            <v>383109-X04</v>
          </cell>
          <cell r="C16086"/>
          <cell r="D16086" t="str">
            <v>310A</v>
          </cell>
        </row>
        <row r="16087">
          <cell r="B16087" t="str">
            <v>383110-000</v>
          </cell>
          <cell r="C16087"/>
          <cell r="D16087" t="str">
            <v>310A</v>
          </cell>
        </row>
        <row r="16088">
          <cell r="B16088" t="str">
            <v>383110-001</v>
          </cell>
          <cell r="C16088"/>
          <cell r="D16088" t="str">
            <v>310A</v>
          </cell>
        </row>
        <row r="16089">
          <cell r="B16089" t="str">
            <v>383110-701</v>
          </cell>
          <cell r="C16089"/>
          <cell r="D16089" t="str">
            <v>310A</v>
          </cell>
        </row>
        <row r="16090">
          <cell r="B16090" t="str">
            <v>383110-901</v>
          </cell>
          <cell r="C16090"/>
          <cell r="D16090" t="str">
            <v>310A</v>
          </cell>
        </row>
        <row r="16091">
          <cell r="B16091" t="str">
            <v>383110-D01</v>
          </cell>
          <cell r="C16091"/>
          <cell r="D16091" t="str">
            <v>310A</v>
          </cell>
        </row>
        <row r="16092">
          <cell r="B16092" t="str">
            <v>383110-X00</v>
          </cell>
          <cell r="C16092"/>
          <cell r="D16092" t="str">
            <v>310A</v>
          </cell>
        </row>
        <row r="16093">
          <cell r="B16093" t="str">
            <v>383111-000</v>
          </cell>
          <cell r="C16093"/>
          <cell r="D16093" t="str">
            <v>310A</v>
          </cell>
        </row>
        <row r="16094">
          <cell r="B16094" t="str">
            <v>383112-000</v>
          </cell>
          <cell r="C16094"/>
          <cell r="D16094" t="str">
            <v>310A</v>
          </cell>
        </row>
        <row r="16095">
          <cell r="B16095" t="str">
            <v>383135-001</v>
          </cell>
          <cell r="C16095"/>
          <cell r="D16095" t="str">
            <v>046B</v>
          </cell>
        </row>
        <row r="16096">
          <cell r="B16096" t="str">
            <v>383135-D01</v>
          </cell>
          <cell r="C16096"/>
          <cell r="D16096" t="str">
            <v>046B</v>
          </cell>
        </row>
        <row r="16097">
          <cell r="B16097" t="str">
            <v>383137-000</v>
          </cell>
          <cell r="C16097"/>
          <cell r="D16097" t="str">
            <v>FJ8-F</v>
          </cell>
        </row>
        <row r="16098">
          <cell r="B16098" t="str">
            <v>383137-701</v>
          </cell>
          <cell r="C16098"/>
          <cell r="D16098" t="str">
            <v>FJ8-F/ES1-F</v>
          </cell>
        </row>
        <row r="16099">
          <cell r="B16099" t="str">
            <v>383137-702</v>
          </cell>
          <cell r="C16099"/>
          <cell r="D16099" t="str">
            <v>FJ8-F</v>
          </cell>
        </row>
        <row r="16100">
          <cell r="B16100" t="str">
            <v>384021-005</v>
          </cell>
          <cell r="C16100"/>
          <cell r="D16100" t="str">
            <v>RT80/640A</v>
          </cell>
        </row>
        <row r="16101">
          <cell r="B16101" t="str">
            <v>384021-012</v>
          </cell>
          <cell r="C16101"/>
          <cell r="D16101" t="str">
            <v>RT80/640A</v>
          </cell>
        </row>
        <row r="16102">
          <cell r="B16102" t="str">
            <v>384031-003</v>
          </cell>
          <cell r="C16102"/>
          <cell r="D16102" t="str">
            <v>RT88</v>
          </cell>
        </row>
        <row r="16103">
          <cell r="B16103" t="str">
            <v>384031-005</v>
          </cell>
          <cell r="C16103"/>
          <cell r="D16103" t="str">
            <v>RT88</v>
          </cell>
        </row>
        <row r="16104">
          <cell r="B16104" t="str">
            <v>384041-004</v>
          </cell>
          <cell r="C16104"/>
          <cell r="D16104" t="str">
            <v>RT80/640A</v>
          </cell>
        </row>
        <row r="16105">
          <cell r="B16105" t="str">
            <v>384051-005</v>
          </cell>
          <cell r="C16105"/>
          <cell r="D16105" t="str">
            <v>RT80/640A</v>
          </cell>
        </row>
        <row r="16106">
          <cell r="B16106" t="str">
            <v>384061-001</v>
          </cell>
          <cell r="C16106"/>
          <cell r="D16106" t="str">
            <v>RT88</v>
          </cell>
        </row>
        <row r="16107">
          <cell r="B16107" t="str">
            <v>384065-000</v>
          </cell>
          <cell r="C16107"/>
          <cell r="D16107" t="str">
            <v>RT70</v>
          </cell>
        </row>
        <row r="16108">
          <cell r="B16108" t="str">
            <v>384065-001</v>
          </cell>
          <cell r="C16108"/>
          <cell r="D16108" t="str">
            <v>RT70</v>
          </cell>
        </row>
        <row r="16109">
          <cell r="B16109" t="str">
            <v>384065-002</v>
          </cell>
          <cell r="C16109"/>
          <cell r="D16109" t="str">
            <v>RT70</v>
          </cell>
        </row>
        <row r="16110">
          <cell r="B16110" t="str">
            <v>384065-003</v>
          </cell>
          <cell r="C16110"/>
          <cell r="D16110" t="str">
            <v>RT70</v>
          </cell>
        </row>
        <row r="16111">
          <cell r="B16111" t="str">
            <v>384065-004</v>
          </cell>
          <cell r="C16111"/>
          <cell r="D16111" t="str">
            <v>RT70</v>
          </cell>
        </row>
        <row r="16112">
          <cell r="B16112" t="str">
            <v>384065-005</v>
          </cell>
          <cell r="C16112"/>
          <cell r="D16112" t="str">
            <v>RT70</v>
          </cell>
        </row>
        <row r="16113">
          <cell r="B16113" t="str">
            <v>384065-006</v>
          </cell>
          <cell r="C16113"/>
          <cell r="D16113" t="str">
            <v>RT70</v>
          </cell>
        </row>
        <row r="16114">
          <cell r="B16114" t="str">
            <v>384065-007</v>
          </cell>
          <cell r="C16114"/>
          <cell r="D16114" t="str">
            <v>RT70</v>
          </cell>
        </row>
        <row r="16115">
          <cell r="B16115" t="str">
            <v>384065-008</v>
          </cell>
          <cell r="C16115"/>
          <cell r="D16115" t="str">
            <v>RT70</v>
          </cell>
        </row>
        <row r="16116">
          <cell r="B16116" t="str">
            <v>384065-009</v>
          </cell>
          <cell r="C16116"/>
          <cell r="D16116" t="str">
            <v>RT70</v>
          </cell>
        </row>
        <row r="16117">
          <cell r="B16117" t="str">
            <v>384065-701</v>
          </cell>
          <cell r="C16117"/>
          <cell r="D16117" t="str">
            <v>RT70</v>
          </cell>
        </row>
        <row r="16118">
          <cell r="B16118" t="str">
            <v>384065-702</v>
          </cell>
          <cell r="C16118"/>
          <cell r="D16118" t="str">
            <v>RT70</v>
          </cell>
        </row>
        <row r="16119">
          <cell r="B16119" t="str">
            <v>384065-703</v>
          </cell>
          <cell r="C16119"/>
          <cell r="D16119" t="str">
            <v>RT70</v>
          </cell>
        </row>
        <row r="16120">
          <cell r="B16120" t="str">
            <v>384065-D01</v>
          </cell>
          <cell r="C16120"/>
          <cell r="D16120" t="str">
            <v>RT70</v>
          </cell>
        </row>
        <row r="16121">
          <cell r="B16121" t="str">
            <v>384065-D02</v>
          </cell>
          <cell r="C16121"/>
          <cell r="D16121" t="str">
            <v>RT70</v>
          </cell>
        </row>
        <row r="16122">
          <cell r="B16122" t="str">
            <v>384065-D04</v>
          </cell>
          <cell r="C16122"/>
          <cell r="D16122" t="str">
            <v>RT70</v>
          </cell>
        </row>
        <row r="16123">
          <cell r="B16123" t="str">
            <v>384065-D07</v>
          </cell>
          <cell r="C16123"/>
          <cell r="D16123" t="str">
            <v>RT70</v>
          </cell>
        </row>
        <row r="16124">
          <cell r="B16124" t="str">
            <v>384066-000</v>
          </cell>
          <cell r="C16124"/>
          <cell r="D16124" t="str">
            <v>RT70</v>
          </cell>
        </row>
        <row r="16125">
          <cell r="B16125" t="str">
            <v>384066-001</v>
          </cell>
          <cell r="C16125"/>
          <cell r="D16125" t="str">
            <v>RT70</v>
          </cell>
        </row>
        <row r="16126">
          <cell r="B16126" t="str">
            <v>384066-701</v>
          </cell>
          <cell r="C16126"/>
          <cell r="D16126" t="str">
            <v>RT70</v>
          </cell>
        </row>
        <row r="16127">
          <cell r="B16127" t="str">
            <v>384066-702</v>
          </cell>
          <cell r="C16127"/>
          <cell r="D16127" t="str">
            <v>RT70</v>
          </cell>
        </row>
        <row r="16128">
          <cell r="B16128" t="str">
            <v>384123-002</v>
          </cell>
          <cell r="C16128"/>
          <cell r="D16128" t="str">
            <v>RT80/640A</v>
          </cell>
        </row>
        <row r="16129">
          <cell r="B16129" t="str">
            <v>384123-002</v>
          </cell>
          <cell r="C16129"/>
          <cell r="D16129" t="str">
            <v>RT80/640A</v>
          </cell>
        </row>
        <row r="16130">
          <cell r="B16130" t="str">
            <v>384123-002</v>
          </cell>
          <cell r="C16130"/>
          <cell r="D16130" t="str">
            <v>RT80/640A</v>
          </cell>
        </row>
        <row r="16131">
          <cell r="B16131" t="str">
            <v>384132-000</v>
          </cell>
          <cell r="C16131"/>
          <cell r="D16131" t="str">
            <v>640A</v>
          </cell>
        </row>
        <row r="16132">
          <cell r="B16132" t="str">
            <v>384132-001</v>
          </cell>
          <cell r="C16132"/>
          <cell r="D16132" t="str">
            <v>RT80/640A</v>
          </cell>
        </row>
        <row r="16133">
          <cell r="B16133" t="str">
            <v>384132-002</v>
          </cell>
          <cell r="C16133"/>
          <cell r="D16133" t="str">
            <v>RT80/640A</v>
          </cell>
        </row>
        <row r="16134">
          <cell r="B16134" t="str">
            <v>384132-003</v>
          </cell>
          <cell r="C16134"/>
          <cell r="D16134" t="str">
            <v>RT80/640A</v>
          </cell>
        </row>
        <row r="16135">
          <cell r="B16135" t="str">
            <v>384132-003</v>
          </cell>
          <cell r="C16135"/>
          <cell r="D16135" t="str">
            <v>RT80/640A</v>
          </cell>
        </row>
        <row r="16136">
          <cell r="B16136" t="str">
            <v>384132-003</v>
          </cell>
          <cell r="C16136"/>
          <cell r="D16136" t="str">
            <v>RT80/640A</v>
          </cell>
        </row>
        <row r="16137">
          <cell r="B16137" t="str">
            <v>384132-003</v>
          </cell>
          <cell r="C16137"/>
          <cell r="D16137" t="str">
            <v>RT80/640A</v>
          </cell>
        </row>
        <row r="16138">
          <cell r="B16138" t="str">
            <v>384132-004</v>
          </cell>
          <cell r="C16138"/>
          <cell r="D16138" t="str">
            <v>RT80/640A</v>
          </cell>
        </row>
        <row r="16139">
          <cell r="B16139" t="str">
            <v>384132-004</v>
          </cell>
          <cell r="C16139"/>
          <cell r="D16139" t="str">
            <v>RT80/640A</v>
          </cell>
        </row>
        <row r="16140">
          <cell r="B16140" t="str">
            <v>384132-005</v>
          </cell>
          <cell r="C16140"/>
          <cell r="D16140" t="str">
            <v>RT80/640A</v>
          </cell>
        </row>
        <row r="16141">
          <cell r="B16141" t="str">
            <v>384132-006</v>
          </cell>
          <cell r="C16141"/>
          <cell r="D16141"/>
        </row>
        <row r="16142">
          <cell r="B16142" t="str">
            <v>384132-007</v>
          </cell>
          <cell r="C16142"/>
          <cell r="D16142" t="str">
            <v>RT80/640A</v>
          </cell>
        </row>
        <row r="16143">
          <cell r="B16143" t="str">
            <v>384132-007</v>
          </cell>
          <cell r="C16143"/>
          <cell r="D16143" t="str">
            <v>RT80/640A</v>
          </cell>
        </row>
        <row r="16144">
          <cell r="B16144" t="str">
            <v>384132-011</v>
          </cell>
          <cell r="C16144"/>
          <cell r="D16144" t="str">
            <v>640A</v>
          </cell>
        </row>
        <row r="16145">
          <cell r="B16145" t="str">
            <v>384132-012</v>
          </cell>
          <cell r="C16145"/>
          <cell r="D16145" t="str">
            <v>RT80/640A</v>
          </cell>
        </row>
        <row r="16146">
          <cell r="B16146" t="str">
            <v>384132-012</v>
          </cell>
          <cell r="C16146"/>
          <cell r="D16146" t="str">
            <v>RT80/640A</v>
          </cell>
        </row>
        <row r="16147">
          <cell r="B16147" t="str">
            <v>384132-701</v>
          </cell>
          <cell r="C16147"/>
          <cell r="D16147" t="str">
            <v>RT80/640A</v>
          </cell>
        </row>
        <row r="16148">
          <cell r="B16148" t="str">
            <v>384132-702</v>
          </cell>
          <cell r="C16148"/>
          <cell r="D16148" t="str">
            <v>RT80/640A</v>
          </cell>
        </row>
        <row r="16149">
          <cell r="B16149" t="str">
            <v>384132-703</v>
          </cell>
          <cell r="C16149"/>
          <cell r="D16149" t="str">
            <v>640A</v>
          </cell>
        </row>
        <row r="16150">
          <cell r="B16150" t="str">
            <v>384132-704</v>
          </cell>
          <cell r="C16150"/>
          <cell r="D16150" t="str">
            <v>RT80/640A</v>
          </cell>
        </row>
        <row r="16151">
          <cell r="B16151" t="str">
            <v>384132-D01</v>
          </cell>
          <cell r="C16151"/>
          <cell r="D16151" t="str">
            <v>RT80/640A</v>
          </cell>
        </row>
        <row r="16152">
          <cell r="B16152" t="str">
            <v>384132-D02</v>
          </cell>
          <cell r="C16152"/>
          <cell r="D16152" t="str">
            <v>RT80/640A</v>
          </cell>
        </row>
        <row r="16153">
          <cell r="B16153" t="str">
            <v>384132-D05</v>
          </cell>
          <cell r="C16153"/>
          <cell r="D16153" t="str">
            <v>RT80/640A</v>
          </cell>
        </row>
        <row r="16154">
          <cell r="B16154" t="str">
            <v>384132-X70</v>
          </cell>
          <cell r="C16154"/>
          <cell r="D16154" t="str">
            <v>RT80/640A</v>
          </cell>
        </row>
        <row r="16155">
          <cell r="B16155" t="str">
            <v>384132-X70</v>
          </cell>
          <cell r="C16155"/>
          <cell r="D16155" t="str">
            <v>RT80/640A</v>
          </cell>
        </row>
        <row r="16156">
          <cell r="B16156" t="str">
            <v>384138-000</v>
          </cell>
          <cell r="C16156"/>
          <cell r="D16156" t="str">
            <v>YL1</v>
          </cell>
        </row>
        <row r="16157">
          <cell r="B16157" t="str">
            <v>384144-000</v>
          </cell>
          <cell r="C16157"/>
          <cell r="D16157" t="str">
            <v>RT80</v>
          </cell>
        </row>
        <row r="16158">
          <cell r="B16158" t="str">
            <v>384144-001</v>
          </cell>
          <cell r="C16158"/>
          <cell r="D16158" t="str">
            <v>RT80</v>
          </cell>
        </row>
        <row r="16159">
          <cell r="B16159" t="str">
            <v>384144-701</v>
          </cell>
          <cell r="C16159"/>
          <cell r="D16159" t="str">
            <v>RT80</v>
          </cell>
        </row>
        <row r="16160">
          <cell r="B16160" t="str">
            <v>384167-009</v>
          </cell>
          <cell r="C16160"/>
          <cell r="D16160" t="str">
            <v>D14N Cencelled NPI</v>
          </cell>
        </row>
        <row r="16161">
          <cell r="B16161" t="str">
            <v>384169-701</v>
          </cell>
          <cell r="C16161"/>
          <cell r="D16161"/>
        </row>
        <row r="16162">
          <cell r="B16162" t="str">
            <v>384174-001</v>
          </cell>
          <cell r="C16162"/>
          <cell r="D16162" t="str">
            <v>014B</v>
          </cell>
        </row>
        <row r="16163">
          <cell r="B16163" t="str">
            <v>384175-000</v>
          </cell>
          <cell r="C16163"/>
          <cell r="D16163" t="str">
            <v>014B</v>
          </cell>
        </row>
        <row r="16164">
          <cell r="B16164" t="str">
            <v>384175-001</v>
          </cell>
          <cell r="C16164"/>
          <cell r="D16164" t="str">
            <v>014B</v>
          </cell>
        </row>
        <row r="16165">
          <cell r="B16165" t="str">
            <v>384175-002</v>
          </cell>
          <cell r="C16165"/>
          <cell r="D16165" t="str">
            <v>014B</v>
          </cell>
        </row>
        <row r="16166">
          <cell r="B16166" t="str">
            <v>384175-006</v>
          </cell>
          <cell r="C16166"/>
          <cell r="D16166" t="str">
            <v>014B</v>
          </cell>
        </row>
        <row r="16167">
          <cell r="B16167" t="str">
            <v>384175-007</v>
          </cell>
          <cell r="C16167"/>
          <cell r="D16167" t="str">
            <v>014B</v>
          </cell>
        </row>
        <row r="16168">
          <cell r="B16168" t="str">
            <v>384175-008</v>
          </cell>
          <cell r="C16168"/>
          <cell r="D16168" t="str">
            <v>014B</v>
          </cell>
        </row>
        <row r="16169">
          <cell r="B16169" t="str">
            <v>384175-009</v>
          </cell>
          <cell r="C16169"/>
          <cell r="D16169" t="str">
            <v>014B</v>
          </cell>
        </row>
        <row r="16170">
          <cell r="B16170" t="str">
            <v>384175-009</v>
          </cell>
          <cell r="C16170"/>
          <cell r="D16170" t="str">
            <v>014B</v>
          </cell>
        </row>
        <row r="16171">
          <cell r="B16171" t="str">
            <v>384175-010</v>
          </cell>
          <cell r="C16171"/>
          <cell r="D16171" t="str">
            <v>014B</v>
          </cell>
        </row>
        <row r="16172">
          <cell r="B16172" t="str">
            <v>384175-701</v>
          </cell>
          <cell r="C16172"/>
          <cell r="D16172" t="str">
            <v>014B</v>
          </cell>
        </row>
        <row r="16173">
          <cell r="B16173" t="str">
            <v>384175-702</v>
          </cell>
          <cell r="C16173"/>
          <cell r="D16173" t="str">
            <v>014B</v>
          </cell>
        </row>
        <row r="16174">
          <cell r="B16174" t="str">
            <v>384175-703</v>
          </cell>
          <cell r="C16174"/>
          <cell r="D16174" t="str">
            <v>014B</v>
          </cell>
        </row>
        <row r="16175">
          <cell r="B16175" t="str">
            <v>384175-704</v>
          </cell>
          <cell r="C16175"/>
          <cell r="D16175" t="str">
            <v>014B</v>
          </cell>
        </row>
        <row r="16176">
          <cell r="B16176" t="str">
            <v>384175-D01</v>
          </cell>
          <cell r="C16176"/>
          <cell r="D16176" t="str">
            <v>014B</v>
          </cell>
        </row>
        <row r="16177">
          <cell r="B16177" t="str">
            <v>384175-D02</v>
          </cell>
          <cell r="C16177"/>
          <cell r="D16177" t="str">
            <v>014B</v>
          </cell>
        </row>
        <row r="16178">
          <cell r="B16178" t="str">
            <v>384175-D06</v>
          </cell>
          <cell r="C16178"/>
          <cell r="D16178" t="str">
            <v>014B</v>
          </cell>
        </row>
        <row r="16179">
          <cell r="B16179" t="str">
            <v>384175-X70</v>
          </cell>
          <cell r="C16179"/>
          <cell r="D16179" t="str">
            <v>014B/D55L</v>
          </cell>
        </row>
        <row r="16180">
          <cell r="B16180" t="str">
            <v>384176-000</v>
          </cell>
          <cell r="C16180"/>
          <cell r="D16180" t="str">
            <v>014B</v>
          </cell>
        </row>
        <row r="16181">
          <cell r="B16181" t="str">
            <v>384176-002</v>
          </cell>
          <cell r="C16181"/>
          <cell r="D16181" t="str">
            <v>014B</v>
          </cell>
        </row>
        <row r="16182">
          <cell r="B16182" t="str">
            <v>384176-701</v>
          </cell>
          <cell r="C16182"/>
          <cell r="D16182" t="str">
            <v>014B</v>
          </cell>
        </row>
        <row r="16183">
          <cell r="B16183" t="str">
            <v>384176-702</v>
          </cell>
          <cell r="C16183"/>
          <cell r="D16183" t="str">
            <v>014B</v>
          </cell>
        </row>
        <row r="16184">
          <cell r="B16184" t="str">
            <v>384179-000</v>
          </cell>
          <cell r="C16184"/>
          <cell r="D16184" t="str">
            <v>RT88</v>
          </cell>
        </row>
        <row r="16185">
          <cell r="B16185" t="str">
            <v>384181-001</v>
          </cell>
          <cell r="C16185"/>
          <cell r="D16185" t="str">
            <v>D14N</v>
          </cell>
        </row>
        <row r="16186">
          <cell r="B16186" t="str">
            <v>384181-002</v>
          </cell>
          <cell r="C16186"/>
          <cell r="D16186" t="str">
            <v>D14N</v>
          </cell>
        </row>
        <row r="16187">
          <cell r="B16187" t="str">
            <v>384181-004</v>
          </cell>
          <cell r="C16187"/>
          <cell r="D16187" t="str">
            <v>D14N</v>
          </cell>
        </row>
        <row r="16188">
          <cell r="B16188" t="str">
            <v>384181-005</v>
          </cell>
          <cell r="C16188"/>
          <cell r="D16188" t="str">
            <v>D14N</v>
          </cell>
        </row>
        <row r="16189">
          <cell r="B16189" t="str">
            <v>384181-006</v>
          </cell>
          <cell r="C16189"/>
          <cell r="D16189" t="str">
            <v>D14N</v>
          </cell>
        </row>
        <row r="16190">
          <cell r="B16190" t="str">
            <v>384181-007</v>
          </cell>
          <cell r="C16190"/>
          <cell r="D16190" t="str">
            <v>D14N</v>
          </cell>
        </row>
        <row r="16191">
          <cell r="B16191" t="str">
            <v>384181-701</v>
          </cell>
          <cell r="C16191"/>
          <cell r="D16191" t="str">
            <v>D14N Cencelled NPI</v>
          </cell>
        </row>
        <row r="16192">
          <cell r="B16192" t="str">
            <v>384181-703</v>
          </cell>
          <cell r="C16192"/>
          <cell r="D16192" t="str">
            <v>D14N</v>
          </cell>
        </row>
        <row r="16193">
          <cell r="B16193" t="str">
            <v>384181-704</v>
          </cell>
          <cell r="C16193"/>
          <cell r="D16193" t="str">
            <v>D14N</v>
          </cell>
        </row>
        <row r="16194">
          <cell r="B16194" t="str">
            <v>384181-D01</v>
          </cell>
          <cell r="C16194"/>
          <cell r="D16194" t="str">
            <v>D14N</v>
          </cell>
        </row>
        <row r="16195">
          <cell r="B16195" t="str">
            <v>384181-D02</v>
          </cell>
          <cell r="C16195"/>
          <cell r="D16195" t="str">
            <v>D14N</v>
          </cell>
        </row>
        <row r="16196">
          <cell r="B16196" t="str">
            <v>384192-004</v>
          </cell>
          <cell r="C16196"/>
          <cell r="D16196" t="str">
            <v>YHA</v>
          </cell>
        </row>
        <row r="16197">
          <cell r="B16197" t="str">
            <v>384192-703</v>
          </cell>
          <cell r="C16197"/>
          <cell r="D16197" t="str">
            <v>YHA</v>
          </cell>
        </row>
        <row r="16198">
          <cell r="B16198" t="str">
            <v>384192-704</v>
          </cell>
          <cell r="C16198"/>
          <cell r="D16198" t="str">
            <v>YHA</v>
          </cell>
        </row>
        <row r="16199">
          <cell r="B16199" t="str">
            <v>384197-000</v>
          </cell>
          <cell r="C16199"/>
          <cell r="D16199" t="str">
            <v>578W</v>
          </cell>
        </row>
        <row r="16200">
          <cell r="B16200" t="str">
            <v>384197-001</v>
          </cell>
          <cell r="C16200"/>
          <cell r="D16200" t="str">
            <v>578W</v>
          </cell>
        </row>
        <row r="16201">
          <cell r="B16201" t="str">
            <v>384197-701</v>
          </cell>
          <cell r="C16201"/>
          <cell r="D16201" t="str">
            <v>578W</v>
          </cell>
        </row>
        <row r="16202">
          <cell r="B16202" t="str">
            <v>384206-000</v>
          </cell>
          <cell r="C16202"/>
          <cell r="D16202" t="str">
            <v>350B</v>
          </cell>
        </row>
        <row r="16203">
          <cell r="B16203" t="str">
            <v>384206-701</v>
          </cell>
          <cell r="C16203"/>
          <cell r="D16203" t="str">
            <v>350B</v>
          </cell>
        </row>
        <row r="16204">
          <cell r="B16204" t="str">
            <v>384219-000</v>
          </cell>
          <cell r="C16204"/>
          <cell r="D16204" t="str">
            <v>ES1-F</v>
          </cell>
        </row>
        <row r="16205">
          <cell r="B16205" t="str">
            <v>384228-000</v>
          </cell>
          <cell r="C16205"/>
          <cell r="D16205" t="str">
            <v>D26A</v>
          </cell>
        </row>
        <row r="16206">
          <cell r="B16206" t="str">
            <v>384228-001</v>
          </cell>
          <cell r="C16206"/>
          <cell r="D16206" t="str">
            <v>D26A</v>
          </cell>
        </row>
        <row r="16207">
          <cell r="B16207" t="str">
            <v>384228-002</v>
          </cell>
          <cell r="C16207"/>
          <cell r="D16207" t="str">
            <v>D26A</v>
          </cell>
        </row>
        <row r="16208">
          <cell r="B16208" t="str">
            <v>384228-701</v>
          </cell>
          <cell r="C16208"/>
          <cell r="D16208" t="str">
            <v>D26A</v>
          </cell>
        </row>
        <row r="16209">
          <cell r="B16209" t="str">
            <v>384229-000</v>
          </cell>
          <cell r="C16209"/>
          <cell r="D16209" t="str">
            <v>D26A</v>
          </cell>
        </row>
        <row r="16210">
          <cell r="B16210" t="str">
            <v>384229-001</v>
          </cell>
          <cell r="C16210"/>
          <cell r="D16210" t="str">
            <v>D26A</v>
          </cell>
        </row>
        <row r="16211">
          <cell r="B16211" t="str">
            <v>384229-701</v>
          </cell>
          <cell r="C16211"/>
          <cell r="D16211" t="str">
            <v>D26A</v>
          </cell>
        </row>
        <row r="16212">
          <cell r="B16212" t="str">
            <v>384244-000</v>
          </cell>
          <cell r="C16212"/>
          <cell r="D16212" t="str">
            <v>D55L</v>
          </cell>
        </row>
        <row r="16213">
          <cell r="B16213" t="str">
            <v>384244-001</v>
          </cell>
          <cell r="C16213"/>
          <cell r="D16213" t="str">
            <v>D55L</v>
          </cell>
        </row>
        <row r="16214">
          <cell r="B16214" t="str">
            <v>384244-002</v>
          </cell>
          <cell r="C16214"/>
          <cell r="D16214" t="str">
            <v>D55L</v>
          </cell>
        </row>
        <row r="16215">
          <cell r="B16215" t="str">
            <v>384244-006</v>
          </cell>
          <cell r="C16215"/>
          <cell r="D16215" t="str">
            <v>D55L</v>
          </cell>
        </row>
        <row r="16216">
          <cell r="B16216" t="str">
            <v>384244-007</v>
          </cell>
          <cell r="C16216"/>
          <cell r="D16216" t="str">
            <v>D55L/D26A</v>
          </cell>
        </row>
        <row r="16217">
          <cell r="B16217" t="str">
            <v>384244-701</v>
          </cell>
          <cell r="C16217"/>
          <cell r="D16217" t="str">
            <v>D55L</v>
          </cell>
        </row>
        <row r="16218">
          <cell r="B16218" t="str">
            <v>384244-702</v>
          </cell>
          <cell r="C16218"/>
          <cell r="D16218" t="str">
            <v>D55L</v>
          </cell>
        </row>
        <row r="16219">
          <cell r="B16219" t="str">
            <v>384244-703</v>
          </cell>
          <cell r="C16219"/>
          <cell r="D16219" t="str">
            <v>D55L</v>
          </cell>
        </row>
        <row r="16220">
          <cell r="B16220" t="str">
            <v>384244-704</v>
          </cell>
          <cell r="C16220"/>
          <cell r="D16220" t="str">
            <v>D55L/D26A</v>
          </cell>
        </row>
        <row r="16221">
          <cell r="B16221" t="str">
            <v>384244-D01</v>
          </cell>
          <cell r="C16221"/>
          <cell r="D16221" t="str">
            <v>D55L</v>
          </cell>
        </row>
        <row r="16222">
          <cell r="B16222" t="str">
            <v>384244-D02</v>
          </cell>
          <cell r="C16222"/>
          <cell r="D16222" t="str">
            <v>D55L</v>
          </cell>
        </row>
        <row r="16223">
          <cell r="B16223" t="str">
            <v>384244-D06</v>
          </cell>
          <cell r="C16223"/>
          <cell r="D16223" t="str">
            <v>D55L</v>
          </cell>
        </row>
        <row r="16224">
          <cell r="B16224" t="str">
            <v>384245-000</v>
          </cell>
          <cell r="C16224"/>
          <cell r="D16224" t="str">
            <v>D55L</v>
          </cell>
        </row>
        <row r="16225">
          <cell r="B16225" t="str">
            <v>384245-001</v>
          </cell>
          <cell r="C16225"/>
          <cell r="D16225" t="str">
            <v>D55L</v>
          </cell>
        </row>
        <row r="16226">
          <cell r="B16226" t="str">
            <v>384245-701</v>
          </cell>
          <cell r="C16226"/>
          <cell r="D16226" t="str">
            <v>D55L</v>
          </cell>
        </row>
        <row r="16227">
          <cell r="B16227" t="str">
            <v>384245-D01</v>
          </cell>
          <cell r="C16227"/>
          <cell r="D16227" t="str">
            <v>D55L</v>
          </cell>
        </row>
        <row r="16228">
          <cell r="B16228" t="str">
            <v>384255-000</v>
          </cell>
          <cell r="C16228"/>
          <cell r="D16228" t="str">
            <v>YL1</v>
          </cell>
        </row>
        <row r="16229">
          <cell r="B16229" t="str">
            <v>391047-000</v>
          </cell>
          <cell r="C16229"/>
          <cell r="D16229" t="str">
            <v>107L</v>
          </cell>
        </row>
        <row r="16230">
          <cell r="B16230" t="str">
            <v>391047-001</v>
          </cell>
          <cell r="C16230"/>
          <cell r="D16230" t="str">
            <v>692N (move from Siam Ken remian stock 153)</v>
          </cell>
        </row>
        <row r="16231">
          <cell r="B16231" t="str">
            <v>391047-002</v>
          </cell>
          <cell r="C16231"/>
          <cell r="D16231" t="str">
            <v>692N (move from Siam Ken)</v>
          </cell>
        </row>
        <row r="16232">
          <cell r="B16232" t="str">
            <v>391047-701</v>
          </cell>
          <cell r="C16232"/>
          <cell r="D16232" t="str">
            <v>692N</v>
          </cell>
        </row>
        <row r="16233">
          <cell r="B16233" t="str">
            <v>391049-000</v>
          </cell>
          <cell r="C16233"/>
          <cell r="D16233" t="str">
            <v>3E 00</v>
          </cell>
        </row>
        <row r="16234">
          <cell r="B16234" t="str">
            <v>391050-000</v>
          </cell>
          <cell r="C16234"/>
          <cell r="D16234" t="str">
            <v>3E 00</v>
          </cell>
        </row>
        <row r="16235">
          <cell r="B16235" t="str">
            <v>391050-902</v>
          </cell>
          <cell r="C16235"/>
          <cell r="D16235"/>
        </row>
        <row r="16236">
          <cell r="B16236" t="str">
            <v>391060-000</v>
          </cell>
          <cell r="C16236"/>
          <cell r="D16236" t="str">
            <v>3E 45 09MY</v>
          </cell>
        </row>
        <row r="16237">
          <cell r="B16237" t="str">
            <v>391060-001</v>
          </cell>
          <cell r="C16237"/>
          <cell r="D16237" t="str">
            <v>956L</v>
          </cell>
        </row>
        <row r="16238">
          <cell r="B16238" t="str">
            <v>391061-000</v>
          </cell>
          <cell r="C16238"/>
          <cell r="D16238" t="str">
            <v>3E 45 09MY</v>
          </cell>
        </row>
        <row r="16239">
          <cell r="B16239" t="str">
            <v>391061-902</v>
          </cell>
          <cell r="C16239"/>
          <cell r="D16239" t="str">
            <v>3E 45</v>
          </cell>
        </row>
        <row r="16240">
          <cell r="B16240" t="str">
            <v>391068-000</v>
          </cell>
          <cell r="C16240"/>
          <cell r="D16240" t="str">
            <v>338B</v>
          </cell>
        </row>
        <row r="16241">
          <cell r="B16241" t="str">
            <v>391068-001</v>
          </cell>
          <cell r="C16241"/>
          <cell r="D16241" t="str">
            <v>338B (move from Siam Ken)</v>
          </cell>
        </row>
        <row r="16242">
          <cell r="B16242" t="str">
            <v>400001-105</v>
          </cell>
          <cell r="C16242"/>
          <cell r="D16242" t="str">
            <v>956L</v>
          </cell>
        </row>
        <row r="16243">
          <cell r="B16243" t="str">
            <v>408092-001</v>
          </cell>
          <cell r="C16243"/>
          <cell r="D16243" t="str">
            <v>231B</v>
          </cell>
        </row>
        <row r="16244">
          <cell r="B16244" t="str">
            <v>408092-907</v>
          </cell>
          <cell r="C16244"/>
          <cell r="D16244" t="str">
            <v>231B</v>
          </cell>
        </row>
        <row r="16245">
          <cell r="B16245" t="str">
            <v>408092-X01</v>
          </cell>
          <cell r="C16245"/>
          <cell r="D16245" t="str">
            <v>231B</v>
          </cell>
        </row>
        <row r="16246">
          <cell r="B16246" t="str">
            <v>408221-003</v>
          </cell>
          <cell r="C16246"/>
          <cell r="D16246" t="str">
            <v>310A (Build Out refer ECI 6Q01-561!562 6Q02-542)</v>
          </cell>
        </row>
        <row r="16247">
          <cell r="B16247" t="str">
            <v>408229-001</v>
          </cell>
          <cell r="C16247"/>
          <cell r="D16247" t="str">
            <v>310A (Build Out Refer ECI 6Q01-561 562 6Q02-542)</v>
          </cell>
        </row>
        <row r="16248">
          <cell r="B16248" t="str">
            <v>408280-001</v>
          </cell>
          <cell r="C16248"/>
          <cell r="D16248" t="str">
            <v>982L</v>
          </cell>
        </row>
        <row r="16249">
          <cell r="B16249" t="str">
            <v>408298-001</v>
          </cell>
          <cell r="C16249"/>
          <cell r="D16249" t="str">
            <v>692N</v>
          </cell>
        </row>
        <row r="16250">
          <cell r="B16250" t="str">
            <v>408299-001</v>
          </cell>
          <cell r="C16250"/>
          <cell r="D16250" t="str">
            <v>326A</v>
          </cell>
        </row>
        <row r="16251">
          <cell r="B16251" t="str">
            <v>408300-000</v>
          </cell>
          <cell r="C16251"/>
          <cell r="D16251" t="str">
            <v>692N</v>
          </cell>
        </row>
        <row r="16252">
          <cell r="B16252" t="str">
            <v>408317-000</v>
          </cell>
          <cell r="C16252"/>
          <cell r="D16252" t="str">
            <v>326A_Campaign</v>
          </cell>
        </row>
        <row r="16253">
          <cell r="B16253" t="str">
            <v>408318-000</v>
          </cell>
          <cell r="C16253"/>
          <cell r="D16253" t="str">
            <v>351L</v>
          </cell>
        </row>
        <row r="16254">
          <cell r="B16254" t="str">
            <v>408320-000</v>
          </cell>
          <cell r="C16254"/>
          <cell r="D16254" t="str">
            <v>755A</v>
          </cell>
        </row>
        <row r="16255">
          <cell r="B16255" t="str">
            <v>408323-000</v>
          </cell>
          <cell r="C16255"/>
          <cell r="D16255" t="str">
            <v>982L G061</v>
          </cell>
        </row>
        <row r="16256">
          <cell r="B16256" t="str">
            <v>408341-000</v>
          </cell>
          <cell r="C16256"/>
          <cell r="D16256" t="str">
            <v>692N</v>
          </cell>
        </row>
        <row r="16257">
          <cell r="B16257" t="str">
            <v>408342-000</v>
          </cell>
          <cell r="C16257"/>
          <cell r="D16257" t="str">
            <v>692N</v>
          </cell>
        </row>
        <row r="16258">
          <cell r="B16258" t="str">
            <v>408342-001</v>
          </cell>
          <cell r="C16258"/>
          <cell r="D16258" t="str">
            <v>692N</v>
          </cell>
        </row>
        <row r="16259">
          <cell r="B16259" t="str">
            <v>408343-000</v>
          </cell>
          <cell r="C16259"/>
          <cell r="D16259" t="str">
            <v>692N</v>
          </cell>
        </row>
        <row r="16260">
          <cell r="B16260" t="str">
            <v>408344-000</v>
          </cell>
          <cell r="C16260"/>
          <cell r="D16260" t="str">
            <v>692N</v>
          </cell>
        </row>
        <row r="16261">
          <cell r="B16261" t="str">
            <v>408375-000</v>
          </cell>
          <cell r="C16261"/>
          <cell r="D16261" t="str">
            <v>669L-Cancelled</v>
          </cell>
        </row>
        <row r="16262">
          <cell r="B16262" t="str">
            <v>408375-001</v>
          </cell>
          <cell r="C16262"/>
          <cell r="D16262" t="str">
            <v>669L</v>
          </cell>
        </row>
        <row r="16263">
          <cell r="B16263" t="str">
            <v>408437-000</v>
          </cell>
          <cell r="C16263"/>
          <cell r="D16263" t="str">
            <v>755A</v>
          </cell>
        </row>
        <row r="16264">
          <cell r="B16264" t="str">
            <v>408450-000</v>
          </cell>
          <cell r="C16264"/>
          <cell r="D16264" t="str">
            <v>351L</v>
          </cell>
        </row>
        <row r="16265">
          <cell r="B16265" t="str">
            <v>408452-000</v>
          </cell>
          <cell r="C16265"/>
          <cell r="D16265" t="str">
            <v>669L</v>
          </cell>
        </row>
        <row r="16266">
          <cell r="B16266" t="str">
            <v>408453-000</v>
          </cell>
          <cell r="C16266"/>
          <cell r="D16266" t="str">
            <v>669L</v>
          </cell>
        </row>
        <row r="16267">
          <cell r="B16267" t="str">
            <v>408497-002</v>
          </cell>
          <cell r="C16267"/>
          <cell r="D16267" t="str">
            <v>310A (Build Out refer ECI 6Q01-561!562 6Q02-542)</v>
          </cell>
        </row>
        <row r="16268">
          <cell r="B16268" t="str">
            <v>408498-000</v>
          </cell>
          <cell r="C16268"/>
          <cell r="D16268" t="str">
            <v>326A</v>
          </cell>
        </row>
        <row r="16269">
          <cell r="B16269" t="str">
            <v>408529-001</v>
          </cell>
          <cell r="C16269"/>
          <cell r="D16269" t="str">
            <v>492B</v>
          </cell>
        </row>
        <row r="16270">
          <cell r="B16270" t="str">
            <v>408531-000</v>
          </cell>
          <cell r="C16270"/>
          <cell r="D16270" t="str">
            <v>310A (Build out refer ECI 6Q01-561!562 6Q02-542)</v>
          </cell>
        </row>
        <row r="16271">
          <cell r="B16271" t="str">
            <v>408531-001</v>
          </cell>
          <cell r="C16271"/>
          <cell r="D16271" t="str">
            <v>310A (Build Out refer ECI 6Q01-561!562 6Q02-542)</v>
          </cell>
        </row>
        <row r="16272">
          <cell r="B16272" t="str">
            <v>408531-701</v>
          </cell>
          <cell r="C16272"/>
          <cell r="D16272" t="str">
            <v>310A</v>
          </cell>
        </row>
        <row r="16273">
          <cell r="B16273" t="str">
            <v>408556-000</v>
          </cell>
          <cell r="C16273"/>
          <cell r="D16273" t="str">
            <v>640A</v>
          </cell>
        </row>
        <row r="16274">
          <cell r="B16274" t="str">
            <v>408557-000</v>
          </cell>
          <cell r="C16274"/>
          <cell r="D16274" t="str">
            <v>640A</v>
          </cell>
        </row>
        <row r="16275">
          <cell r="B16275" t="str">
            <v>408557-001</v>
          </cell>
          <cell r="C16275"/>
          <cell r="D16275" t="str">
            <v>640A</v>
          </cell>
        </row>
        <row r="16276">
          <cell r="B16276" t="str">
            <v>408557-002</v>
          </cell>
          <cell r="C16276"/>
          <cell r="D16276" t="str">
            <v>640A</v>
          </cell>
        </row>
        <row r="16277">
          <cell r="B16277" t="str">
            <v>408557-002</v>
          </cell>
          <cell r="C16277"/>
          <cell r="D16277" t="str">
            <v>640A</v>
          </cell>
        </row>
        <row r="16278">
          <cell r="B16278" t="str">
            <v>408557-003</v>
          </cell>
          <cell r="C16278"/>
          <cell r="D16278" t="str">
            <v>640A</v>
          </cell>
        </row>
        <row r="16279">
          <cell r="B16279" t="str">
            <v>408557-004</v>
          </cell>
          <cell r="C16279"/>
          <cell r="D16279" t="str">
            <v>640A</v>
          </cell>
        </row>
        <row r="16280">
          <cell r="B16280" t="str">
            <v>408557-005</v>
          </cell>
          <cell r="C16280"/>
          <cell r="D16280" t="str">
            <v>640A</v>
          </cell>
        </row>
        <row r="16281">
          <cell r="B16281" t="str">
            <v>408557-701</v>
          </cell>
          <cell r="C16281"/>
          <cell r="D16281" t="str">
            <v>640A</v>
          </cell>
        </row>
        <row r="16282">
          <cell r="B16282" t="str">
            <v>408563-000</v>
          </cell>
          <cell r="C16282"/>
          <cell r="D16282" t="str">
            <v>640A</v>
          </cell>
        </row>
        <row r="16283">
          <cell r="B16283" t="str">
            <v>408563-001</v>
          </cell>
          <cell r="C16283"/>
          <cell r="D16283" t="str">
            <v>640A</v>
          </cell>
        </row>
        <row r="16284">
          <cell r="B16284" t="str">
            <v>408583-000</v>
          </cell>
          <cell r="C16284"/>
          <cell r="D16284" t="str">
            <v>231B</v>
          </cell>
        </row>
        <row r="16285">
          <cell r="B16285" t="str">
            <v>408583-001</v>
          </cell>
          <cell r="C16285"/>
          <cell r="D16285" t="str">
            <v>231B</v>
          </cell>
        </row>
        <row r="16286">
          <cell r="B16286" t="str">
            <v>408589-000</v>
          </cell>
          <cell r="C16286"/>
          <cell r="D16286" t="str">
            <v>231B</v>
          </cell>
        </row>
        <row r="16287">
          <cell r="B16287" t="str">
            <v>408597-000</v>
          </cell>
          <cell r="C16287"/>
          <cell r="D16287" t="str">
            <v>231B</v>
          </cell>
        </row>
        <row r="16288">
          <cell r="B16288" t="str">
            <v>408600-000</v>
          </cell>
          <cell r="C16288"/>
          <cell r="D16288" t="str">
            <v>492B</v>
          </cell>
        </row>
        <row r="16289">
          <cell r="B16289" t="str">
            <v>408600-701</v>
          </cell>
          <cell r="C16289"/>
          <cell r="D16289" t="str">
            <v>492B</v>
          </cell>
        </row>
        <row r="16290">
          <cell r="B16290" t="str">
            <v>408617-000</v>
          </cell>
          <cell r="C16290"/>
          <cell r="D16290" t="str">
            <v>RG01</v>
          </cell>
        </row>
        <row r="16291">
          <cell r="B16291" t="str">
            <v>433236-000</v>
          </cell>
          <cell r="C16291"/>
          <cell r="D16291" t="str">
            <v>692N</v>
          </cell>
        </row>
        <row r="16292">
          <cell r="B16292" t="str">
            <v>433236-003</v>
          </cell>
          <cell r="C16292"/>
          <cell r="D16292" t="str">
            <v>640A</v>
          </cell>
        </row>
        <row r="16293">
          <cell r="B16293" t="str">
            <v>433236-701</v>
          </cell>
          <cell r="C16293"/>
          <cell r="D16293" t="str">
            <v>640A</v>
          </cell>
        </row>
        <row r="16294">
          <cell r="B16294" t="str">
            <v>433322-000</v>
          </cell>
          <cell r="C16294"/>
          <cell r="D16294" t="str">
            <v>640A</v>
          </cell>
        </row>
        <row r="16295">
          <cell r="B16295" t="str">
            <v>433322-001</v>
          </cell>
          <cell r="C16295"/>
          <cell r="D16295" t="str">
            <v>640A</v>
          </cell>
        </row>
        <row r="16296">
          <cell r="B16296" t="str">
            <v>433322-002</v>
          </cell>
          <cell r="C16296"/>
          <cell r="D16296" t="str">
            <v>640A</v>
          </cell>
        </row>
        <row r="16297">
          <cell r="B16297" t="str">
            <v>433322-003</v>
          </cell>
          <cell r="C16297"/>
          <cell r="D16297" t="str">
            <v>640A</v>
          </cell>
        </row>
        <row r="16298">
          <cell r="B16298" t="str">
            <v>433322-004</v>
          </cell>
          <cell r="C16298"/>
          <cell r="D16298" t="str">
            <v>640A</v>
          </cell>
        </row>
        <row r="16299">
          <cell r="B16299" t="str">
            <v>433322-005</v>
          </cell>
          <cell r="C16299"/>
          <cell r="D16299" t="str">
            <v>640A</v>
          </cell>
        </row>
        <row r="16300">
          <cell r="B16300" t="str">
            <v>433345-000</v>
          </cell>
          <cell r="C16300"/>
          <cell r="D16300" t="str">
            <v>RG01</v>
          </cell>
        </row>
        <row r="16301">
          <cell r="B16301" t="str">
            <v>433345-001</v>
          </cell>
          <cell r="C16301"/>
          <cell r="D16301" t="str">
            <v>RG01</v>
          </cell>
        </row>
        <row r="16302">
          <cell r="B16302" t="str">
            <v>453094-002</v>
          </cell>
          <cell r="C16302"/>
          <cell r="D16302" t="str">
            <v>692N</v>
          </cell>
        </row>
        <row r="16303">
          <cell r="B16303" t="str">
            <v>453355-002</v>
          </cell>
          <cell r="C16303"/>
          <cell r="D16303" t="str">
            <v>692N</v>
          </cell>
        </row>
        <row r="16304">
          <cell r="B16304" t="str">
            <v>453384-001</v>
          </cell>
          <cell r="C16304"/>
          <cell r="D16304" t="str">
            <v>692N</v>
          </cell>
        </row>
        <row r="16305">
          <cell r="B16305" t="str">
            <v>453384-003</v>
          </cell>
          <cell r="C16305"/>
          <cell r="D16305" t="str">
            <v>692N</v>
          </cell>
        </row>
        <row r="16306">
          <cell r="B16306" t="str">
            <v>453384-004</v>
          </cell>
          <cell r="C16306"/>
          <cell r="D16306" t="str">
            <v>692N</v>
          </cell>
        </row>
        <row r="16307">
          <cell r="B16307" t="str">
            <v>453384-005</v>
          </cell>
          <cell r="C16307"/>
          <cell r="D16307" t="str">
            <v>692N</v>
          </cell>
        </row>
        <row r="16308">
          <cell r="B16308" t="str">
            <v>453384-203</v>
          </cell>
          <cell r="C16308"/>
          <cell r="D16308" t="str">
            <v>692N</v>
          </cell>
        </row>
        <row r="16309">
          <cell r="B16309" t="str">
            <v>453384-204</v>
          </cell>
          <cell r="C16309"/>
          <cell r="D16309" t="str">
            <v>692N</v>
          </cell>
        </row>
        <row r="16310">
          <cell r="B16310" t="str">
            <v>453384-205</v>
          </cell>
          <cell r="C16310"/>
          <cell r="D16310" t="str">
            <v>692N</v>
          </cell>
        </row>
        <row r="16311">
          <cell r="B16311" t="str">
            <v>453384-702</v>
          </cell>
          <cell r="C16311"/>
          <cell r="D16311" t="str">
            <v>692N</v>
          </cell>
        </row>
        <row r="16312">
          <cell r="B16312" t="str">
            <v>453384-703</v>
          </cell>
          <cell r="C16312"/>
          <cell r="D16312" t="str">
            <v>692N</v>
          </cell>
        </row>
        <row r="16313">
          <cell r="B16313" t="str">
            <v>453433-000</v>
          </cell>
          <cell r="C16313"/>
          <cell r="D16313" t="str">
            <v>692N</v>
          </cell>
        </row>
        <row r="16314">
          <cell r="B16314" t="str">
            <v>453433-001</v>
          </cell>
          <cell r="C16314"/>
          <cell r="D16314" t="str">
            <v>692N</v>
          </cell>
        </row>
        <row r="16315">
          <cell r="B16315" t="str">
            <v>453433-701</v>
          </cell>
          <cell r="C16315"/>
          <cell r="D16315" t="str">
            <v>692N</v>
          </cell>
        </row>
        <row r="16316">
          <cell r="B16316" t="str">
            <v>453433-702</v>
          </cell>
          <cell r="C16316"/>
          <cell r="D16316" t="str">
            <v>692N</v>
          </cell>
        </row>
        <row r="16317">
          <cell r="B16317" t="str">
            <v>453680-000</v>
          </cell>
          <cell r="C16317"/>
          <cell r="D16317" t="str">
            <v>160B</v>
          </cell>
        </row>
        <row r="16318">
          <cell r="B16318" t="str">
            <v>453680-000</v>
          </cell>
          <cell r="C16318"/>
          <cell r="D16318" t="str">
            <v>160B</v>
          </cell>
        </row>
        <row r="16319">
          <cell r="B16319" t="str">
            <v>453695-000</v>
          </cell>
          <cell r="C16319"/>
          <cell r="D16319" t="str">
            <v>402B</v>
          </cell>
        </row>
        <row r="16320">
          <cell r="B16320" t="str">
            <v>453695-000</v>
          </cell>
          <cell r="C16320"/>
          <cell r="D16320" t="str">
            <v>402B</v>
          </cell>
        </row>
        <row r="16321">
          <cell r="B16321" t="str">
            <v>453695-000</v>
          </cell>
          <cell r="C16321"/>
          <cell r="D16321" t="str">
            <v>402B</v>
          </cell>
        </row>
        <row r="16322">
          <cell r="B16322" t="str">
            <v>453695-000</v>
          </cell>
          <cell r="C16322"/>
          <cell r="D16322" t="str">
            <v>402B</v>
          </cell>
        </row>
        <row r="16323">
          <cell r="B16323" t="str">
            <v>489189-000</v>
          </cell>
          <cell r="C16323"/>
          <cell r="D16323" t="str">
            <v>640A</v>
          </cell>
        </row>
        <row r="16324">
          <cell r="B16324" t="str">
            <v>489189-000</v>
          </cell>
          <cell r="C16324"/>
          <cell r="D16324" t="str">
            <v>640A</v>
          </cell>
        </row>
        <row r="16325">
          <cell r="B16325" t="str">
            <v>489189-000</v>
          </cell>
          <cell r="C16325"/>
          <cell r="D16325" t="str">
            <v>640A</v>
          </cell>
        </row>
        <row r="16326">
          <cell r="B16326" t="str">
            <v>489189-000</v>
          </cell>
          <cell r="C16326"/>
          <cell r="D16326" t="str">
            <v>640A</v>
          </cell>
        </row>
        <row r="16327">
          <cell r="B16327" t="str">
            <v>489189-000</v>
          </cell>
          <cell r="C16327"/>
          <cell r="D16327" t="str">
            <v>640A</v>
          </cell>
        </row>
        <row r="16328">
          <cell r="B16328" t="str">
            <v>489189-000</v>
          </cell>
          <cell r="C16328"/>
          <cell r="D16328" t="str">
            <v>640A</v>
          </cell>
        </row>
        <row r="16329">
          <cell r="B16329" t="str">
            <v>489189-703</v>
          </cell>
          <cell r="C16329"/>
          <cell r="D16329" t="str">
            <v>640A</v>
          </cell>
        </row>
        <row r="16330">
          <cell r="B16330" t="str">
            <v>489189-S70</v>
          </cell>
          <cell r="C16330"/>
          <cell r="D16330" t="str">
            <v>MDT</v>
          </cell>
        </row>
        <row r="16331">
          <cell r="B16331" t="str">
            <v>4A1230-000</v>
          </cell>
          <cell r="C16331"/>
          <cell r="D16331" t="str">
            <v>326A</v>
          </cell>
        </row>
        <row r="16332">
          <cell r="B16332" t="str">
            <v>4A1230-S00</v>
          </cell>
          <cell r="C16332"/>
          <cell r="D16332" t="str">
            <v>HET</v>
          </cell>
        </row>
        <row r="16333">
          <cell r="B16333" t="str">
            <v>4A1320-000</v>
          </cell>
          <cell r="C16333"/>
          <cell r="D16333" t="str">
            <v>RT50</v>
          </cell>
        </row>
        <row r="16334">
          <cell r="B16334" t="str">
            <v>4A1320-S00</v>
          </cell>
          <cell r="C16334"/>
          <cell r="D16334" t="str">
            <v>HET</v>
          </cell>
        </row>
        <row r="16335">
          <cell r="B16335" t="str">
            <v>4A1360-000</v>
          </cell>
          <cell r="C16335"/>
          <cell r="D16335" t="str">
            <v>RG01</v>
          </cell>
        </row>
        <row r="16336">
          <cell r="B16336" t="str">
            <v>4A1360-S00</v>
          </cell>
          <cell r="C16336"/>
          <cell r="D16336" t="str">
            <v>SET</v>
          </cell>
        </row>
        <row r="16337">
          <cell r="B16337" t="str">
            <v>4B1080-000</v>
          </cell>
          <cell r="C16337"/>
          <cell r="D16337" t="str">
            <v>660A</v>
          </cell>
        </row>
        <row r="16338">
          <cell r="B16338" t="str">
            <v>4B1080-S00</v>
          </cell>
          <cell r="C16338"/>
          <cell r="D16338" t="str">
            <v>HET/SET/MDT</v>
          </cell>
        </row>
        <row r="16339">
          <cell r="B16339" t="str">
            <v>4C1450-000</v>
          </cell>
          <cell r="C16339"/>
          <cell r="D16339" t="str">
            <v>D87A</v>
          </cell>
        </row>
        <row r="16340">
          <cell r="B16340" t="str">
            <v>4C1450-S00</v>
          </cell>
          <cell r="C16340"/>
          <cell r="D16340" t="str">
            <v>MITSUMI</v>
          </cell>
        </row>
        <row r="16341">
          <cell r="B16341" t="str">
            <v>4C1460-000</v>
          </cell>
          <cell r="C16341"/>
          <cell r="D16341" t="str">
            <v>640A</v>
          </cell>
        </row>
        <row r="16342">
          <cell r="B16342" t="str">
            <v>4C1460-S00</v>
          </cell>
          <cell r="C16342"/>
          <cell r="D16342" t="str">
            <v>KET</v>
          </cell>
        </row>
        <row r="16343">
          <cell r="B16343" t="str">
            <v>4C1770-000</v>
          </cell>
          <cell r="C16343"/>
          <cell r="D16343" t="str">
            <v>060A</v>
          </cell>
        </row>
        <row r="16344">
          <cell r="B16344" t="str">
            <v>4C1770-S00</v>
          </cell>
          <cell r="C16344"/>
          <cell r="D16344" t="str">
            <v>KET/MITSUMI</v>
          </cell>
        </row>
        <row r="16345">
          <cell r="B16345" t="str">
            <v>4C1772-000</v>
          </cell>
          <cell r="C16345"/>
          <cell r="D16345" t="str">
            <v>640A</v>
          </cell>
        </row>
        <row r="16346">
          <cell r="B16346" t="str">
            <v>4C1820-000</v>
          </cell>
          <cell r="C16346"/>
          <cell r="D16346" t="str">
            <v>060A</v>
          </cell>
        </row>
        <row r="16347">
          <cell r="B16347" t="str">
            <v>4C1820-S00</v>
          </cell>
          <cell r="C16347"/>
          <cell r="D16347" t="str">
            <v>KET</v>
          </cell>
        </row>
        <row r="16348">
          <cell r="B16348" t="str">
            <v>4C1970-000</v>
          </cell>
          <cell r="C16348"/>
          <cell r="D16348" t="str">
            <v>640A</v>
          </cell>
        </row>
        <row r="16349">
          <cell r="B16349" t="str">
            <v>4C1970-S00</v>
          </cell>
          <cell r="C16349"/>
          <cell r="D16349" t="str">
            <v>KET</v>
          </cell>
        </row>
        <row r="16350">
          <cell r="B16350" t="str">
            <v>4C2020-000</v>
          </cell>
          <cell r="C16350"/>
          <cell r="D16350" t="str">
            <v>640A</v>
          </cell>
        </row>
        <row r="16351">
          <cell r="B16351" t="str">
            <v>4C2020-S00</v>
          </cell>
          <cell r="C16351"/>
          <cell r="D16351" t="str">
            <v>KET</v>
          </cell>
        </row>
        <row r="16352">
          <cell r="B16352" t="str">
            <v>4C2022-000</v>
          </cell>
          <cell r="C16352"/>
          <cell r="D16352" t="str">
            <v>640A</v>
          </cell>
        </row>
        <row r="16353">
          <cell r="B16353" t="str">
            <v>4C2022-S00</v>
          </cell>
          <cell r="C16353"/>
          <cell r="D16353" t="str">
            <v>KET (MDT)</v>
          </cell>
        </row>
        <row r="16354">
          <cell r="B16354" t="str">
            <v>4C2072-000</v>
          </cell>
          <cell r="C16354"/>
          <cell r="D16354" t="str">
            <v>350B</v>
          </cell>
        </row>
        <row r="16355">
          <cell r="B16355" t="str">
            <v>4C2130-000</v>
          </cell>
          <cell r="C16355"/>
          <cell r="D16355" t="str">
            <v>350B</v>
          </cell>
        </row>
        <row r="16356">
          <cell r="B16356" t="str">
            <v>4C2252-000</v>
          </cell>
          <cell r="C16356"/>
          <cell r="D16356" t="str">
            <v>350B</v>
          </cell>
        </row>
        <row r="16357">
          <cell r="B16357" t="str">
            <v>4C2252-S00</v>
          </cell>
          <cell r="C16357"/>
          <cell r="D16357" t="str">
            <v>KET</v>
          </cell>
        </row>
        <row r="16358">
          <cell r="B16358" t="str">
            <v>4C2290-000</v>
          </cell>
          <cell r="C16358"/>
          <cell r="D16358" t="str">
            <v>160B</v>
          </cell>
        </row>
        <row r="16359">
          <cell r="B16359" t="str">
            <v>4C2290-S00</v>
          </cell>
          <cell r="C16359"/>
          <cell r="D16359" t="str">
            <v>KET</v>
          </cell>
        </row>
        <row r="16360">
          <cell r="B16360" t="str">
            <v>4C2302-000</v>
          </cell>
          <cell r="C16360"/>
          <cell r="D16360" t="str">
            <v>350B</v>
          </cell>
        </row>
        <row r="16361">
          <cell r="B16361" t="str">
            <v>4C2302-S00</v>
          </cell>
          <cell r="C16361"/>
          <cell r="D16361" t="str">
            <v>KET</v>
          </cell>
        </row>
        <row r="16362">
          <cell r="B16362" t="str">
            <v>4C2312-000</v>
          </cell>
          <cell r="C16362"/>
          <cell r="D16362" t="str">
            <v>350B</v>
          </cell>
        </row>
        <row r="16363">
          <cell r="B16363" t="str">
            <v>4F1100-000</v>
          </cell>
          <cell r="C16363"/>
          <cell r="D16363" t="str">
            <v>3E 00</v>
          </cell>
        </row>
        <row r="16364">
          <cell r="B16364" t="str">
            <v>4F1100-S00</v>
          </cell>
          <cell r="C16364"/>
          <cell r="D16364" t="str">
            <v>HET</v>
          </cell>
        </row>
        <row r="16365">
          <cell r="B16365" t="str">
            <v>4F1640-000</v>
          </cell>
          <cell r="C16365"/>
          <cell r="D16365" t="str">
            <v>D55L</v>
          </cell>
        </row>
        <row r="16366">
          <cell r="B16366" t="str">
            <v>4F1640-S00</v>
          </cell>
          <cell r="C16366"/>
          <cell r="D16366" t="str">
            <v>SDT</v>
          </cell>
        </row>
        <row r="16367">
          <cell r="B16367" t="str">
            <v>4F1880-000</v>
          </cell>
          <cell r="C16367"/>
          <cell r="D16367" t="str">
            <v>RT50-Cancelled</v>
          </cell>
        </row>
        <row r="16368">
          <cell r="B16368" t="str">
            <v>4F5310-000</v>
          </cell>
          <cell r="C16368"/>
          <cell r="D16368" t="str">
            <v>692N</v>
          </cell>
        </row>
        <row r="16369">
          <cell r="B16369" t="str">
            <v>4F5310-S00</v>
          </cell>
          <cell r="C16369"/>
          <cell r="D16369" t="str">
            <v>HET</v>
          </cell>
        </row>
        <row r="16370">
          <cell r="B16370" t="str">
            <v>4F5630-000</v>
          </cell>
          <cell r="C16370"/>
          <cell r="D16370" t="str">
            <v>Y230</v>
          </cell>
        </row>
        <row r="16371">
          <cell r="B16371" t="str">
            <v>4F5630-S00</v>
          </cell>
          <cell r="C16371"/>
          <cell r="D16371" t="str">
            <v>HET</v>
          </cell>
        </row>
        <row r="16372">
          <cell r="B16372" t="str">
            <v>4G5280-000</v>
          </cell>
          <cell r="C16372"/>
          <cell r="D16372" t="str">
            <v>692N</v>
          </cell>
        </row>
        <row r="16373">
          <cell r="B16373" t="str">
            <v>4G5280-S00</v>
          </cell>
          <cell r="C16373"/>
          <cell r="D16373" t="str">
            <v>HET</v>
          </cell>
        </row>
        <row r="16374">
          <cell r="B16374" t="str">
            <v>4M5540-000</v>
          </cell>
          <cell r="C16374"/>
          <cell r="D16374" t="str">
            <v>301L</v>
          </cell>
        </row>
        <row r="16375">
          <cell r="B16375" t="str">
            <v>4M5540-S00</v>
          </cell>
          <cell r="C16375"/>
          <cell r="D16375" t="str">
            <v>MITSUMI</v>
          </cell>
        </row>
        <row r="16376">
          <cell r="B16376" t="str">
            <v>4M6662-000</v>
          </cell>
          <cell r="C16376"/>
          <cell r="D16376" t="str">
            <v>381A</v>
          </cell>
        </row>
        <row r="16377">
          <cell r="B16377" t="str">
            <v>4M6830-000</v>
          </cell>
          <cell r="C16377"/>
          <cell r="D16377" t="str">
            <v>RT50</v>
          </cell>
        </row>
        <row r="16378">
          <cell r="B16378" t="str">
            <v>4M6830-S00</v>
          </cell>
          <cell r="C16378"/>
          <cell r="D16378" t="str">
            <v>KET</v>
          </cell>
        </row>
        <row r="16379">
          <cell r="B16379" t="str">
            <v>4M7050-000</v>
          </cell>
          <cell r="C16379"/>
          <cell r="D16379" t="str">
            <v>350B</v>
          </cell>
        </row>
        <row r="16380">
          <cell r="B16380" t="str">
            <v>4R1260-000</v>
          </cell>
          <cell r="C16380"/>
          <cell r="D16380" t="str">
            <v>692N</v>
          </cell>
        </row>
        <row r="16381">
          <cell r="B16381" t="str">
            <v>4R1260-S00</v>
          </cell>
          <cell r="C16381"/>
          <cell r="D16381" t="str">
            <v>HET</v>
          </cell>
        </row>
        <row r="16382">
          <cell r="B16382" t="str">
            <v>4R2140-000</v>
          </cell>
          <cell r="C16382"/>
          <cell r="D16382" t="str">
            <v>692N</v>
          </cell>
        </row>
        <row r="16383">
          <cell r="B16383" t="str">
            <v>4R2140-S00</v>
          </cell>
          <cell r="C16383"/>
          <cell r="D16383" t="str">
            <v>HET</v>
          </cell>
        </row>
        <row r="16384">
          <cell r="B16384" t="str">
            <v>508106-004</v>
          </cell>
          <cell r="C16384"/>
          <cell r="D16384" t="str">
            <v>692N (Total disuse from 6Q09-527)</v>
          </cell>
        </row>
        <row r="16385">
          <cell r="B16385" t="str">
            <v>508447-701</v>
          </cell>
          <cell r="C16385"/>
          <cell r="D16385" t="str">
            <v>RT50</v>
          </cell>
        </row>
        <row r="16386">
          <cell r="B16386" t="str">
            <v>508447-703</v>
          </cell>
          <cell r="C16386"/>
          <cell r="D16386" t="str">
            <v>RT50</v>
          </cell>
        </row>
        <row r="16387">
          <cell r="B16387" t="str">
            <v>508447-704</v>
          </cell>
          <cell r="C16387"/>
          <cell r="D16387" t="str">
            <v>RT50</v>
          </cell>
        </row>
        <row r="16388">
          <cell r="B16388" t="str">
            <v>508452-000</v>
          </cell>
          <cell r="C16388"/>
          <cell r="D16388" t="str">
            <v>692N</v>
          </cell>
        </row>
        <row r="16389">
          <cell r="B16389" t="str">
            <v>508452-006</v>
          </cell>
          <cell r="C16389"/>
          <cell r="D16389" t="str">
            <v>692N (Total disuse from 6Q09-527)</v>
          </cell>
        </row>
        <row r="16390">
          <cell r="B16390" t="str">
            <v>508452-011</v>
          </cell>
          <cell r="C16390"/>
          <cell r="D16390" t="str">
            <v>692N</v>
          </cell>
        </row>
        <row r="16391">
          <cell r="B16391" t="str">
            <v>508452-012</v>
          </cell>
          <cell r="C16391"/>
          <cell r="D16391" t="str">
            <v>692N (Total disuse from 6Q09-527)</v>
          </cell>
        </row>
        <row r="16392">
          <cell r="B16392" t="str">
            <v>508452-014</v>
          </cell>
          <cell r="C16392"/>
          <cell r="D16392" t="str">
            <v>692N (Total disuse from 6Q09-527)</v>
          </cell>
        </row>
        <row r="16393">
          <cell r="B16393" t="str">
            <v>508452-704</v>
          </cell>
          <cell r="C16393"/>
          <cell r="D16393" t="str">
            <v>692N (Total disuse from 6Q09-527)</v>
          </cell>
        </row>
        <row r="16394">
          <cell r="B16394" t="str">
            <v>508469-000</v>
          </cell>
          <cell r="C16394"/>
          <cell r="D16394" t="str">
            <v>692N (Total disuse from 6Q09-527)</v>
          </cell>
        </row>
        <row r="16395">
          <cell r="B16395" t="str">
            <v>508469-001</v>
          </cell>
          <cell r="C16395"/>
          <cell r="D16395" t="str">
            <v>692N (Total disuse from 6Q09-527)</v>
          </cell>
        </row>
        <row r="16396">
          <cell r="B16396" t="str">
            <v>508469-002</v>
          </cell>
          <cell r="C16396"/>
          <cell r="D16396" t="str">
            <v>692N (Total disuse from 6Q09-527)</v>
          </cell>
        </row>
        <row r="16397">
          <cell r="B16397" t="str">
            <v>508469-003</v>
          </cell>
          <cell r="C16397"/>
          <cell r="D16397" t="str">
            <v>692N</v>
          </cell>
        </row>
        <row r="16398">
          <cell r="B16398" t="str">
            <v>508469-004</v>
          </cell>
          <cell r="C16398"/>
          <cell r="D16398" t="str">
            <v>692N</v>
          </cell>
        </row>
        <row r="16399">
          <cell r="B16399" t="str">
            <v>508469-005</v>
          </cell>
          <cell r="C16399"/>
          <cell r="D16399" t="str">
            <v>692N (Total disuse from 6Q09-527)</v>
          </cell>
        </row>
        <row r="16400">
          <cell r="B16400" t="str">
            <v>508469-009</v>
          </cell>
          <cell r="C16400"/>
          <cell r="D16400" t="str">
            <v>692N (Total disuse from 6Q09-527)</v>
          </cell>
        </row>
        <row r="16401">
          <cell r="B16401" t="str">
            <v>508469-703</v>
          </cell>
          <cell r="C16401"/>
          <cell r="D16401" t="str">
            <v>692N</v>
          </cell>
        </row>
        <row r="16402">
          <cell r="B16402" t="str">
            <v>508469-704</v>
          </cell>
          <cell r="C16402"/>
          <cell r="D16402" t="str">
            <v>692N (Total disuse from 6Q09-527)</v>
          </cell>
        </row>
        <row r="16403">
          <cell r="B16403" t="str">
            <v>508482-701</v>
          </cell>
          <cell r="C16403"/>
          <cell r="D16403" t="str">
            <v>010B</v>
          </cell>
        </row>
        <row r="16404">
          <cell r="B16404" t="str">
            <v>508482-S70</v>
          </cell>
          <cell r="C16404"/>
          <cell r="D16404" t="str">
            <v>SEKIDEN</v>
          </cell>
        </row>
        <row r="16405">
          <cell r="B16405" t="str">
            <v>508491-000</v>
          </cell>
          <cell r="C16405"/>
          <cell r="D16405" t="str">
            <v>I190</v>
          </cell>
        </row>
        <row r="16406">
          <cell r="B16406" t="str">
            <v>508507-701</v>
          </cell>
          <cell r="C16406"/>
          <cell r="D16406" t="str">
            <v>692N (Total disuse from 6Q09-527)</v>
          </cell>
        </row>
        <row r="16407">
          <cell r="B16407" t="str">
            <v>508523-000</v>
          </cell>
          <cell r="C16407"/>
          <cell r="D16407" t="str">
            <v>RT50</v>
          </cell>
        </row>
        <row r="16408">
          <cell r="B16408" t="str">
            <v>508524-000</v>
          </cell>
          <cell r="C16408"/>
          <cell r="D16408" t="str">
            <v>RT50</v>
          </cell>
        </row>
        <row r="16409">
          <cell r="B16409" t="str">
            <v>508525-000</v>
          </cell>
          <cell r="C16409"/>
          <cell r="D16409" t="str">
            <v>RT70</v>
          </cell>
        </row>
        <row r="16410">
          <cell r="B16410" t="str">
            <v>508537-000</v>
          </cell>
          <cell r="C16410"/>
          <cell r="D16410" t="str">
            <v>D41N</v>
          </cell>
        </row>
        <row r="16411">
          <cell r="B16411" t="str">
            <v>508563-001</v>
          </cell>
          <cell r="C16411"/>
          <cell r="D16411" t="str">
            <v>010B</v>
          </cell>
        </row>
        <row r="16412">
          <cell r="B16412" t="str">
            <v>508563-S01</v>
          </cell>
          <cell r="C16412"/>
          <cell r="D16412" t="str">
            <v>SEKIDEN</v>
          </cell>
        </row>
        <row r="16413">
          <cell r="B16413" t="str">
            <v>508568-000</v>
          </cell>
          <cell r="C16413"/>
          <cell r="D16413" t="str">
            <v>010B</v>
          </cell>
        </row>
        <row r="16414">
          <cell r="B16414" t="str">
            <v>508568-703</v>
          </cell>
          <cell r="C16414"/>
          <cell r="D16414" t="str">
            <v>010B</v>
          </cell>
        </row>
        <row r="16415">
          <cell r="B16415" t="str">
            <v>508568-S70</v>
          </cell>
          <cell r="C16415"/>
          <cell r="D16415" t="str">
            <v>SEKIDEN</v>
          </cell>
        </row>
        <row r="16416">
          <cell r="B16416" t="str">
            <v>508569-002</v>
          </cell>
          <cell r="C16416"/>
          <cell r="D16416" t="str">
            <v>010B</v>
          </cell>
        </row>
        <row r="16417">
          <cell r="B16417" t="str">
            <v>508569-003</v>
          </cell>
          <cell r="C16417"/>
          <cell r="D16417" t="str">
            <v>010B</v>
          </cell>
        </row>
        <row r="16418">
          <cell r="B16418" t="str">
            <v>508569-004</v>
          </cell>
          <cell r="C16418"/>
          <cell r="D16418" t="str">
            <v>010B</v>
          </cell>
        </row>
        <row r="16419">
          <cell r="B16419" t="str">
            <v>508569-704</v>
          </cell>
          <cell r="C16419"/>
          <cell r="D16419" t="str">
            <v>010B</v>
          </cell>
        </row>
        <row r="16420">
          <cell r="B16420" t="str">
            <v>508569-S02</v>
          </cell>
          <cell r="C16420"/>
          <cell r="D16420" t="str">
            <v>SEKIDEN</v>
          </cell>
        </row>
        <row r="16421">
          <cell r="B16421" t="str">
            <v>508569-S03</v>
          </cell>
          <cell r="C16421"/>
          <cell r="D16421" t="str">
            <v>SEKIDEN</v>
          </cell>
        </row>
        <row r="16422">
          <cell r="B16422" t="str">
            <v>508569-S04</v>
          </cell>
          <cell r="C16422"/>
          <cell r="D16422" t="str">
            <v>SEKIDEN</v>
          </cell>
        </row>
        <row r="16423">
          <cell r="B16423" t="str">
            <v>508569-S70</v>
          </cell>
          <cell r="C16423"/>
          <cell r="D16423" t="str">
            <v>SEKIDEN</v>
          </cell>
        </row>
        <row r="16424">
          <cell r="B16424" t="str">
            <v>513652-002</v>
          </cell>
          <cell r="C16424"/>
          <cell r="D16424" t="str">
            <v>06TF</v>
          </cell>
        </row>
        <row r="16425">
          <cell r="B16425" t="str">
            <v>513652-S02</v>
          </cell>
          <cell r="C16425"/>
          <cell r="D16425" t="str">
            <v>MET</v>
          </cell>
        </row>
        <row r="16426">
          <cell r="B16426" t="str">
            <v>513965-002</v>
          </cell>
          <cell r="C16426"/>
          <cell r="D16426" t="str">
            <v>J90F</v>
          </cell>
        </row>
        <row r="16427">
          <cell r="B16427" t="str">
            <v>513965-S02</v>
          </cell>
          <cell r="C16427"/>
          <cell r="D16427" t="str">
            <v>MET</v>
          </cell>
        </row>
        <row r="16428">
          <cell r="B16428" t="str">
            <v>513988-017</v>
          </cell>
          <cell r="C16428"/>
          <cell r="D16428" t="str">
            <v>640A</v>
          </cell>
        </row>
        <row r="16429">
          <cell r="B16429" t="str">
            <v>514197-013</v>
          </cell>
          <cell r="C16429"/>
          <cell r="D16429" t="str">
            <v>350B</v>
          </cell>
        </row>
        <row r="16430">
          <cell r="B16430" t="str">
            <v>514197-S13</v>
          </cell>
          <cell r="C16430"/>
          <cell r="D16430" t="str">
            <v>MDT</v>
          </cell>
        </row>
        <row r="16431">
          <cell r="B16431" t="str">
            <v>514380-003</v>
          </cell>
          <cell r="C16431"/>
          <cell r="D16431" t="str">
            <v>692N</v>
          </cell>
        </row>
        <row r="16432">
          <cell r="B16432" t="str">
            <v>514380-S03</v>
          </cell>
          <cell r="C16432"/>
          <cell r="D16432" t="str">
            <v>MDT</v>
          </cell>
        </row>
        <row r="16433">
          <cell r="B16433" t="str">
            <v>514546-704</v>
          </cell>
          <cell r="C16433"/>
          <cell r="D16433" t="str">
            <v>692N</v>
          </cell>
        </row>
        <row r="16434">
          <cell r="B16434" t="str">
            <v>514546-S70</v>
          </cell>
          <cell r="C16434"/>
          <cell r="D16434" t="str">
            <v>KET</v>
          </cell>
        </row>
        <row r="16435">
          <cell r="B16435" t="str">
            <v>514547-001</v>
          </cell>
          <cell r="C16435"/>
          <cell r="D16435" t="str">
            <v>624L</v>
          </cell>
        </row>
        <row r="16436">
          <cell r="B16436" t="str">
            <v>514547-002</v>
          </cell>
          <cell r="C16436"/>
          <cell r="D16436" t="str">
            <v>624L</v>
          </cell>
        </row>
        <row r="16437">
          <cell r="B16437" t="str">
            <v>514547-003</v>
          </cell>
          <cell r="C16437"/>
          <cell r="D16437" t="str">
            <v>624L</v>
          </cell>
        </row>
        <row r="16438">
          <cell r="B16438" t="str">
            <v>514569-010</v>
          </cell>
          <cell r="C16438"/>
          <cell r="D16438" t="str">
            <v>RT50</v>
          </cell>
        </row>
        <row r="16439">
          <cell r="B16439" t="str">
            <v>514595-707</v>
          </cell>
          <cell r="C16439"/>
          <cell r="D16439" t="str">
            <v>043L</v>
          </cell>
        </row>
        <row r="16440">
          <cell r="B16440" t="str">
            <v>514595-S70</v>
          </cell>
          <cell r="C16440"/>
          <cell r="D16440" t="str">
            <v>KET</v>
          </cell>
        </row>
        <row r="16441">
          <cell r="B16441" t="str">
            <v>514632-000</v>
          </cell>
          <cell r="C16441"/>
          <cell r="D16441" t="str">
            <v>06TF(Motor Show)</v>
          </cell>
        </row>
        <row r="16442">
          <cell r="B16442" t="str">
            <v>514643-000</v>
          </cell>
          <cell r="C16442"/>
          <cell r="D16442" t="str">
            <v>I190</v>
          </cell>
        </row>
        <row r="16443">
          <cell r="B16443" t="str">
            <v>514644-000</v>
          </cell>
          <cell r="C16443"/>
          <cell r="D16443" t="str">
            <v>06TF</v>
          </cell>
        </row>
        <row r="16444">
          <cell r="B16444" t="str">
            <v>514644-S00</v>
          </cell>
          <cell r="C16444"/>
          <cell r="D16444" t="str">
            <v>MET</v>
          </cell>
        </row>
        <row r="16445">
          <cell r="B16445" t="str">
            <v>514671-000</v>
          </cell>
          <cell r="C16445"/>
          <cell r="D16445" t="str">
            <v>503N</v>
          </cell>
        </row>
        <row r="16446">
          <cell r="B16446" t="str">
            <v>514671-S00</v>
          </cell>
          <cell r="C16446"/>
          <cell r="D16446" t="str">
            <v>MET</v>
          </cell>
        </row>
        <row r="16447">
          <cell r="B16447" t="str">
            <v>514748-000</v>
          </cell>
          <cell r="C16447"/>
          <cell r="D16447" t="str">
            <v>I190</v>
          </cell>
        </row>
        <row r="16448">
          <cell r="B16448" t="str">
            <v>514765-000</v>
          </cell>
          <cell r="C16448"/>
          <cell r="D16448" t="str">
            <v>J97PT</v>
          </cell>
        </row>
        <row r="16449">
          <cell r="B16449" t="str">
            <v>514765-S00</v>
          </cell>
          <cell r="C16449"/>
          <cell r="D16449" t="str">
            <v>MET</v>
          </cell>
        </row>
        <row r="16450">
          <cell r="B16450" t="str">
            <v>514797-000</v>
          </cell>
          <cell r="C16450"/>
          <cell r="D16450" t="str">
            <v>J97PT</v>
          </cell>
        </row>
        <row r="16451">
          <cell r="B16451" t="str">
            <v>514797-S00</v>
          </cell>
          <cell r="C16451"/>
          <cell r="D16451" t="str">
            <v>MET</v>
          </cell>
        </row>
        <row r="16452">
          <cell r="B16452" t="str">
            <v>514828-000</v>
          </cell>
          <cell r="C16452"/>
          <cell r="D16452" t="str">
            <v>J97PT</v>
          </cell>
        </row>
        <row r="16453">
          <cell r="B16453" t="str">
            <v>514828-S00</v>
          </cell>
          <cell r="C16453"/>
          <cell r="D16453" t="str">
            <v>MET</v>
          </cell>
        </row>
        <row r="16454">
          <cell r="B16454" t="str">
            <v>514829-000</v>
          </cell>
          <cell r="C16454"/>
          <cell r="D16454" t="str">
            <v>J97PT</v>
          </cell>
        </row>
        <row r="16455">
          <cell r="B16455" t="str">
            <v>514829-S00</v>
          </cell>
          <cell r="C16455"/>
          <cell r="D16455" t="str">
            <v>MET</v>
          </cell>
        </row>
        <row r="16456">
          <cell r="B16456" t="str">
            <v>514831-000</v>
          </cell>
          <cell r="C16456"/>
          <cell r="D16456" t="str">
            <v>J90F</v>
          </cell>
        </row>
        <row r="16457">
          <cell r="B16457" t="str">
            <v>514831-S00</v>
          </cell>
          <cell r="C16457"/>
          <cell r="D16457" t="str">
            <v>MET</v>
          </cell>
        </row>
        <row r="16458">
          <cell r="B16458" t="str">
            <v>514847-706</v>
          </cell>
          <cell r="C16458"/>
          <cell r="D16458" t="str">
            <v>624L</v>
          </cell>
        </row>
        <row r="16459">
          <cell r="B16459" t="str">
            <v>514870-000</v>
          </cell>
          <cell r="C16459"/>
          <cell r="D16459" t="str">
            <v>J90F</v>
          </cell>
        </row>
        <row r="16460">
          <cell r="B16460" t="str">
            <v>514870-S00</v>
          </cell>
          <cell r="C16460"/>
          <cell r="D16460" t="str">
            <v>MET</v>
          </cell>
        </row>
        <row r="16461">
          <cell r="B16461" t="str">
            <v>514872-000</v>
          </cell>
          <cell r="C16461"/>
          <cell r="D16461" t="str">
            <v>J97PT</v>
          </cell>
        </row>
        <row r="16462">
          <cell r="B16462" t="str">
            <v>514872-S00</v>
          </cell>
          <cell r="C16462"/>
          <cell r="D16462" t="str">
            <v>MET</v>
          </cell>
        </row>
        <row r="16463">
          <cell r="B16463" t="str">
            <v>514873-000</v>
          </cell>
          <cell r="C16463"/>
          <cell r="D16463" t="str">
            <v>J97PT</v>
          </cell>
        </row>
        <row r="16464">
          <cell r="B16464" t="str">
            <v>514873-S00</v>
          </cell>
          <cell r="C16464"/>
          <cell r="D16464" t="str">
            <v>MET</v>
          </cell>
        </row>
        <row r="16465">
          <cell r="B16465" t="str">
            <v>515006-000</v>
          </cell>
          <cell r="C16465"/>
          <cell r="D16465" t="str">
            <v>503N</v>
          </cell>
        </row>
        <row r="16466">
          <cell r="B16466" t="str">
            <v>515072-000</v>
          </cell>
          <cell r="C16466"/>
          <cell r="D16466" t="str">
            <v>692N</v>
          </cell>
        </row>
        <row r="16467">
          <cell r="B16467" t="str">
            <v>515072-003</v>
          </cell>
          <cell r="C16467"/>
          <cell r="D16467" t="str">
            <v>692N (Move Mold to TRT)</v>
          </cell>
        </row>
        <row r="16468">
          <cell r="B16468" t="str">
            <v>515072-701</v>
          </cell>
          <cell r="C16468"/>
          <cell r="D16468" t="str">
            <v>692N</v>
          </cell>
        </row>
        <row r="16469">
          <cell r="B16469" t="str">
            <v>515072-702</v>
          </cell>
          <cell r="C16469"/>
          <cell r="D16469" t="str">
            <v>692N</v>
          </cell>
        </row>
        <row r="16470">
          <cell r="B16470" t="str">
            <v>515072-703</v>
          </cell>
          <cell r="C16470"/>
          <cell r="D16470" t="str">
            <v>692N</v>
          </cell>
        </row>
        <row r="16471">
          <cell r="B16471" t="str">
            <v>515092-000</v>
          </cell>
          <cell r="C16471"/>
          <cell r="D16471" t="str">
            <v>692N</v>
          </cell>
        </row>
        <row r="16472">
          <cell r="B16472" t="str">
            <v>515092-001</v>
          </cell>
          <cell r="C16472"/>
          <cell r="D16472" t="str">
            <v>692N (Move Mold to CGT)</v>
          </cell>
        </row>
        <row r="16473">
          <cell r="B16473" t="str">
            <v>515092-001</v>
          </cell>
          <cell r="C16473"/>
          <cell r="D16473" t="str">
            <v>692N (Move Mold to CGT)</v>
          </cell>
        </row>
        <row r="16474">
          <cell r="B16474" t="str">
            <v>515092-002</v>
          </cell>
          <cell r="C16474"/>
          <cell r="D16474" t="str">
            <v>692N</v>
          </cell>
        </row>
        <row r="16475">
          <cell r="B16475" t="str">
            <v>515092-003</v>
          </cell>
          <cell r="C16475"/>
          <cell r="D16475" t="str">
            <v>692N (Move from SKS)</v>
          </cell>
        </row>
        <row r="16476">
          <cell r="B16476" t="str">
            <v>515092-004</v>
          </cell>
          <cell r="C16476"/>
          <cell r="D16476" t="str">
            <v>692N</v>
          </cell>
        </row>
        <row r="16477">
          <cell r="B16477" t="str">
            <v>515092-005</v>
          </cell>
          <cell r="C16477"/>
          <cell r="D16477" t="str">
            <v>692N</v>
          </cell>
        </row>
        <row r="16478">
          <cell r="B16478" t="str">
            <v>515092-005</v>
          </cell>
          <cell r="C16478"/>
          <cell r="D16478" t="str">
            <v>692N</v>
          </cell>
        </row>
        <row r="16479">
          <cell r="B16479" t="str">
            <v>515092-005</v>
          </cell>
          <cell r="C16479"/>
          <cell r="D16479" t="str">
            <v>692N</v>
          </cell>
        </row>
        <row r="16480">
          <cell r="B16480" t="str">
            <v>515092-006</v>
          </cell>
          <cell r="C16480"/>
          <cell r="D16480" t="str">
            <v>I190</v>
          </cell>
        </row>
        <row r="16481">
          <cell r="B16481" t="str">
            <v>515092-006</v>
          </cell>
          <cell r="C16481"/>
          <cell r="D16481" t="str">
            <v>I190</v>
          </cell>
        </row>
        <row r="16482">
          <cell r="B16482" t="str">
            <v>515092-006</v>
          </cell>
          <cell r="C16482"/>
          <cell r="D16482" t="str">
            <v>I190</v>
          </cell>
        </row>
        <row r="16483">
          <cell r="B16483" t="str">
            <v>515092-006</v>
          </cell>
          <cell r="C16483"/>
          <cell r="D16483" t="str">
            <v>I190</v>
          </cell>
        </row>
        <row r="16484">
          <cell r="B16484" t="str">
            <v>515092-006</v>
          </cell>
          <cell r="C16484"/>
          <cell r="D16484" t="str">
            <v>I190</v>
          </cell>
        </row>
        <row r="16485">
          <cell r="B16485" t="str">
            <v>515092-007</v>
          </cell>
          <cell r="C16485"/>
          <cell r="D16485" t="str">
            <v>692N</v>
          </cell>
        </row>
        <row r="16486">
          <cell r="B16486" t="str">
            <v>515092-010</v>
          </cell>
          <cell r="C16486"/>
          <cell r="D16486" t="str">
            <v>692N</v>
          </cell>
        </row>
        <row r="16487">
          <cell r="B16487" t="str">
            <v>515092-010</v>
          </cell>
          <cell r="C16487"/>
          <cell r="D16487" t="str">
            <v>692N</v>
          </cell>
        </row>
        <row r="16488">
          <cell r="B16488" t="str">
            <v>515092-010</v>
          </cell>
          <cell r="C16488"/>
          <cell r="D16488" t="str">
            <v>692N</v>
          </cell>
        </row>
        <row r="16489">
          <cell r="B16489" t="str">
            <v>515092-010</v>
          </cell>
          <cell r="C16489"/>
          <cell r="D16489" t="str">
            <v>692N</v>
          </cell>
        </row>
        <row r="16490">
          <cell r="B16490" t="str">
            <v>515092-012</v>
          </cell>
          <cell r="C16490"/>
          <cell r="D16490" t="str">
            <v>I190</v>
          </cell>
        </row>
        <row r="16491">
          <cell r="B16491" t="str">
            <v>515092-013</v>
          </cell>
          <cell r="C16491"/>
          <cell r="D16491" t="str">
            <v>I190</v>
          </cell>
        </row>
        <row r="16492">
          <cell r="B16492" t="str">
            <v>515092-015</v>
          </cell>
          <cell r="C16492"/>
          <cell r="D16492" t="str">
            <v>I190</v>
          </cell>
        </row>
        <row r="16493">
          <cell r="B16493" t="str">
            <v>515092-016</v>
          </cell>
          <cell r="C16493"/>
          <cell r="D16493" t="str">
            <v>I190 (Buid out)</v>
          </cell>
        </row>
        <row r="16494">
          <cell r="B16494" t="str">
            <v>515092-017</v>
          </cell>
          <cell r="C16494"/>
          <cell r="D16494" t="str">
            <v>692N</v>
          </cell>
        </row>
        <row r="16495">
          <cell r="B16495" t="str">
            <v>515092-019</v>
          </cell>
          <cell r="C16495"/>
          <cell r="D16495" t="str">
            <v>I190 (Boild Out)</v>
          </cell>
        </row>
        <row r="16496">
          <cell r="B16496" t="str">
            <v>515092-021</v>
          </cell>
          <cell r="C16496"/>
          <cell r="D16496" t="str">
            <v>692N</v>
          </cell>
        </row>
        <row r="16497">
          <cell r="B16497" t="str">
            <v>515092-701</v>
          </cell>
          <cell r="C16497"/>
          <cell r="D16497" t="str">
            <v>692N</v>
          </cell>
        </row>
        <row r="16498">
          <cell r="B16498" t="str">
            <v>515092-702</v>
          </cell>
          <cell r="C16498"/>
          <cell r="D16498" t="str">
            <v>692N</v>
          </cell>
        </row>
        <row r="16499">
          <cell r="B16499" t="str">
            <v>515092-703</v>
          </cell>
          <cell r="C16499"/>
          <cell r="D16499" t="str">
            <v>692N</v>
          </cell>
        </row>
        <row r="16500">
          <cell r="B16500" t="str">
            <v>515092-705</v>
          </cell>
          <cell r="C16500"/>
          <cell r="D16500" t="str">
            <v>692N</v>
          </cell>
        </row>
        <row r="16501">
          <cell r="B16501" t="str">
            <v>515092-706</v>
          </cell>
          <cell r="C16501"/>
          <cell r="D16501" t="str">
            <v>692N</v>
          </cell>
        </row>
        <row r="16502">
          <cell r="B16502" t="str">
            <v>515092-707</v>
          </cell>
          <cell r="C16502"/>
          <cell r="D16502" t="str">
            <v>692N</v>
          </cell>
        </row>
        <row r="16503">
          <cell r="B16503" t="str">
            <v>515092-708</v>
          </cell>
          <cell r="C16503"/>
          <cell r="D16503" t="str">
            <v>692N</v>
          </cell>
        </row>
        <row r="16504">
          <cell r="B16504" t="str">
            <v>515092-709</v>
          </cell>
          <cell r="C16504"/>
          <cell r="D16504" t="str">
            <v>692N</v>
          </cell>
        </row>
        <row r="16505">
          <cell r="B16505" t="str">
            <v>515092-901</v>
          </cell>
          <cell r="C16505"/>
          <cell r="D16505" t="str">
            <v>692N</v>
          </cell>
        </row>
        <row r="16506">
          <cell r="B16506" t="str">
            <v>515092-J04</v>
          </cell>
          <cell r="C16506"/>
          <cell r="D16506" t="str">
            <v>692N</v>
          </cell>
        </row>
        <row r="16507">
          <cell r="B16507" t="str">
            <v>515092-S70</v>
          </cell>
          <cell r="C16507"/>
          <cell r="D16507" t="str">
            <v>KET</v>
          </cell>
        </row>
        <row r="16508">
          <cell r="B16508" t="str">
            <v>515092-S70</v>
          </cell>
          <cell r="C16508"/>
          <cell r="D16508" t="str">
            <v>KET</v>
          </cell>
        </row>
        <row r="16509">
          <cell r="B16509" t="str">
            <v>515092-X70</v>
          </cell>
          <cell r="C16509"/>
          <cell r="D16509" t="str">
            <v>(SW-24)</v>
          </cell>
        </row>
        <row r="16510">
          <cell r="B16510" t="str">
            <v>515092-X70</v>
          </cell>
          <cell r="C16510"/>
          <cell r="D16510" t="str">
            <v>(SW-24)</v>
          </cell>
        </row>
        <row r="16511">
          <cell r="B16511" t="str">
            <v>515093-000</v>
          </cell>
          <cell r="C16511"/>
          <cell r="D16511" t="str">
            <v>692N (Change to 515456-0000)</v>
          </cell>
        </row>
        <row r="16512">
          <cell r="B16512" t="str">
            <v>515093-001</v>
          </cell>
          <cell r="C16512"/>
          <cell r="D16512" t="str">
            <v>692N (move from Siam Ken)</v>
          </cell>
        </row>
        <row r="16513">
          <cell r="B16513" t="str">
            <v>515093-002</v>
          </cell>
          <cell r="C16513"/>
          <cell r="D16513" t="str">
            <v>692N</v>
          </cell>
        </row>
        <row r="16514">
          <cell r="B16514" t="str">
            <v>515093-003</v>
          </cell>
          <cell r="C16514"/>
          <cell r="D16514" t="str">
            <v>692N</v>
          </cell>
        </row>
        <row r="16515">
          <cell r="B16515" t="str">
            <v>515093-004</v>
          </cell>
          <cell r="C16515"/>
          <cell r="D16515" t="str">
            <v>692N</v>
          </cell>
        </row>
        <row r="16516">
          <cell r="B16516" t="str">
            <v>515093-701</v>
          </cell>
          <cell r="C16516"/>
          <cell r="D16516" t="str">
            <v>692N</v>
          </cell>
        </row>
        <row r="16517">
          <cell r="B16517" t="str">
            <v>515093-702</v>
          </cell>
          <cell r="C16517"/>
          <cell r="D16517" t="str">
            <v>692N</v>
          </cell>
        </row>
        <row r="16518">
          <cell r="B16518" t="str">
            <v>515093-703</v>
          </cell>
          <cell r="C16518"/>
          <cell r="D16518" t="str">
            <v>692N</v>
          </cell>
        </row>
        <row r="16519">
          <cell r="B16519" t="str">
            <v>515093-704</v>
          </cell>
          <cell r="C16519"/>
          <cell r="D16519" t="str">
            <v>692N</v>
          </cell>
        </row>
        <row r="16520">
          <cell r="B16520" t="str">
            <v>515093-J04</v>
          </cell>
          <cell r="C16520"/>
          <cell r="D16520" t="str">
            <v>692N</v>
          </cell>
        </row>
        <row r="16521">
          <cell r="B16521" t="str">
            <v>515094-000</v>
          </cell>
          <cell r="C16521"/>
          <cell r="D16521" t="str">
            <v>692N (Change to 515453-0000)</v>
          </cell>
        </row>
        <row r="16522">
          <cell r="B16522" t="str">
            <v>515094-001</v>
          </cell>
          <cell r="C16522"/>
          <cell r="D16522" t="str">
            <v>692N_from Siam Ken</v>
          </cell>
        </row>
        <row r="16523">
          <cell r="B16523" t="str">
            <v>515094-004</v>
          </cell>
          <cell r="C16523"/>
          <cell r="D16523" t="str">
            <v>692N</v>
          </cell>
        </row>
        <row r="16524">
          <cell r="B16524" t="str">
            <v>515094-701</v>
          </cell>
          <cell r="C16524"/>
          <cell r="D16524" t="str">
            <v>692N</v>
          </cell>
        </row>
        <row r="16525">
          <cell r="B16525" t="str">
            <v>515094-702</v>
          </cell>
          <cell r="C16525"/>
          <cell r="D16525" t="str">
            <v>692N</v>
          </cell>
        </row>
        <row r="16526">
          <cell r="B16526" t="str">
            <v>515094-703</v>
          </cell>
          <cell r="C16526"/>
          <cell r="D16526" t="str">
            <v>692N</v>
          </cell>
        </row>
        <row r="16527">
          <cell r="B16527" t="str">
            <v>515094-704</v>
          </cell>
          <cell r="C16527"/>
          <cell r="D16527" t="str">
            <v>692N</v>
          </cell>
        </row>
        <row r="16528">
          <cell r="B16528" t="str">
            <v>515094-705</v>
          </cell>
          <cell r="C16528"/>
          <cell r="D16528" t="str">
            <v>692N</v>
          </cell>
        </row>
        <row r="16529">
          <cell r="B16529" t="str">
            <v>515094-901</v>
          </cell>
          <cell r="C16529"/>
          <cell r="D16529" t="str">
            <v>692N</v>
          </cell>
        </row>
        <row r="16530">
          <cell r="B16530" t="str">
            <v>515094-S70</v>
          </cell>
          <cell r="C16530"/>
          <cell r="D16530" t="str">
            <v>KET</v>
          </cell>
        </row>
        <row r="16531">
          <cell r="B16531" t="str">
            <v>515094-X70</v>
          </cell>
          <cell r="C16531"/>
          <cell r="D16531" t="str">
            <v>(SW-23)</v>
          </cell>
        </row>
        <row r="16532">
          <cell r="B16532" t="str">
            <v>515095-000</v>
          </cell>
          <cell r="C16532"/>
          <cell r="D16532" t="str">
            <v>692N</v>
          </cell>
        </row>
        <row r="16533">
          <cell r="B16533" t="str">
            <v>515095-001</v>
          </cell>
          <cell r="C16533"/>
          <cell r="D16533" t="str">
            <v>692N_from Siam Ken</v>
          </cell>
        </row>
        <row r="16534">
          <cell r="B16534" t="str">
            <v>515095-701</v>
          </cell>
          <cell r="C16534"/>
          <cell r="D16534" t="str">
            <v>692N</v>
          </cell>
        </row>
        <row r="16535">
          <cell r="B16535" t="str">
            <v>515095-702</v>
          </cell>
          <cell r="C16535"/>
          <cell r="D16535" t="str">
            <v>692N</v>
          </cell>
        </row>
        <row r="16536">
          <cell r="B16536" t="str">
            <v>515095-703</v>
          </cell>
          <cell r="C16536"/>
          <cell r="D16536" t="str">
            <v>692N</v>
          </cell>
        </row>
        <row r="16537">
          <cell r="B16537" t="str">
            <v>515095-704</v>
          </cell>
          <cell r="C16537"/>
          <cell r="D16537" t="str">
            <v>692N</v>
          </cell>
        </row>
        <row r="16538">
          <cell r="B16538" t="str">
            <v>515095-S70</v>
          </cell>
          <cell r="C16538"/>
          <cell r="D16538" t="str">
            <v>KET</v>
          </cell>
        </row>
        <row r="16539">
          <cell r="B16539" t="str">
            <v>515095-X70</v>
          </cell>
          <cell r="C16539"/>
          <cell r="D16539" t="str">
            <v>(SW-23)</v>
          </cell>
        </row>
        <row r="16540">
          <cell r="B16540" t="str">
            <v>515102-000</v>
          </cell>
          <cell r="C16540"/>
          <cell r="D16540" t="str">
            <v>692N</v>
          </cell>
        </row>
        <row r="16541">
          <cell r="B16541" t="str">
            <v>515102-701</v>
          </cell>
          <cell r="C16541"/>
          <cell r="D16541" t="str">
            <v>692N</v>
          </cell>
        </row>
        <row r="16542">
          <cell r="B16542" t="str">
            <v>515108-000</v>
          </cell>
          <cell r="C16542"/>
          <cell r="D16542" t="str">
            <v>08TF</v>
          </cell>
        </row>
        <row r="16543">
          <cell r="B16543" t="str">
            <v>515108-S00</v>
          </cell>
          <cell r="C16543"/>
          <cell r="D16543" t="str">
            <v>MET</v>
          </cell>
        </row>
        <row r="16544">
          <cell r="B16544" t="str">
            <v>515109-000</v>
          </cell>
          <cell r="C16544"/>
          <cell r="D16544" t="str">
            <v>07UC</v>
          </cell>
        </row>
        <row r="16545">
          <cell r="B16545" t="str">
            <v>515109-S00</v>
          </cell>
          <cell r="C16545"/>
          <cell r="D16545" t="str">
            <v>MET</v>
          </cell>
        </row>
        <row r="16546">
          <cell r="B16546" t="str">
            <v>515111-000</v>
          </cell>
          <cell r="C16546"/>
          <cell r="D16546" t="str">
            <v>06TF</v>
          </cell>
        </row>
        <row r="16547">
          <cell r="B16547" t="str">
            <v>515111-S00</v>
          </cell>
          <cell r="C16547"/>
          <cell r="D16547" t="str">
            <v>MET</v>
          </cell>
        </row>
        <row r="16548">
          <cell r="B16548" t="str">
            <v>515125-000</v>
          </cell>
          <cell r="C16548"/>
          <cell r="D16548" t="str">
            <v>503N Wood</v>
          </cell>
        </row>
        <row r="16549">
          <cell r="B16549" t="str">
            <v>515125-S00</v>
          </cell>
          <cell r="C16549"/>
          <cell r="D16549" t="str">
            <v>MET</v>
          </cell>
        </row>
        <row r="16550">
          <cell r="B16550" t="str">
            <v>515311-000</v>
          </cell>
          <cell r="C16550"/>
          <cell r="D16550" t="str">
            <v>08TF</v>
          </cell>
        </row>
        <row r="16551">
          <cell r="B16551" t="str">
            <v>515311-S00</v>
          </cell>
          <cell r="C16551"/>
          <cell r="D16551" t="str">
            <v>MET</v>
          </cell>
        </row>
        <row r="16552">
          <cell r="B16552" t="str">
            <v>515312-000</v>
          </cell>
          <cell r="C16552"/>
          <cell r="D16552" t="str">
            <v>08TF</v>
          </cell>
        </row>
        <row r="16553">
          <cell r="B16553" t="str">
            <v>515312-S00</v>
          </cell>
          <cell r="C16553"/>
          <cell r="D16553" t="str">
            <v>MET</v>
          </cell>
        </row>
        <row r="16554">
          <cell r="B16554" t="str">
            <v>515313-000</v>
          </cell>
          <cell r="C16554"/>
          <cell r="D16554" t="str">
            <v>08TF</v>
          </cell>
        </row>
        <row r="16555">
          <cell r="B16555" t="str">
            <v>515313-S00</v>
          </cell>
          <cell r="C16555"/>
          <cell r="D16555" t="str">
            <v>MET</v>
          </cell>
        </row>
        <row r="16556">
          <cell r="B16556" t="str">
            <v>515314-000</v>
          </cell>
          <cell r="C16556"/>
          <cell r="D16556" t="str">
            <v>07UC</v>
          </cell>
        </row>
        <row r="16557">
          <cell r="B16557" t="str">
            <v>515314-S00</v>
          </cell>
          <cell r="C16557"/>
          <cell r="D16557" t="str">
            <v>MET</v>
          </cell>
        </row>
        <row r="16558">
          <cell r="B16558" t="str">
            <v>515410-000</v>
          </cell>
          <cell r="C16558"/>
          <cell r="D16558" t="str">
            <v>060A</v>
          </cell>
        </row>
        <row r="16559">
          <cell r="B16559" t="str">
            <v>515427-004</v>
          </cell>
          <cell r="C16559"/>
          <cell r="D16559" t="str">
            <v>RT50</v>
          </cell>
        </row>
        <row r="16560">
          <cell r="B16560" t="str">
            <v>515427-703</v>
          </cell>
          <cell r="C16560"/>
          <cell r="D16560" t="str">
            <v>RT50</v>
          </cell>
        </row>
        <row r="16561">
          <cell r="B16561" t="str">
            <v>515427-705</v>
          </cell>
          <cell r="C16561"/>
          <cell r="D16561" t="str">
            <v>RT50</v>
          </cell>
        </row>
        <row r="16562">
          <cell r="B16562" t="str">
            <v>515427-S70</v>
          </cell>
          <cell r="C16562"/>
          <cell r="D16562" t="str">
            <v>KET</v>
          </cell>
        </row>
        <row r="16563">
          <cell r="B16563" t="str">
            <v>515427-S70</v>
          </cell>
          <cell r="C16563"/>
          <cell r="D16563" t="str">
            <v>KET</v>
          </cell>
        </row>
        <row r="16564">
          <cell r="B16564" t="str">
            <v>515431-000</v>
          </cell>
          <cell r="C16564"/>
          <cell r="D16564" t="str">
            <v>624L</v>
          </cell>
        </row>
        <row r="16565">
          <cell r="B16565" t="str">
            <v>515431-701</v>
          </cell>
          <cell r="C16565"/>
          <cell r="D16565" t="str">
            <v>624L</v>
          </cell>
        </row>
        <row r="16566">
          <cell r="B16566" t="str">
            <v>515431-702</v>
          </cell>
          <cell r="C16566"/>
          <cell r="D16566" t="str">
            <v>624L</v>
          </cell>
        </row>
        <row r="16567">
          <cell r="B16567" t="str">
            <v>515435-000</v>
          </cell>
          <cell r="C16567"/>
          <cell r="D16567" t="str">
            <v>060A</v>
          </cell>
        </row>
        <row r="16568">
          <cell r="B16568" t="str">
            <v>515446-000</v>
          </cell>
          <cell r="C16568"/>
          <cell r="D16568" t="str">
            <v>601L</v>
          </cell>
        </row>
        <row r="16569">
          <cell r="B16569" t="str">
            <v>515446-001</v>
          </cell>
          <cell r="C16569"/>
          <cell r="D16569" t="str">
            <v>601L</v>
          </cell>
        </row>
        <row r="16570">
          <cell r="B16570" t="str">
            <v>515446-701</v>
          </cell>
          <cell r="C16570"/>
          <cell r="D16570" t="str">
            <v>601L</v>
          </cell>
        </row>
        <row r="16571">
          <cell r="B16571" t="str">
            <v>515451-000</v>
          </cell>
          <cell r="C16571"/>
          <cell r="D16571" t="str">
            <v>624L</v>
          </cell>
        </row>
        <row r="16572">
          <cell r="B16572" t="str">
            <v>515451-001</v>
          </cell>
          <cell r="C16572"/>
          <cell r="D16572" t="str">
            <v>624L (Move Mold to TRT)</v>
          </cell>
        </row>
        <row r="16573">
          <cell r="B16573" t="str">
            <v>515451-701</v>
          </cell>
          <cell r="C16573"/>
          <cell r="D16573" t="str">
            <v>624L</v>
          </cell>
        </row>
        <row r="16574">
          <cell r="B16574" t="str">
            <v>515452-000</v>
          </cell>
          <cell r="C16574"/>
          <cell r="D16574" t="str">
            <v>624L</v>
          </cell>
        </row>
        <row r="16575">
          <cell r="B16575" t="str">
            <v>515453-000</v>
          </cell>
          <cell r="C16575"/>
          <cell r="D16575" t="str">
            <v>624L</v>
          </cell>
        </row>
        <row r="16576">
          <cell r="B16576" t="str">
            <v>515453-701</v>
          </cell>
          <cell r="C16576"/>
          <cell r="D16576" t="str">
            <v>624L</v>
          </cell>
        </row>
        <row r="16577">
          <cell r="B16577" t="str">
            <v>515454-000</v>
          </cell>
          <cell r="C16577"/>
          <cell r="D16577" t="str">
            <v>624L</v>
          </cell>
        </row>
        <row r="16578">
          <cell r="B16578" t="str">
            <v>515454-701</v>
          </cell>
          <cell r="C16578"/>
          <cell r="D16578" t="str">
            <v>624L</v>
          </cell>
        </row>
        <row r="16579">
          <cell r="B16579" t="str">
            <v>515455-000</v>
          </cell>
          <cell r="C16579"/>
          <cell r="D16579" t="str">
            <v>624L</v>
          </cell>
        </row>
        <row r="16580">
          <cell r="B16580" t="str">
            <v>515455-701</v>
          </cell>
          <cell r="C16580"/>
          <cell r="D16580" t="str">
            <v>624L</v>
          </cell>
        </row>
        <row r="16581">
          <cell r="B16581" t="str">
            <v>515456-000</v>
          </cell>
          <cell r="C16581"/>
          <cell r="D16581" t="str">
            <v>624L</v>
          </cell>
        </row>
        <row r="16582">
          <cell r="B16582" t="str">
            <v>515465-004</v>
          </cell>
          <cell r="C16582"/>
          <cell r="D16582" t="str">
            <v>RJ01</v>
          </cell>
        </row>
        <row r="16583">
          <cell r="B16583" t="str">
            <v>515465-S04</v>
          </cell>
          <cell r="C16583"/>
          <cell r="D16583" t="str">
            <v>MDT</v>
          </cell>
        </row>
        <row r="16584">
          <cell r="B16584" t="str">
            <v>515476-000</v>
          </cell>
          <cell r="C16584"/>
          <cell r="D16584" t="str">
            <v>669L</v>
          </cell>
        </row>
        <row r="16585">
          <cell r="B16585" t="str">
            <v>515476-001</v>
          </cell>
          <cell r="C16585"/>
          <cell r="D16585" t="str">
            <v>669L (Move from SKS)</v>
          </cell>
        </row>
        <row r="16586">
          <cell r="B16586" t="str">
            <v>515476-701</v>
          </cell>
          <cell r="C16586"/>
          <cell r="D16586" t="str">
            <v>669L</v>
          </cell>
        </row>
        <row r="16587">
          <cell r="B16587" t="str">
            <v>515476-702</v>
          </cell>
          <cell r="C16587"/>
          <cell r="D16587" t="str">
            <v>669L</v>
          </cell>
        </row>
        <row r="16588">
          <cell r="B16588" t="str">
            <v>515476-703</v>
          </cell>
          <cell r="C16588"/>
          <cell r="D16588" t="str">
            <v>669L</v>
          </cell>
        </row>
        <row r="16589">
          <cell r="B16589" t="str">
            <v>515476-704</v>
          </cell>
          <cell r="C16589"/>
          <cell r="D16589" t="str">
            <v>669L</v>
          </cell>
        </row>
        <row r="16590">
          <cell r="B16590" t="str">
            <v>515483-000</v>
          </cell>
          <cell r="C16590"/>
          <cell r="D16590" t="str">
            <v>RT50</v>
          </cell>
        </row>
        <row r="16591">
          <cell r="B16591" t="str">
            <v>515483-001</v>
          </cell>
          <cell r="C16591"/>
          <cell r="D16591" t="str">
            <v>RT50(IJP)</v>
          </cell>
        </row>
        <row r="16592">
          <cell r="B16592" t="str">
            <v>515483-002</v>
          </cell>
          <cell r="C16592"/>
          <cell r="D16592" t="str">
            <v>RT50</v>
          </cell>
        </row>
        <row r="16593">
          <cell r="B16593" t="str">
            <v>515483-003</v>
          </cell>
          <cell r="C16593"/>
          <cell r="D16593" t="str">
            <v>RT50</v>
          </cell>
        </row>
        <row r="16594">
          <cell r="B16594" t="str">
            <v>515483-004</v>
          </cell>
          <cell r="C16594"/>
          <cell r="D16594" t="str">
            <v>RT50</v>
          </cell>
        </row>
        <row r="16595">
          <cell r="B16595" t="str">
            <v>515483-005</v>
          </cell>
          <cell r="C16595"/>
          <cell r="D16595" t="str">
            <v>RT50</v>
          </cell>
        </row>
        <row r="16596">
          <cell r="B16596" t="str">
            <v>515483-006</v>
          </cell>
          <cell r="C16596"/>
          <cell r="D16596" t="str">
            <v>RT50</v>
          </cell>
        </row>
        <row r="16597">
          <cell r="B16597" t="str">
            <v>515483-007</v>
          </cell>
          <cell r="C16597"/>
          <cell r="D16597" t="str">
            <v>RT50</v>
          </cell>
        </row>
        <row r="16598">
          <cell r="B16598" t="str">
            <v>515483-010</v>
          </cell>
          <cell r="C16598"/>
          <cell r="D16598" t="str">
            <v>RT50</v>
          </cell>
        </row>
        <row r="16599">
          <cell r="B16599" t="str">
            <v>515483-010</v>
          </cell>
          <cell r="C16599"/>
          <cell r="D16599" t="str">
            <v>RT50</v>
          </cell>
        </row>
        <row r="16600">
          <cell r="B16600" t="str">
            <v>515483-011</v>
          </cell>
          <cell r="C16600"/>
          <cell r="D16600" t="str">
            <v>RT50</v>
          </cell>
        </row>
        <row r="16601">
          <cell r="B16601" t="str">
            <v>515483-701</v>
          </cell>
          <cell r="C16601"/>
          <cell r="D16601" t="str">
            <v>RT50</v>
          </cell>
        </row>
        <row r="16602">
          <cell r="B16602" t="str">
            <v>515483-702</v>
          </cell>
          <cell r="C16602"/>
          <cell r="D16602" t="str">
            <v>RT50</v>
          </cell>
        </row>
        <row r="16603">
          <cell r="B16603" t="str">
            <v>515483-703</v>
          </cell>
          <cell r="C16603"/>
          <cell r="D16603" t="str">
            <v>RT50</v>
          </cell>
        </row>
        <row r="16604">
          <cell r="B16604" t="str">
            <v>515483-J05</v>
          </cell>
          <cell r="C16604"/>
          <cell r="D16604" t="str">
            <v>RT50</v>
          </cell>
        </row>
        <row r="16605">
          <cell r="B16605" t="str">
            <v>515483-J06</v>
          </cell>
          <cell r="C16605"/>
          <cell r="D16605" t="str">
            <v>RT50</v>
          </cell>
        </row>
        <row r="16606">
          <cell r="B16606" t="str">
            <v>515483-S70</v>
          </cell>
          <cell r="C16606"/>
          <cell r="D16606" t="str">
            <v>KET</v>
          </cell>
        </row>
        <row r="16607">
          <cell r="B16607" t="str">
            <v>515483-X00</v>
          </cell>
          <cell r="C16607"/>
          <cell r="D16607" t="str">
            <v>RT50</v>
          </cell>
        </row>
        <row r="16608">
          <cell r="B16608" t="str">
            <v>515484-000</v>
          </cell>
          <cell r="C16608"/>
          <cell r="D16608" t="str">
            <v>RT50</v>
          </cell>
        </row>
        <row r="16609">
          <cell r="B16609" t="str">
            <v>515484-001</v>
          </cell>
          <cell r="C16609"/>
          <cell r="D16609" t="str">
            <v>RT50</v>
          </cell>
        </row>
        <row r="16610">
          <cell r="B16610" t="str">
            <v>515484-002</v>
          </cell>
          <cell r="C16610"/>
          <cell r="D16610" t="str">
            <v>RT50</v>
          </cell>
        </row>
        <row r="16611">
          <cell r="B16611" t="str">
            <v>515484-701</v>
          </cell>
          <cell r="C16611"/>
          <cell r="D16611" t="str">
            <v>RT50</v>
          </cell>
        </row>
        <row r="16612">
          <cell r="B16612" t="str">
            <v>515484-702</v>
          </cell>
          <cell r="C16612"/>
          <cell r="D16612" t="str">
            <v>RT50</v>
          </cell>
        </row>
        <row r="16613">
          <cell r="B16613" t="str">
            <v>515484-X00</v>
          </cell>
          <cell r="C16613"/>
          <cell r="D16613" t="str">
            <v>RT50</v>
          </cell>
        </row>
        <row r="16614">
          <cell r="B16614" t="str">
            <v>515485-000</v>
          </cell>
          <cell r="C16614"/>
          <cell r="D16614" t="str">
            <v>RT50</v>
          </cell>
        </row>
        <row r="16615">
          <cell r="B16615" t="str">
            <v>515485-001</v>
          </cell>
          <cell r="C16615"/>
          <cell r="D16615" t="str">
            <v>RT50</v>
          </cell>
        </row>
        <row r="16616">
          <cell r="B16616" t="str">
            <v>515485-701</v>
          </cell>
          <cell r="C16616"/>
          <cell r="D16616" t="str">
            <v>RT50</v>
          </cell>
        </row>
        <row r="16617">
          <cell r="B16617" t="str">
            <v>515485-702</v>
          </cell>
          <cell r="C16617"/>
          <cell r="D16617" t="str">
            <v>RT50</v>
          </cell>
        </row>
        <row r="16618">
          <cell r="B16618" t="str">
            <v>515485-X00</v>
          </cell>
          <cell r="C16618"/>
          <cell r="D16618" t="str">
            <v>RT50</v>
          </cell>
        </row>
        <row r="16619">
          <cell r="B16619" t="str">
            <v>515486-000</v>
          </cell>
          <cell r="C16619"/>
          <cell r="D16619" t="str">
            <v>RT50</v>
          </cell>
        </row>
        <row r="16620">
          <cell r="B16620" t="str">
            <v>515486-001</v>
          </cell>
          <cell r="C16620"/>
          <cell r="D16620" t="str">
            <v>RT50</v>
          </cell>
        </row>
        <row r="16621">
          <cell r="B16621" t="str">
            <v>515486-701</v>
          </cell>
          <cell r="C16621"/>
          <cell r="D16621" t="str">
            <v>RT50</v>
          </cell>
        </row>
        <row r="16622">
          <cell r="B16622" t="str">
            <v>515486-702</v>
          </cell>
          <cell r="C16622"/>
          <cell r="D16622" t="str">
            <v>RT50</v>
          </cell>
        </row>
        <row r="16623">
          <cell r="B16623" t="str">
            <v>515486-X00</v>
          </cell>
          <cell r="C16623"/>
          <cell r="D16623" t="str">
            <v>RT50</v>
          </cell>
        </row>
        <row r="16624">
          <cell r="B16624" t="str">
            <v>515487-000</v>
          </cell>
          <cell r="C16624"/>
          <cell r="D16624" t="str">
            <v>RT50</v>
          </cell>
        </row>
        <row r="16625">
          <cell r="B16625" t="str">
            <v>515487-001</v>
          </cell>
          <cell r="C16625"/>
          <cell r="D16625" t="str">
            <v>RT50</v>
          </cell>
        </row>
        <row r="16626">
          <cell r="B16626" t="str">
            <v>515487-701</v>
          </cell>
          <cell r="C16626"/>
          <cell r="D16626" t="str">
            <v>326A</v>
          </cell>
        </row>
        <row r="16627">
          <cell r="B16627" t="str">
            <v>515487-702</v>
          </cell>
          <cell r="C16627"/>
          <cell r="D16627" t="str">
            <v>RT50</v>
          </cell>
        </row>
        <row r="16628">
          <cell r="B16628" t="str">
            <v>515487-X00</v>
          </cell>
          <cell r="C16628"/>
          <cell r="D16628" t="str">
            <v>RT50</v>
          </cell>
        </row>
        <row r="16629">
          <cell r="B16629" t="str">
            <v>515488-000</v>
          </cell>
          <cell r="C16629"/>
          <cell r="D16629" t="str">
            <v>RT50</v>
          </cell>
        </row>
        <row r="16630">
          <cell r="B16630" t="str">
            <v>515488-001</v>
          </cell>
          <cell r="C16630"/>
          <cell r="D16630" t="str">
            <v>RT50</v>
          </cell>
        </row>
        <row r="16631">
          <cell r="B16631" t="str">
            <v>515488-701</v>
          </cell>
          <cell r="C16631"/>
          <cell r="D16631" t="str">
            <v>RT50</v>
          </cell>
        </row>
        <row r="16632">
          <cell r="B16632" t="str">
            <v>515488-702</v>
          </cell>
          <cell r="C16632"/>
          <cell r="D16632" t="str">
            <v>RT50</v>
          </cell>
        </row>
        <row r="16633">
          <cell r="B16633" t="str">
            <v>515488-X00</v>
          </cell>
          <cell r="C16633"/>
          <cell r="D16633" t="str">
            <v>RT50</v>
          </cell>
        </row>
        <row r="16634">
          <cell r="B16634" t="str">
            <v>515534-000</v>
          </cell>
          <cell r="C16634"/>
          <cell r="D16634" t="str">
            <v>RT50</v>
          </cell>
        </row>
        <row r="16635">
          <cell r="B16635" t="str">
            <v>515534-001</v>
          </cell>
          <cell r="C16635"/>
          <cell r="D16635" t="str">
            <v>RT50</v>
          </cell>
        </row>
        <row r="16636">
          <cell r="B16636" t="str">
            <v>515534-002</v>
          </cell>
          <cell r="C16636"/>
          <cell r="D16636" t="str">
            <v>RT50</v>
          </cell>
        </row>
        <row r="16637">
          <cell r="B16637" t="str">
            <v>515534-701</v>
          </cell>
          <cell r="C16637"/>
          <cell r="D16637" t="str">
            <v>RT50</v>
          </cell>
        </row>
        <row r="16638">
          <cell r="B16638" t="str">
            <v>515534-702</v>
          </cell>
          <cell r="C16638"/>
          <cell r="D16638" t="str">
            <v>RT50</v>
          </cell>
        </row>
        <row r="16639">
          <cell r="B16639" t="str">
            <v>515534-J02</v>
          </cell>
          <cell r="C16639"/>
          <cell r="D16639" t="str">
            <v>RT50</v>
          </cell>
        </row>
        <row r="16640">
          <cell r="B16640" t="str">
            <v>515534-X00</v>
          </cell>
          <cell r="C16640"/>
          <cell r="D16640" t="str">
            <v>RT50</v>
          </cell>
        </row>
        <row r="16641">
          <cell r="B16641" t="str">
            <v>515535-000</v>
          </cell>
          <cell r="C16641"/>
          <cell r="D16641" t="str">
            <v>RT50-LH</v>
          </cell>
        </row>
        <row r="16642">
          <cell r="B16642" t="str">
            <v>515535-001</v>
          </cell>
          <cell r="C16642"/>
          <cell r="D16642" t="str">
            <v>RT50</v>
          </cell>
        </row>
        <row r="16643">
          <cell r="B16643" t="str">
            <v>515535-701</v>
          </cell>
          <cell r="C16643"/>
          <cell r="D16643" t="str">
            <v>RT50</v>
          </cell>
        </row>
        <row r="16644">
          <cell r="B16644" t="str">
            <v>515535-702</v>
          </cell>
          <cell r="C16644"/>
          <cell r="D16644" t="str">
            <v>RT50</v>
          </cell>
        </row>
        <row r="16645">
          <cell r="B16645" t="str">
            <v>515535-X00</v>
          </cell>
          <cell r="C16645"/>
          <cell r="D16645" t="str">
            <v>RT50</v>
          </cell>
        </row>
        <row r="16646">
          <cell r="B16646" t="str">
            <v>515541-000</v>
          </cell>
          <cell r="C16646"/>
          <cell r="D16646" t="str">
            <v>GMI700</v>
          </cell>
        </row>
        <row r="16647">
          <cell r="B16647" t="str">
            <v>515541-001</v>
          </cell>
          <cell r="C16647"/>
          <cell r="D16647" t="str">
            <v>GMI700(IJP)</v>
          </cell>
        </row>
        <row r="16648">
          <cell r="B16648" t="str">
            <v>515541-002</v>
          </cell>
          <cell r="C16648"/>
          <cell r="D16648" t="str">
            <v>GMI700</v>
          </cell>
        </row>
        <row r="16649">
          <cell r="B16649" t="str">
            <v>515541-003</v>
          </cell>
          <cell r="C16649"/>
          <cell r="D16649" t="str">
            <v>GMI700</v>
          </cell>
        </row>
        <row r="16650">
          <cell r="B16650" t="str">
            <v>515541-004</v>
          </cell>
          <cell r="C16650"/>
          <cell r="D16650" t="str">
            <v>GMI700</v>
          </cell>
        </row>
        <row r="16651">
          <cell r="B16651" t="str">
            <v>515541-005</v>
          </cell>
          <cell r="C16651"/>
          <cell r="D16651" t="str">
            <v>GMI700</v>
          </cell>
        </row>
        <row r="16652">
          <cell r="B16652" t="str">
            <v>515541-006</v>
          </cell>
          <cell r="C16652"/>
          <cell r="D16652" t="str">
            <v>GMI700</v>
          </cell>
        </row>
        <row r="16653">
          <cell r="B16653" t="str">
            <v>515541-007</v>
          </cell>
          <cell r="C16653"/>
          <cell r="D16653" t="str">
            <v>GMI700</v>
          </cell>
        </row>
        <row r="16654">
          <cell r="B16654" t="str">
            <v>515541-701</v>
          </cell>
          <cell r="C16654"/>
          <cell r="D16654" t="str">
            <v>GMI700</v>
          </cell>
        </row>
        <row r="16655">
          <cell r="B16655" t="str">
            <v>515541-702</v>
          </cell>
          <cell r="C16655"/>
          <cell r="D16655" t="str">
            <v>GMI700</v>
          </cell>
        </row>
        <row r="16656">
          <cell r="B16656" t="str">
            <v>515541-J05</v>
          </cell>
          <cell r="C16656"/>
          <cell r="D16656" t="str">
            <v>GMI700</v>
          </cell>
        </row>
        <row r="16657">
          <cell r="B16657" t="str">
            <v>515541-J06</v>
          </cell>
          <cell r="C16657"/>
          <cell r="D16657" t="str">
            <v>GMI700</v>
          </cell>
        </row>
        <row r="16658">
          <cell r="B16658" t="str">
            <v>515542-000</v>
          </cell>
          <cell r="C16658"/>
          <cell r="D16658" t="str">
            <v>GMI700</v>
          </cell>
        </row>
        <row r="16659">
          <cell r="B16659" t="str">
            <v>515542-001</v>
          </cell>
          <cell r="C16659"/>
          <cell r="D16659" t="str">
            <v>GMI700</v>
          </cell>
        </row>
        <row r="16660">
          <cell r="B16660" t="str">
            <v>515542-002</v>
          </cell>
          <cell r="C16660"/>
          <cell r="D16660" t="str">
            <v>GMI700</v>
          </cell>
        </row>
        <row r="16661">
          <cell r="B16661" t="str">
            <v>515542-701</v>
          </cell>
          <cell r="C16661"/>
          <cell r="D16661" t="str">
            <v>GMI700</v>
          </cell>
        </row>
        <row r="16662">
          <cell r="B16662" t="str">
            <v>515542-702</v>
          </cell>
          <cell r="C16662"/>
          <cell r="D16662" t="str">
            <v>GMI700</v>
          </cell>
        </row>
        <row r="16663">
          <cell r="B16663" t="str">
            <v>515542-J02</v>
          </cell>
          <cell r="C16663"/>
          <cell r="D16663" t="str">
            <v>GMI700</v>
          </cell>
        </row>
        <row r="16664">
          <cell r="B16664" t="str">
            <v>515543-000</v>
          </cell>
          <cell r="C16664"/>
          <cell r="D16664" t="str">
            <v>GMI700</v>
          </cell>
        </row>
        <row r="16665">
          <cell r="B16665" t="str">
            <v>515543-001</v>
          </cell>
          <cell r="C16665"/>
          <cell r="D16665" t="str">
            <v>GMI700</v>
          </cell>
        </row>
        <row r="16666">
          <cell r="B16666" t="str">
            <v>515543-701</v>
          </cell>
          <cell r="C16666"/>
          <cell r="D16666" t="str">
            <v>GMI700</v>
          </cell>
        </row>
        <row r="16667">
          <cell r="B16667" t="str">
            <v>515543-702</v>
          </cell>
          <cell r="C16667"/>
          <cell r="D16667" t="str">
            <v>GMI700</v>
          </cell>
        </row>
        <row r="16668">
          <cell r="B16668" t="str">
            <v>515544-000</v>
          </cell>
          <cell r="C16668"/>
          <cell r="D16668" t="str">
            <v>GMI700</v>
          </cell>
        </row>
        <row r="16669">
          <cell r="B16669" t="str">
            <v>515544-001</v>
          </cell>
          <cell r="C16669"/>
          <cell r="D16669" t="str">
            <v>GMI700</v>
          </cell>
        </row>
        <row r="16670">
          <cell r="B16670" t="str">
            <v>515544-701</v>
          </cell>
          <cell r="C16670"/>
          <cell r="D16670" t="str">
            <v>GMI700</v>
          </cell>
        </row>
        <row r="16671">
          <cell r="B16671" t="str">
            <v>515544-702</v>
          </cell>
          <cell r="C16671"/>
          <cell r="D16671" t="str">
            <v>GMI700</v>
          </cell>
        </row>
        <row r="16672">
          <cell r="B16672" t="str">
            <v>515546-704</v>
          </cell>
          <cell r="C16672"/>
          <cell r="D16672" t="str">
            <v>692N</v>
          </cell>
        </row>
        <row r="16673">
          <cell r="B16673" t="str">
            <v>515551-000</v>
          </cell>
          <cell r="C16673"/>
          <cell r="D16673" t="str">
            <v>942L</v>
          </cell>
        </row>
        <row r="16674">
          <cell r="B16674" t="str">
            <v>515551-701</v>
          </cell>
          <cell r="C16674"/>
          <cell r="D16674" t="str">
            <v>942L</v>
          </cell>
        </row>
        <row r="16675">
          <cell r="B16675" t="str">
            <v>515575-000</v>
          </cell>
          <cell r="C16675"/>
          <cell r="D16675" t="str">
            <v>D44N</v>
          </cell>
        </row>
        <row r="16676">
          <cell r="B16676" t="str">
            <v>515575-701</v>
          </cell>
          <cell r="C16676"/>
          <cell r="D16676" t="str">
            <v>D44N</v>
          </cell>
        </row>
        <row r="16677">
          <cell r="B16677" t="str">
            <v>515575-702</v>
          </cell>
          <cell r="C16677"/>
          <cell r="D16677" t="str">
            <v>D44N</v>
          </cell>
        </row>
        <row r="16678">
          <cell r="B16678" t="str">
            <v>515583-000</v>
          </cell>
          <cell r="C16678"/>
          <cell r="D16678" t="str">
            <v>10.5MY</v>
          </cell>
        </row>
        <row r="16679">
          <cell r="B16679" t="str">
            <v>515583-701</v>
          </cell>
          <cell r="C16679"/>
          <cell r="D16679" t="str">
            <v>10.5MY</v>
          </cell>
        </row>
        <row r="16680">
          <cell r="B16680" t="str">
            <v>515583-S00</v>
          </cell>
          <cell r="C16680"/>
          <cell r="D16680" t="str">
            <v>MET</v>
          </cell>
        </row>
        <row r="16681">
          <cell r="B16681" t="str">
            <v>515584-000</v>
          </cell>
          <cell r="C16681"/>
          <cell r="D16681" t="str">
            <v>10.5MY</v>
          </cell>
        </row>
        <row r="16682">
          <cell r="B16682" t="str">
            <v>515584-S00</v>
          </cell>
          <cell r="C16682"/>
          <cell r="D16682" t="str">
            <v>MET</v>
          </cell>
        </row>
        <row r="16683">
          <cell r="B16683" t="str">
            <v>515585-000</v>
          </cell>
          <cell r="C16683"/>
          <cell r="D16683" t="str">
            <v>10.5MY</v>
          </cell>
        </row>
        <row r="16684">
          <cell r="B16684" t="str">
            <v>515585-S00</v>
          </cell>
          <cell r="C16684"/>
          <cell r="D16684" t="str">
            <v>MET</v>
          </cell>
        </row>
        <row r="16685">
          <cell r="B16685" t="str">
            <v>515586-000</v>
          </cell>
          <cell r="C16685"/>
          <cell r="D16685" t="str">
            <v>10.5MY</v>
          </cell>
        </row>
        <row r="16686">
          <cell r="B16686" t="str">
            <v>515586-S00</v>
          </cell>
          <cell r="C16686"/>
          <cell r="D16686" t="str">
            <v>MET</v>
          </cell>
        </row>
        <row r="16687">
          <cell r="B16687" t="str">
            <v>515587-000</v>
          </cell>
          <cell r="C16687"/>
          <cell r="D16687" t="str">
            <v>10.5MY</v>
          </cell>
        </row>
        <row r="16688">
          <cell r="B16688" t="str">
            <v>515587-S00</v>
          </cell>
          <cell r="C16688"/>
          <cell r="D16688" t="str">
            <v>MET</v>
          </cell>
        </row>
        <row r="16689">
          <cell r="B16689" t="str">
            <v>515588-000</v>
          </cell>
          <cell r="C16689"/>
          <cell r="D16689" t="str">
            <v>10.5MY</v>
          </cell>
        </row>
        <row r="16690">
          <cell r="B16690" t="str">
            <v>515588-S00</v>
          </cell>
          <cell r="C16690"/>
          <cell r="D16690" t="str">
            <v>MET</v>
          </cell>
        </row>
        <row r="16691">
          <cell r="B16691" t="str">
            <v>515602-000</v>
          </cell>
          <cell r="C16691"/>
          <cell r="D16691" t="str">
            <v>884A</v>
          </cell>
        </row>
        <row r="16692">
          <cell r="B16692" t="str">
            <v>515659-000</v>
          </cell>
          <cell r="C16692"/>
          <cell r="D16692" t="str">
            <v>880A</v>
          </cell>
        </row>
        <row r="16693">
          <cell r="B16693" t="str">
            <v>515672-704</v>
          </cell>
          <cell r="C16693"/>
          <cell r="D16693" t="str">
            <v>640A</v>
          </cell>
        </row>
        <row r="16694">
          <cell r="B16694" t="str">
            <v>515672-S70</v>
          </cell>
          <cell r="C16694"/>
          <cell r="D16694" t="str">
            <v>KET</v>
          </cell>
        </row>
        <row r="16695">
          <cell r="B16695" t="str">
            <v>515676-012</v>
          </cell>
          <cell r="C16695"/>
          <cell r="D16695" t="str">
            <v>640A</v>
          </cell>
        </row>
        <row r="16696">
          <cell r="B16696" t="str">
            <v>515741-000</v>
          </cell>
          <cell r="C16696"/>
          <cell r="D16696" t="str">
            <v>755A</v>
          </cell>
        </row>
        <row r="16697">
          <cell r="B16697" t="str">
            <v>515741-701</v>
          </cell>
          <cell r="C16697"/>
          <cell r="D16697" t="str">
            <v>755A</v>
          </cell>
        </row>
        <row r="16698">
          <cell r="B16698" t="str">
            <v>515742-000</v>
          </cell>
          <cell r="C16698"/>
          <cell r="D16698" t="str">
            <v>755A</v>
          </cell>
        </row>
        <row r="16699">
          <cell r="B16699" t="str">
            <v>515742-701</v>
          </cell>
          <cell r="C16699"/>
          <cell r="D16699" t="str">
            <v>755A</v>
          </cell>
        </row>
        <row r="16700">
          <cell r="B16700" t="str">
            <v>515743-000</v>
          </cell>
          <cell r="C16700"/>
          <cell r="D16700" t="str">
            <v>755A</v>
          </cell>
        </row>
        <row r="16701">
          <cell r="B16701" t="str">
            <v>515743-701</v>
          </cell>
          <cell r="C16701"/>
          <cell r="D16701" t="str">
            <v>755A</v>
          </cell>
        </row>
        <row r="16702">
          <cell r="B16702" t="str">
            <v>515744-000</v>
          </cell>
          <cell r="C16702"/>
          <cell r="D16702" t="str">
            <v>755A</v>
          </cell>
        </row>
        <row r="16703">
          <cell r="B16703" t="str">
            <v>515744-701</v>
          </cell>
          <cell r="C16703"/>
          <cell r="D16703" t="str">
            <v>755A</v>
          </cell>
        </row>
        <row r="16704">
          <cell r="B16704" t="str">
            <v>515745-000</v>
          </cell>
          <cell r="C16704"/>
          <cell r="D16704" t="str">
            <v>755A</v>
          </cell>
        </row>
        <row r="16705">
          <cell r="B16705" t="str">
            <v>515745-701</v>
          </cell>
          <cell r="C16705"/>
          <cell r="D16705" t="str">
            <v>755A</v>
          </cell>
        </row>
        <row r="16706">
          <cell r="B16706" t="str">
            <v>515747-000</v>
          </cell>
          <cell r="C16706"/>
          <cell r="D16706" t="str">
            <v>640A</v>
          </cell>
        </row>
        <row r="16707">
          <cell r="B16707" t="str">
            <v>515747-001</v>
          </cell>
          <cell r="C16707"/>
          <cell r="D16707" t="str">
            <v>640A</v>
          </cell>
        </row>
        <row r="16708">
          <cell r="B16708" t="str">
            <v>515747-701</v>
          </cell>
          <cell r="C16708"/>
          <cell r="D16708" t="str">
            <v>640A</v>
          </cell>
        </row>
        <row r="16709">
          <cell r="B16709" t="str">
            <v>515747-702</v>
          </cell>
          <cell r="C16709"/>
          <cell r="D16709" t="str">
            <v>640A</v>
          </cell>
        </row>
        <row r="16710">
          <cell r="B16710" t="str">
            <v>515747-703</v>
          </cell>
          <cell r="C16710"/>
          <cell r="D16710" t="str">
            <v>640A</v>
          </cell>
        </row>
        <row r="16711">
          <cell r="B16711" t="str">
            <v>515747-X00</v>
          </cell>
          <cell r="C16711"/>
          <cell r="D16711" t="str">
            <v>578W</v>
          </cell>
        </row>
        <row r="16712">
          <cell r="B16712" t="str">
            <v>515748-000</v>
          </cell>
          <cell r="C16712"/>
          <cell r="D16712" t="str">
            <v>640A</v>
          </cell>
        </row>
        <row r="16713">
          <cell r="B16713" t="str">
            <v>515748-001</v>
          </cell>
          <cell r="C16713"/>
          <cell r="D16713" t="str">
            <v>640A</v>
          </cell>
        </row>
        <row r="16714">
          <cell r="B16714" t="str">
            <v>515748-701</v>
          </cell>
          <cell r="C16714"/>
          <cell r="D16714" t="str">
            <v>640A</v>
          </cell>
        </row>
        <row r="16715">
          <cell r="B16715" t="str">
            <v>515748-702</v>
          </cell>
          <cell r="C16715"/>
          <cell r="D16715" t="str">
            <v>640A</v>
          </cell>
        </row>
        <row r="16716">
          <cell r="B16716" t="str">
            <v>515748-703</v>
          </cell>
          <cell r="C16716"/>
          <cell r="D16716" t="str">
            <v>640A</v>
          </cell>
        </row>
        <row r="16717">
          <cell r="B16717" t="str">
            <v>515748-X00</v>
          </cell>
          <cell r="C16717"/>
          <cell r="D16717" t="str">
            <v>578W</v>
          </cell>
        </row>
        <row r="16718">
          <cell r="B16718" t="str">
            <v>515749-000</v>
          </cell>
          <cell r="C16718"/>
          <cell r="D16718" t="str">
            <v>640A</v>
          </cell>
        </row>
        <row r="16719">
          <cell r="B16719" t="str">
            <v>515749-001</v>
          </cell>
          <cell r="C16719"/>
          <cell r="D16719" t="str">
            <v>640A</v>
          </cell>
        </row>
        <row r="16720">
          <cell r="B16720" t="str">
            <v>515749-701</v>
          </cell>
          <cell r="C16720"/>
          <cell r="D16720" t="str">
            <v>640A</v>
          </cell>
        </row>
        <row r="16721">
          <cell r="B16721" t="str">
            <v>515749-702</v>
          </cell>
          <cell r="C16721"/>
          <cell r="D16721" t="str">
            <v>640A</v>
          </cell>
        </row>
        <row r="16722">
          <cell r="B16722" t="str">
            <v>515749-703</v>
          </cell>
          <cell r="C16722"/>
          <cell r="D16722" t="str">
            <v>640A</v>
          </cell>
        </row>
        <row r="16723">
          <cell r="B16723" t="str">
            <v>515749-X00</v>
          </cell>
          <cell r="C16723"/>
          <cell r="D16723" t="str">
            <v>578W</v>
          </cell>
        </row>
        <row r="16724">
          <cell r="B16724" t="str">
            <v>515750-000</v>
          </cell>
          <cell r="C16724"/>
          <cell r="D16724" t="str">
            <v>640A</v>
          </cell>
        </row>
        <row r="16725">
          <cell r="B16725" t="str">
            <v>515750-001</v>
          </cell>
          <cell r="C16725"/>
          <cell r="D16725" t="str">
            <v>640A</v>
          </cell>
        </row>
        <row r="16726">
          <cell r="B16726" t="str">
            <v>515750-701</v>
          </cell>
          <cell r="C16726"/>
          <cell r="D16726" t="str">
            <v>640A</v>
          </cell>
        </row>
        <row r="16727">
          <cell r="B16727" t="str">
            <v>515750-702</v>
          </cell>
          <cell r="C16727"/>
          <cell r="D16727" t="str">
            <v>640A</v>
          </cell>
        </row>
        <row r="16728">
          <cell r="B16728" t="str">
            <v>515750-703</v>
          </cell>
          <cell r="C16728"/>
          <cell r="D16728" t="str">
            <v>640A</v>
          </cell>
        </row>
        <row r="16729">
          <cell r="B16729" t="str">
            <v>515750-X00</v>
          </cell>
          <cell r="C16729"/>
          <cell r="D16729" t="str">
            <v>578W</v>
          </cell>
        </row>
        <row r="16730">
          <cell r="B16730" t="str">
            <v>515755-000</v>
          </cell>
          <cell r="C16730"/>
          <cell r="D16730" t="str">
            <v>884A</v>
          </cell>
        </row>
        <row r="16731">
          <cell r="B16731" t="str">
            <v>515766-000</v>
          </cell>
          <cell r="C16731"/>
          <cell r="D16731" t="str">
            <v>640A</v>
          </cell>
        </row>
        <row r="16732">
          <cell r="B16732" t="str">
            <v>515766-001</v>
          </cell>
          <cell r="C16732"/>
          <cell r="D16732" t="str">
            <v>640A</v>
          </cell>
        </row>
        <row r="16733">
          <cell r="B16733" t="str">
            <v>515766-701</v>
          </cell>
          <cell r="C16733"/>
          <cell r="D16733" t="str">
            <v>640A</v>
          </cell>
        </row>
        <row r="16734">
          <cell r="B16734" t="str">
            <v>515766-702</v>
          </cell>
          <cell r="C16734"/>
          <cell r="D16734" t="str">
            <v>640A</v>
          </cell>
        </row>
        <row r="16735">
          <cell r="B16735" t="str">
            <v>515768-000</v>
          </cell>
          <cell r="C16735"/>
          <cell r="D16735" t="str">
            <v>640A</v>
          </cell>
        </row>
        <row r="16736">
          <cell r="B16736" t="str">
            <v>515768-001</v>
          </cell>
          <cell r="C16736"/>
          <cell r="D16736" t="str">
            <v>640A</v>
          </cell>
        </row>
        <row r="16737">
          <cell r="B16737" t="str">
            <v>515768-001</v>
          </cell>
          <cell r="C16737"/>
          <cell r="D16737" t="str">
            <v>640A</v>
          </cell>
        </row>
        <row r="16738">
          <cell r="B16738" t="str">
            <v>515768-002</v>
          </cell>
          <cell r="C16738"/>
          <cell r="D16738" t="str">
            <v>640A</v>
          </cell>
        </row>
        <row r="16739">
          <cell r="B16739" t="str">
            <v>515768-003</v>
          </cell>
          <cell r="C16739"/>
          <cell r="D16739" t="str">
            <v>640A</v>
          </cell>
        </row>
        <row r="16740">
          <cell r="B16740" t="str">
            <v>515768-004</v>
          </cell>
          <cell r="C16740"/>
          <cell r="D16740" t="str">
            <v>640A</v>
          </cell>
        </row>
        <row r="16741">
          <cell r="B16741" t="str">
            <v>515768-005</v>
          </cell>
          <cell r="C16741"/>
          <cell r="D16741" t="str">
            <v>640A</v>
          </cell>
        </row>
        <row r="16742">
          <cell r="B16742" t="str">
            <v>515768-005</v>
          </cell>
          <cell r="C16742"/>
          <cell r="D16742" t="str">
            <v>640A</v>
          </cell>
        </row>
        <row r="16743">
          <cell r="B16743" t="str">
            <v>515768-006</v>
          </cell>
          <cell r="C16743"/>
          <cell r="D16743" t="str">
            <v>640A</v>
          </cell>
        </row>
        <row r="16744">
          <cell r="B16744" t="str">
            <v>515768-006</v>
          </cell>
          <cell r="C16744"/>
          <cell r="D16744" t="str">
            <v>640A</v>
          </cell>
        </row>
        <row r="16745">
          <cell r="B16745" t="str">
            <v>515768-701</v>
          </cell>
          <cell r="C16745"/>
          <cell r="D16745" t="str">
            <v>640A</v>
          </cell>
        </row>
        <row r="16746">
          <cell r="B16746" t="str">
            <v>515768-702</v>
          </cell>
          <cell r="C16746"/>
          <cell r="D16746" t="str">
            <v>640A</v>
          </cell>
        </row>
        <row r="16747">
          <cell r="B16747" t="str">
            <v>515769-000</v>
          </cell>
          <cell r="C16747"/>
          <cell r="D16747" t="str">
            <v>640A</v>
          </cell>
        </row>
        <row r="16748">
          <cell r="B16748" t="str">
            <v>515769-001</v>
          </cell>
          <cell r="C16748"/>
          <cell r="D16748" t="str">
            <v>640A</v>
          </cell>
        </row>
        <row r="16749">
          <cell r="B16749" t="str">
            <v>515769-002</v>
          </cell>
          <cell r="C16749"/>
          <cell r="D16749" t="str">
            <v>640A</v>
          </cell>
        </row>
        <row r="16750">
          <cell r="B16750" t="str">
            <v>515769-003</v>
          </cell>
          <cell r="C16750"/>
          <cell r="D16750" t="str">
            <v>640A</v>
          </cell>
        </row>
        <row r="16751">
          <cell r="B16751" t="str">
            <v>515769-004</v>
          </cell>
          <cell r="C16751"/>
          <cell r="D16751" t="str">
            <v>640A</v>
          </cell>
        </row>
        <row r="16752">
          <cell r="B16752" t="str">
            <v>515769-005</v>
          </cell>
          <cell r="C16752"/>
          <cell r="D16752" t="str">
            <v>640A</v>
          </cell>
        </row>
        <row r="16753">
          <cell r="B16753" t="str">
            <v>515769-006</v>
          </cell>
          <cell r="C16753"/>
          <cell r="D16753" t="str">
            <v>640A</v>
          </cell>
        </row>
        <row r="16754">
          <cell r="B16754" t="str">
            <v>515769-007</v>
          </cell>
          <cell r="C16754"/>
          <cell r="D16754" t="str">
            <v>640A</v>
          </cell>
        </row>
        <row r="16755">
          <cell r="B16755" t="str">
            <v>515769-008</v>
          </cell>
          <cell r="C16755"/>
          <cell r="D16755" t="str">
            <v>640A</v>
          </cell>
        </row>
        <row r="16756">
          <cell r="B16756" t="str">
            <v>515769-008</v>
          </cell>
          <cell r="C16756"/>
          <cell r="D16756" t="str">
            <v>640A</v>
          </cell>
        </row>
        <row r="16757">
          <cell r="B16757" t="str">
            <v>515769-008</v>
          </cell>
          <cell r="C16757"/>
          <cell r="D16757" t="str">
            <v>640A</v>
          </cell>
        </row>
        <row r="16758">
          <cell r="B16758" t="str">
            <v>515769-009</v>
          </cell>
          <cell r="C16758"/>
          <cell r="D16758" t="str">
            <v>640A</v>
          </cell>
        </row>
        <row r="16759">
          <cell r="B16759" t="str">
            <v>515769-010</v>
          </cell>
          <cell r="C16759"/>
          <cell r="D16759" t="str">
            <v>640A</v>
          </cell>
        </row>
        <row r="16760">
          <cell r="B16760" t="str">
            <v>515769-011</v>
          </cell>
          <cell r="C16760"/>
          <cell r="D16760" t="str">
            <v>640A</v>
          </cell>
        </row>
        <row r="16761">
          <cell r="B16761" t="str">
            <v>515769-012</v>
          </cell>
          <cell r="C16761"/>
          <cell r="D16761" t="str">
            <v>640A</v>
          </cell>
        </row>
        <row r="16762">
          <cell r="B16762" t="str">
            <v>515769-012</v>
          </cell>
          <cell r="C16762"/>
          <cell r="D16762" t="str">
            <v>640A</v>
          </cell>
        </row>
        <row r="16763">
          <cell r="B16763" t="str">
            <v>515769-012</v>
          </cell>
          <cell r="C16763"/>
          <cell r="D16763" t="str">
            <v>640A</v>
          </cell>
        </row>
        <row r="16764">
          <cell r="B16764" t="str">
            <v>515769-013</v>
          </cell>
          <cell r="C16764"/>
          <cell r="D16764" t="str">
            <v>640A</v>
          </cell>
        </row>
        <row r="16765">
          <cell r="B16765" t="str">
            <v>515769-013</v>
          </cell>
          <cell r="C16765"/>
          <cell r="D16765" t="str">
            <v>640A</v>
          </cell>
        </row>
        <row r="16766">
          <cell r="B16766" t="str">
            <v>515769-013</v>
          </cell>
          <cell r="C16766"/>
          <cell r="D16766" t="str">
            <v>640A</v>
          </cell>
        </row>
        <row r="16767">
          <cell r="B16767" t="str">
            <v>515769-014</v>
          </cell>
          <cell r="C16767"/>
          <cell r="D16767" t="str">
            <v>640A</v>
          </cell>
        </row>
        <row r="16768">
          <cell r="B16768" t="str">
            <v>515769-017</v>
          </cell>
          <cell r="C16768"/>
          <cell r="D16768" t="str">
            <v>640A</v>
          </cell>
        </row>
        <row r="16769">
          <cell r="B16769" t="str">
            <v>515769-018</v>
          </cell>
          <cell r="C16769"/>
          <cell r="D16769" t="str">
            <v>640A</v>
          </cell>
        </row>
        <row r="16770">
          <cell r="B16770" t="str">
            <v>515769-701</v>
          </cell>
          <cell r="C16770"/>
          <cell r="D16770" t="str">
            <v>640A</v>
          </cell>
        </row>
        <row r="16771">
          <cell r="B16771" t="str">
            <v>515769-702</v>
          </cell>
          <cell r="C16771"/>
          <cell r="D16771" t="str">
            <v>640A</v>
          </cell>
        </row>
        <row r="16772">
          <cell r="B16772" t="str">
            <v>515886-008</v>
          </cell>
          <cell r="C16772"/>
          <cell r="D16772" t="str">
            <v>014B</v>
          </cell>
        </row>
        <row r="16773">
          <cell r="B16773" t="str">
            <v>515886-009</v>
          </cell>
          <cell r="C16773"/>
          <cell r="D16773" t="str">
            <v>014B</v>
          </cell>
        </row>
        <row r="16774">
          <cell r="B16774" t="str">
            <v>515892-000</v>
          </cell>
          <cell r="C16774"/>
          <cell r="D16774" t="str">
            <v>014B</v>
          </cell>
        </row>
        <row r="16775">
          <cell r="B16775" t="str">
            <v>515892-001</v>
          </cell>
          <cell r="C16775"/>
          <cell r="D16775" t="str">
            <v>014B</v>
          </cell>
        </row>
        <row r="16776">
          <cell r="B16776" t="str">
            <v>515892-002</v>
          </cell>
          <cell r="C16776"/>
          <cell r="D16776" t="str">
            <v>014B</v>
          </cell>
        </row>
        <row r="16777">
          <cell r="B16777" t="str">
            <v>515892-003</v>
          </cell>
          <cell r="C16777"/>
          <cell r="D16777" t="str">
            <v>014B</v>
          </cell>
        </row>
        <row r="16778">
          <cell r="B16778" t="str">
            <v>515892-701</v>
          </cell>
          <cell r="C16778"/>
          <cell r="D16778" t="str">
            <v>014B</v>
          </cell>
        </row>
        <row r="16779">
          <cell r="B16779" t="str">
            <v>515892-702</v>
          </cell>
          <cell r="C16779"/>
          <cell r="D16779" t="str">
            <v>014B</v>
          </cell>
        </row>
        <row r="16780">
          <cell r="B16780" t="str">
            <v>515892-X00</v>
          </cell>
          <cell r="C16780"/>
          <cell r="D16780" t="str">
            <v>014B</v>
          </cell>
        </row>
        <row r="16781">
          <cell r="B16781" t="str">
            <v>515893-702</v>
          </cell>
          <cell r="C16781"/>
          <cell r="D16781" t="str">
            <v>014B</v>
          </cell>
        </row>
        <row r="16782">
          <cell r="B16782" t="str">
            <v>516027-000</v>
          </cell>
          <cell r="C16782"/>
          <cell r="D16782" t="str">
            <v>C190</v>
          </cell>
        </row>
        <row r="16783">
          <cell r="B16783" t="str">
            <v>516028-000</v>
          </cell>
          <cell r="C16783"/>
          <cell r="D16783" t="str">
            <v>C190</v>
          </cell>
        </row>
        <row r="16784">
          <cell r="B16784" t="str">
            <v>516048-000</v>
          </cell>
          <cell r="C16784"/>
          <cell r="D16784" t="str">
            <v>503N Wood</v>
          </cell>
        </row>
        <row r="16785">
          <cell r="B16785" t="str">
            <v>516056-000</v>
          </cell>
          <cell r="C16785"/>
          <cell r="D16785" t="str">
            <v>503N</v>
          </cell>
        </row>
        <row r="16786">
          <cell r="B16786" t="str">
            <v>516056-001</v>
          </cell>
          <cell r="C16786"/>
          <cell r="D16786" t="str">
            <v>503N</v>
          </cell>
        </row>
        <row r="16787">
          <cell r="B16787" t="str">
            <v>516056-701</v>
          </cell>
          <cell r="C16787"/>
          <cell r="D16787" t="str">
            <v>503N</v>
          </cell>
        </row>
        <row r="16788">
          <cell r="B16788" t="str">
            <v>516056-701</v>
          </cell>
          <cell r="C16788"/>
          <cell r="D16788" t="str">
            <v>503N</v>
          </cell>
        </row>
        <row r="16789">
          <cell r="B16789" t="str">
            <v>516056-S01</v>
          </cell>
          <cell r="C16789"/>
          <cell r="D16789" t="str">
            <v>MET</v>
          </cell>
        </row>
        <row r="16790">
          <cell r="B16790" t="str">
            <v>516056-X70</v>
          </cell>
          <cell r="C16790"/>
          <cell r="D16790" t="str">
            <v>503N</v>
          </cell>
        </row>
        <row r="16791">
          <cell r="B16791" t="str">
            <v>516089-000</v>
          </cell>
          <cell r="C16791"/>
          <cell r="D16791" t="str">
            <v>J97PT</v>
          </cell>
        </row>
        <row r="16792">
          <cell r="B16792" t="str">
            <v>516089-000</v>
          </cell>
          <cell r="C16792"/>
          <cell r="D16792" t="str">
            <v>J97PT</v>
          </cell>
        </row>
        <row r="16793">
          <cell r="B16793" t="str">
            <v>516089-000</v>
          </cell>
          <cell r="C16793"/>
          <cell r="D16793" t="str">
            <v>J97PT</v>
          </cell>
        </row>
        <row r="16794">
          <cell r="B16794" t="str">
            <v>516089-001</v>
          </cell>
          <cell r="C16794"/>
          <cell r="D16794" t="str">
            <v>J97PT</v>
          </cell>
        </row>
        <row r="16795">
          <cell r="B16795" t="str">
            <v>516089-S01</v>
          </cell>
          <cell r="C16795"/>
          <cell r="D16795" t="str">
            <v>MET</v>
          </cell>
        </row>
        <row r="16796">
          <cell r="B16796" t="str">
            <v>516090-000</v>
          </cell>
          <cell r="C16796"/>
          <cell r="D16796" t="str">
            <v>J97PT</v>
          </cell>
        </row>
        <row r="16797">
          <cell r="B16797" t="str">
            <v>516090-000</v>
          </cell>
          <cell r="C16797"/>
          <cell r="D16797" t="str">
            <v>J97PT</v>
          </cell>
        </row>
        <row r="16798">
          <cell r="B16798" t="str">
            <v>516090-001</v>
          </cell>
          <cell r="C16798"/>
          <cell r="D16798" t="str">
            <v>J97PT</v>
          </cell>
        </row>
        <row r="16799">
          <cell r="B16799" t="str">
            <v>516090-S01</v>
          </cell>
          <cell r="C16799"/>
          <cell r="D16799" t="str">
            <v>MET</v>
          </cell>
        </row>
        <row r="16800">
          <cell r="B16800" t="str">
            <v>516091-000</v>
          </cell>
          <cell r="C16800"/>
          <cell r="D16800" t="str">
            <v>J97PT</v>
          </cell>
        </row>
        <row r="16801">
          <cell r="B16801" t="str">
            <v>516091-000</v>
          </cell>
          <cell r="C16801"/>
          <cell r="D16801" t="str">
            <v>J97PT</v>
          </cell>
        </row>
        <row r="16802">
          <cell r="B16802" t="str">
            <v>516091-000</v>
          </cell>
          <cell r="C16802"/>
          <cell r="D16802" t="str">
            <v>J97PT</v>
          </cell>
        </row>
        <row r="16803">
          <cell r="B16803" t="str">
            <v>516091-001</v>
          </cell>
          <cell r="C16803"/>
          <cell r="D16803" t="str">
            <v>J97PT</v>
          </cell>
        </row>
        <row r="16804">
          <cell r="B16804" t="str">
            <v>516091-002</v>
          </cell>
          <cell r="C16804"/>
          <cell r="D16804" t="str">
            <v>J97PT</v>
          </cell>
        </row>
        <row r="16805">
          <cell r="B16805" t="str">
            <v>516091-S02</v>
          </cell>
          <cell r="C16805"/>
          <cell r="D16805" t="str">
            <v>MET</v>
          </cell>
        </row>
        <row r="16806">
          <cell r="B16806" t="str">
            <v>516092-000</v>
          </cell>
          <cell r="C16806"/>
          <cell r="D16806" t="str">
            <v>J97PT</v>
          </cell>
        </row>
        <row r="16807">
          <cell r="B16807" t="str">
            <v>516092-000</v>
          </cell>
          <cell r="C16807"/>
          <cell r="D16807" t="str">
            <v>J97PT</v>
          </cell>
        </row>
        <row r="16808">
          <cell r="B16808" t="str">
            <v>516092-000</v>
          </cell>
          <cell r="C16808"/>
          <cell r="D16808" t="str">
            <v>J97PT</v>
          </cell>
        </row>
        <row r="16809">
          <cell r="B16809" t="str">
            <v>516092-001</v>
          </cell>
          <cell r="C16809"/>
          <cell r="D16809" t="str">
            <v>J97PT</v>
          </cell>
        </row>
        <row r="16810">
          <cell r="B16810" t="str">
            <v>516092-S01</v>
          </cell>
          <cell r="C16810"/>
          <cell r="D16810" t="str">
            <v>MET</v>
          </cell>
        </row>
        <row r="16811">
          <cell r="B16811" t="str">
            <v>516093-000</v>
          </cell>
          <cell r="C16811"/>
          <cell r="D16811" t="str">
            <v>J97PT</v>
          </cell>
        </row>
        <row r="16812">
          <cell r="B16812" t="str">
            <v>516093-000</v>
          </cell>
          <cell r="C16812"/>
          <cell r="D16812" t="str">
            <v>J97PT</v>
          </cell>
        </row>
        <row r="16813">
          <cell r="B16813" t="str">
            <v>516093-000</v>
          </cell>
          <cell r="C16813"/>
          <cell r="D16813" t="str">
            <v>J97PT</v>
          </cell>
        </row>
        <row r="16814">
          <cell r="B16814" t="str">
            <v>516093-001</v>
          </cell>
          <cell r="C16814"/>
          <cell r="D16814" t="str">
            <v>J97PT</v>
          </cell>
        </row>
        <row r="16815">
          <cell r="B16815" t="str">
            <v>516093-S01</v>
          </cell>
          <cell r="C16815"/>
          <cell r="D16815" t="str">
            <v>MET</v>
          </cell>
        </row>
        <row r="16816">
          <cell r="B16816" t="str">
            <v>516094-000</v>
          </cell>
          <cell r="C16816"/>
          <cell r="D16816" t="str">
            <v>J97PT</v>
          </cell>
        </row>
        <row r="16817">
          <cell r="B16817" t="str">
            <v>516094-001</v>
          </cell>
          <cell r="C16817"/>
          <cell r="D16817" t="str">
            <v>J97PT</v>
          </cell>
        </row>
        <row r="16818">
          <cell r="B16818" t="str">
            <v>516094-S01</v>
          </cell>
          <cell r="C16818"/>
          <cell r="D16818" t="str">
            <v>MET</v>
          </cell>
        </row>
        <row r="16819">
          <cell r="B16819" t="str">
            <v>516095-000</v>
          </cell>
          <cell r="C16819"/>
          <cell r="D16819" t="str">
            <v>J97PT</v>
          </cell>
        </row>
        <row r="16820">
          <cell r="B16820" t="str">
            <v>516095-000</v>
          </cell>
          <cell r="C16820"/>
          <cell r="D16820" t="str">
            <v>J97PT</v>
          </cell>
        </row>
        <row r="16821">
          <cell r="B16821" t="str">
            <v>516095-001</v>
          </cell>
          <cell r="C16821"/>
          <cell r="D16821" t="str">
            <v>J97PT</v>
          </cell>
        </row>
        <row r="16822">
          <cell r="B16822" t="str">
            <v>516095-002</v>
          </cell>
          <cell r="C16822"/>
          <cell r="D16822" t="str">
            <v>J97PT</v>
          </cell>
        </row>
        <row r="16823">
          <cell r="B16823" t="str">
            <v>516095-S02</v>
          </cell>
          <cell r="C16823"/>
          <cell r="D16823" t="str">
            <v>MET</v>
          </cell>
        </row>
        <row r="16824">
          <cell r="B16824" t="str">
            <v>516096-000</v>
          </cell>
          <cell r="C16824"/>
          <cell r="D16824" t="str">
            <v>J97PT</v>
          </cell>
        </row>
        <row r="16825">
          <cell r="B16825" t="str">
            <v>516096-000</v>
          </cell>
          <cell r="C16825"/>
          <cell r="D16825" t="str">
            <v>J97PT</v>
          </cell>
        </row>
        <row r="16826">
          <cell r="B16826" t="str">
            <v>516096-000</v>
          </cell>
          <cell r="C16826"/>
          <cell r="D16826" t="str">
            <v>J97PT</v>
          </cell>
        </row>
        <row r="16827">
          <cell r="B16827" t="str">
            <v>516096-001</v>
          </cell>
          <cell r="C16827"/>
          <cell r="D16827" t="str">
            <v>J97PT</v>
          </cell>
        </row>
        <row r="16828">
          <cell r="B16828" t="str">
            <v>516096-S01</v>
          </cell>
          <cell r="C16828"/>
          <cell r="D16828" t="str">
            <v>MET</v>
          </cell>
        </row>
        <row r="16829">
          <cell r="B16829" t="str">
            <v>516113-000</v>
          </cell>
          <cell r="C16829"/>
          <cell r="D16829" t="str">
            <v>503N</v>
          </cell>
        </row>
        <row r="16830">
          <cell r="B16830" t="str">
            <v>516113-001</v>
          </cell>
          <cell r="C16830"/>
          <cell r="D16830" t="str">
            <v>503N</v>
          </cell>
        </row>
        <row r="16831">
          <cell r="B16831" t="str">
            <v>516113-701</v>
          </cell>
          <cell r="C16831"/>
          <cell r="D16831" t="str">
            <v>503N</v>
          </cell>
        </row>
        <row r="16832">
          <cell r="B16832" t="str">
            <v>516113-S01</v>
          </cell>
          <cell r="C16832"/>
          <cell r="D16832" t="str">
            <v>MET</v>
          </cell>
        </row>
        <row r="16833">
          <cell r="B16833" t="str">
            <v>516113-X70</v>
          </cell>
          <cell r="C16833"/>
          <cell r="D16833" t="str">
            <v>503N</v>
          </cell>
        </row>
        <row r="16834">
          <cell r="B16834" t="str">
            <v>516120-000</v>
          </cell>
          <cell r="C16834"/>
          <cell r="D16834" t="str">
            <v>I193</v>
          </cell>
        </row>
        <row r="16835">
          <cell r="B16835" t="str">
            <v>516121-000</v>
          </cell>
          <cell r="C16835"/>
          <cell r="D16835" t="str">
            <v>I193</v>
          </cell>
        </row>
        <row r="16836">
          <cell r="B16836" t="str">
            <v>516123-000</v>
          </cell>
          <cell r="C16836"/>
          <cell r="D16836" t="str">
            <v>I193</v>
          </cell>
        </row>
        <row r="16837">
          <cell r="B16837" t="str">
            <v>516124-000</v>
          </cell>
          <cell r="C16837"/>
          <cell r="D16837" t="str">
            <v>I193</v>
          </cell>
        </row>
        <row r="16838">
          <cell r="B16838" t="str">
            <v>516186-000</v>
          </cell>
          <cell r="C16838"/>
          <cell r="D16838" t="str">
            <v>I190</v>
          </cell>
        </row>
        <row r="16839">
          <cell r="B16839" t="str">
            <v>516190-000</v>
          </cell>
          <cell r="C16839"/>
          <cell r="D16839" t="str">
            <v>I190</v>
          </cell>
        </row>
        <row r="16840">
          <cell r="B16840" t="str">
            <v>516191-000</v>
          </cell>
          <cell r="C16840"/>
          <cell r="D16840" t="str">
            <v>I190</v>
          </cell>
        </row>
        <row r="16841">
          <cell r="B16841" t="str">
            <v>516192-000</v>
          </cell>
          <cell r="C16841"/>
          <cell r="D16841" t="str">
            <v>I190</v>
          </cell>
        </row>
        <row r="16842">
          <cell r="B16842" t="str">
            <v>516202-000</v>
          </cell>
          <cell r="C16842"/>
          <cell r="D16842" t="str">
            <v>I190</v>
          </cell>
        </row>
        <row r="16843">
          <cell r="B16843" t="str">
            <v>516203-000</v>
          </cell>
          <cell r="C16843"/>
          <cell r="D16843" t="str">
            <v>I190</v>
          </cell>
        </row>
        <row r="16844">
          <cell r="B16844" t="str">
            <v>516204-000</v>
          </cell>
          <cell r="C16844"/>
          <cell r="D16844" t="str">
            <v>I190</v>
          </cell>
        </row>
        <row r="16845">
          <cell r="B16845" t="str">
            <v>516205-000</v>
          </cell>
          <cell r="C16845"/>
          <cell r="D16845" t="str">
            <v>I190</v>
          </cell>
        </row>
        <row r="16846">
          <cell r="B16846" t="str">
            <v>516206-000</v>
          </cell>
          <cell r="C16846"/>
          <cell r="D16846" t="str">
            <v>I190</v>
          </cell>
        </row>
        <row r="16847">
          <cell r="B16847" t="str">
            <v>516207-000</v>
          </cell>
          <cell r="C16847"/>
          <cell r="D16847" t="str">
            <v>I190</v>
          </cell>
        </row>
        <row r="16848">
          <cell r="B16848" t="str">
            <v>516208-000</v>
          </cell>
          <cell r="C16848"/>
          <cell r="D16848" t="str">
            <v>I190</v>
          </cell>
        </row>
        <row r="16849">
          <cell r="B16849" t="str">
            <v>516209-000</v>
          </cell>
          <cell r="C16849"/>
          <cell r="D16849" t="str">
            <v>I190</v>
          </cell>
        </row>
        <row r="16850">
          <cell r="B16850" t="str">
            <v>516210-000</v>
          </cell>
          <cell r="C16850"/>
          <cell r="D16850" t="str">
            <v>I190</v>
          </cell>
        </row>
        <row r="16851">
          <cell r="B16851" t="str">
            <v>516211-000</v>
          </cell>
          <cell r="C16851"/>
          <cell r="D16851" t="str">
            <v>I190</v>
          </cell>
        </row>
        <row r="16852">
          <cell r="B16852" t="str">
            <v>516212-000</v>
          </cell>
          <cell r="C16852"/>
          <cell r="D16852" t="str">
            <v>I190</v>
          </cell>
        </row>
        <row r="16853">
          <cell r="B16853" t="str">
            <v>516213-000</v>
          </cell>
          <cell r="C16853"/>
          <cell r="D16853" t="str">
            <v>I190</v>
          </cell>
        </row>
        <row r="16854">
          <cell r="B16854" t="str">
            <v>516214-000</v>
          </cell>
          <cell r="C16854"/>
          <cell r="D16854" t="str">
            <v>I190</v>
          </cell>
        </row>
        <row r="16855">
          <cell r="B16855" t="str">
            <v>516323-000</v>
          </cell>
          <cell r="C16855"/>
          <cell r="D16855" t="str">
            <v>351L</v>
          </cell>
        </row>
        <row r="16856">
          <cell r="B16856" t="str">
            <v>516323-001</v>
          </cell>
          <cell r="C16856"/>
          <cell r="D16856" t="str">
            <v>351L</v>
          </cell>
        </row>
        <row r="16857">
          <cell r="B16857" t="str">
            <v>516324-000</v>
          </cell>
          <cell r="C16857"/>
          <cell r="D16857" t="str">
            <v>351L</v>
          </cell>
        </row>
        <row r="16858">
          <cell r="B16858" t="str">
            <v>516324-001</v>
          </cell>
          <cell r="C16858"/>
          <cell r="D16858" t="str">
            <v>351L</v>
          </cell>
        </row>
        <row r="16859">
          <cell r="B16859" t="str">
            <v>516324-001</v>
          </cell>
          <cell r="C16859"/>
          <cell r="D16859" t="str">
            <v>351L</v>
          </cell>
        </row>
        <row r="16860">
          <cell r="B16860" t="str">
            <v>516342-000</v>
          </cell>
          <cell r="C16860"/>
          <cell r="D16860" t="str">
            <v>07TF</v>
          </cell>
        </row>
        <row r="16861">
          <cell r="B16861" t="str">
            <v>516343-000</v>
          </cell>
          <cell r="C16861"/>
          <cell r="D16861" t="str">
            <v>07MY</v>
          </cell>
        </row>
        <row r="16862">
          <cell r="B16862" t="str">
            <v>516344-000</v>
          </cell>
          <cell r="C16862"/>
          <cell r="D16862" t="str">
            <v>07TF</v>
          </cell>
        </row>
        <row r="16863">
          <cell r="B16863" t="str">
            <v>516345-000</v>
          </cell>
          <cell r="C16863"/>
          <cell r="D16863" t="str">
            <v>07TF</v>
          </cell>
        </row>
        <row r="16864">
          <cell r="B16864" t="str">
            <v>516346-000</v>
          </cell>
          <cell r="C16864"/>
          <cell r="D16864" t="str">
            <v>07TF</v>
          </cell>
        </row>
        <row r="16865">
          <cell r="B16865" t="str">
            <v>516346-001</v>
          </cell>
          <cell r="C16865"/>
          <cell r="D16865" t="str">
            <v>08.5TF</v>
          </cell>
        </row>
        <row r="16866">
          <cell r="B16866" t="str">
            <v>516346-S01</v>
          </cell>
          <cell r="C16866"/>
          <cell r="D16866" t="str">
            <v>TCT</v>
          </cell>
        </row>
        <row r="16867">
          <cell r="B16867" t="str">
            <v>516347-000</v>
          </cell>
          <cell r="C16867"/>
          <cell r="D16867" t="str">
            <v>07TF</v>
          </cell>
        </row>
        <row r="16868">
          <cell r="B16868" t="str">
            <v>516348-000</v>
          </cell>
          <cell r="C16868"/>
          <cell r="D16868" t="str">
            <v>07TF</v>
          </cell>
        </row>
        <row r="16869">
          <cell r="B16869" t="str">
            <v>516349-000</v>
          </cell>
          <cell r="C16869"/>
          <cell r="D16869" t="str">
            <v>07TF</v>
          </cell>
        </row>
        <row r="16870">
          <cell r="B16870" t="str">
            <v>516350-000</v>
          </cell>
          <cell r="C16870"/>
          <cell r="D16870" t="str">
            <v>07TF</v>
          </cell>
        </row>
        <row r="16871">
          <cell r="B16871" t="str">
            <v>516351-000</v>
          </cell>
          <cell r="C16871"/>
          <cell r="D16871" t="str">
            <v>07TF</v>
          </cell>
        </row>
        <row r="16872">
          <cell r="B16872" t="str">
            <v>516352-000</v>
          </cell>
          <cell r="C16872"/>
          <cell r="D16872" t="str">
            <v>07TF</v>
          </cell>
        </row>
        <row r="16873">
          <cell r="B16873" t="str">
            <v>516353-000</v>
          </cell>
          <cell r="C16873"/>
          <cell r="D16873" t="str">
            <v>07MY</v>
          </cell>
        </row>
        <row r="16874">
          <cell r="B16874" t="str">
            <v>516354-000</v>
          </cell>
          <cell r="C16874"/>
          <cell r="D16874" t="str">
            <v>07TF</v>
          </cell>
        </row>
        <row r="16875">
          <cell r="B16875" t="str">
            <v>516355-000</v>
          </cell>
          <cell r="C16875"/>
          <cell r="D16875" t="str">
            <v>07TF</v>
          </cell>
        </row>
        <row r="16876">
          <cell r="B16876" t="str">
            <v>516356-000</v>
          </cell>
          <cell r="C16876"/>
          <cell r="D16876" t="str">
            <v>07TF</v>
          </cell>
        </row>
        <row r="16877">
          <cell r="B16877" t="str">
            <v>516356-001</v>
          </cell>
          <cell r="C16877"/>
          <cell r="D16877"/>
        </row>
        <row r="16878">
          <cell r="B16878" t="str">
            <v>516356-S01</v>
          </cell>
          <cell r="C16878"/>
          <cell r="D16878" t="str">
            <v>TCT</v>
          </cell>
        </row>
        <row r="16879">
          <cell r="B16879" t="str">
            <v>516357-000</v>
          </cell>
          <cell r="C16879"/>
          <cell r="D16879" t="str">
            <v>07TF</v>
          </cell>
        </row>
        <row r="16880">
          <cell r="B16880" t="str">
            <v>516358-000</v>
          </cell>
          <cell r="C16880"/>
          <cell r="D16880" t="str">
            <v>07TF</v>
          </cell>
        </row>
        <row r="16881">
          <cell r="B16881" t="str">
            <v>516359-000</v>
          </cell>
          <cell r="C16881"/>
          <cell r="D16881" t="str">
            <v>07TF</v>
          </cell>
        </row>
        <row r="16882">
          <cell r="B16882" t="str">
            <v>516360-000</v>
          </cell>
          <cell r="C16882"/>
          <cell r="D16882" t="str">
            <v>07TF</v>
          </cell>
        </row>
        <row r="16883">
          <cell r="B16883" t="str">
            <v>516361-000</v>
          </cell>
          <cell r="C16883"/>
          <cell r="D16883" t="str">
            <v>07TF</v>
          </cell>
        </row>
        <row r="16884">
          <cell r="B16884" t="str">
            <v>516365-001</v>
          </cell>
          <cell r="C16884"/>
          <cell r="D16884" t="str">
            <v>482L</v>
          </cell>
        </row>
        <row r="16885">
          <cell r="B16885" t="str">
            <v>516365-001</v>
          </cell>
          <cell r="C16885"/>
          <cell r="D16885" t="str">
            <v>482L</v>
          </cell>
        </row>
        <row r="16886">
          <cell r="B16886" t="str">
            <v>516366-001</v>
          </cell>
          <cell r="C16886"/>
          <cell r="D16886" t="str">
            <v>482L</v>
          </cell>
        </row>
        <row r="16887">
          <cell r="B16887" t="str">
            <v>516366-001</v>
          </cell>
          <cell r="C16887"/>
          <cell r="D16887" t="str">
            <v>482L</v>
          </cell>
        </row>
        <row r="16888">
          <cell r="B16888" t="str">
            <v>516376-000</v>
          </cell>
          <cell r="C16888"/>
          <cell r="D16888" t="str">
            <v>351L</v>
          </cell>
        </row>
        <row r="16889">
          <cell r="B16889" t="str">
            <v>516376-001</v>
          </cell>
          <cell r="C16889"/>
          <cell r="D16889" t="str">
            <v>351L</v>
          </cell>
        </row>
        <row r="16890">
          <cell r="B16890" t="str">
            <v>516376-001</v>
          </cell>
          <cell r="C16890"/>
          <cell r="D16890" t="str">
            <v>351L</v>
          </cell>
        </row>
        <row r="16891">
          <cell r="B16891" t="str">
            <v>516415-000</v>
          </cell>
          <cell r="C16891"/>
          <cell r="D16891" t="str">
            <v>06UC</v>
          </cell>
        </row>
        <row r="16892">
          <cell r="B16892" t="str">
            <v>516415-000</v>
          </cell>
          <cell r="C16892"/>
          <cell r="D16892" t="str">
            <v>06UC</v>
          </cell>
        </row>
        <row r="16893">
          <cell r="B16893" t="str">
            <v>516415-001</v>
          </cell>
          <cell r="C16893"/>
          <cell r="D16893" t="str">
            <v>06UC</v>
          </cell>
        </row>
        <row r="16894">
          <cell r="B16894" t="str">
            <v>516415-S01</v>
          </cell>
          <cell r="C16894"/>
          <cell r="D16894" t="str">
            <v>MET</v>
          </cell>
        </row>
        <row r="16895">
          <cell r="B16895" t="str">
            <v>516416-000</v>
          </cell>
          <cell r="C16895"/>
          <cell r="D16895" t="str">
            <v>06UC</v>
          </cell>
        </row>
        <row r="16896">
          <cell r="B16896" t="str">
            <v>516416-000</v>
          </cell>
          <cell r="C16896"/>
          <cell r="D16896" t="str">
            <v>06UC</v>
          </cell>
        </row>
        <row r="16897">
          <cell r="B16897" t="str">
            <v>516416-001</v>
          </cell>
          <cell r="C16897"/>
          <cell r="D16897" t="str">
            <v>06UC</v>
          </cell>
        </row>
        <row r="16898">
          <cell r="B16898" t="str">
            <v>516416-S01</v>
          </cell>
          <cell r="C16898"/>
          <cell r="D16898" t="str">
            <v>MET</v>
          </cell>
        </row>
        <row r="16899">
          <cell r="B16899" t="str">
            <v>516436-000</v>
          </cell>
          <cell r="C16899"/>
          <cell r="D16899" t="str">
            <v>06TF</v>
          </cell>
        </row>
        <row r="16900">
          <cell r="B16900" t="str">
            <v>516436-001</v>
          </cell>
          <cell r="C16900"/>
          <cell r="D16900" t="str">
            <v>06TF</v>
          </cell>
        </row>
        <row r="16901">
          <cell r="B16901" t="str">
            <v>516436-S01</v>
          </cell>
          <cell r="C16901"/>
          <cell r="D16901" t="str">
            <v>MET</v>
          </cell>
        </row>
        <row r="16902">
          <cell r="B16902" t="str">
            <v>516437-000</v>
          </cell>
          <cell r="C16902"/>
          <cell r="D16902" t="str">
            <v>06TF</v>
          </cell>
        </row>
        <row r="16903">
          <cell r="B16903" t="str">
            <v>516437-001</v>
          </cell>
          <cell r="C16903"/>
          <cell r="D16903" t="str">
            <v>06TF</v>
          </cell>
        </row>
        <row r="16904">
          <cell r="B16904" t="str">
            <v>516437-S01</v>
          </cell>
          <cell r="C16904"/>
          <cell r="D16904" t="str">
            <v>MET</v>
          </cell>
        </row>
        <row r="16905">
          <cell r="B16905" t="str">
            <v>516440-000</v>
          </cell>
          <cell r="C16905"/>
          <cell r="D16905" t="str">
            <v>351L(LH)</v>
          </cell>
        </row>
        <row r="16906">
          <cell r="B16906" t="str">
            <v>516440-002</v>
          </cell>
          <cell r="C16906"/>
          <cell r="D16906" t="str">
            <v>351L(LH)</v>
          </cell>
        </row>
        <row r="16907">
          <cell r="B16907" t="str">
            <v>516440-002</v>
          </cell>
          <cell r="C16907"/>
          <cell r="D16907" t="str">
            <v>351L(LH)</v>
          </cell>
        </row>
        <row r="16908">
          <cell r="B16908" t="str">
            <v>516456-000</v>
          </cell>
          <cell r="C16908"/>
          <cell r="D16908" t="str">
            <v>07UC</v>
          </cell>
        </row>
        <row r="16909">
          <cell r="B16909" t="str">
            <v>516456-000</v>
          </cell>
          <cell r="C16909"/>
          <cell r="D16909" t="str">
            <v>07UC</v>
          </cell>
        </row>
        <row r="16910">
          <cell r="B16910" t="str">
            <v>516456-001</v>
          </cell>
          <cell r="C16910"/>
          <cell r="D16910" t="str">
            <v>07UC</v>
          </cell>
        </row>
        <row r="16911">
          <cell r="B16911" t="str">
            <v>516456-S01</v>
          </cell>
          <cell r="C16911"/>
          <cell r="D16911" t="str">
            <v>MET</v>
          </cell>
        </row>
        <row r="16912">
          <cell r="B16912" t="str">
            <v>516457-000</v>
          </cell>
          <cell r="C16912"/>
          <cell r="D16912" t="str">
            <v>07UC</v>
          </cell>
        </row>
        <row r="16913">
          <cell r="B16913" t="str">
            <v>516457-000</v>
          </cell>
          <cell r="C16913"/>
          <cell r="D16913" t="str">
            <v>07UC</v>
          </cell>
        </row>
        <row r="16914">
          <cell r="B16914" t="str">
            <v>516457-001</v>
          </cell>
          <cell r="C16914"/>
          <cell r="D16914" t="str">
            <v>07UC</v>
          </cell>
        </row>
        <row r="16915">
          <cell r="B16915" t="str">
            <v>516457-S01</v>
          </cell>
          <cell r="C16915"/>
          <cell r="D16915" t="str">
            <v>MET</v>
          </cell>
        </row>
        <row r="16916">
          <cell r="B16916" t="str">
            <v>516468-000</v>
          </cell>
          <cell r="C16916"/>
          <cell r="D16916" t="str">
            <v>482L</v>
          </cell>
        </row>
        <row r="16917">
          <cell r="B16917" t="str">
            <v>516468-001</v>
          </cell>
          <cell r="C16917"/>
          <cell r="D16917" t="str">
            <v>482L</v>
          </cell>
        </row>
        <row r="16918">
          <cell r="B16918" t="str">
            <v>516468-001</v>
          </cell>
          <cell r="C16918"/>
          <cell r="D16918" t="str">
            <v>482L</v>
          </cell>
        </row>
        <row r="16919">
          <cell r="B16919" t="str">
            <v>516469-000</v>
          </cell>
          <cell r="C16919"/>
          <cell r="D16919" t="str">
            <v>482L</v>
          </cell>
        </row>
        <row r="16920">
          <cell r="B16920" t="str">
            <v>516469-001</v>
          </cell>
          <cell r="C16920"/>
          <cell r="D16920" t="str">
            <v>482L</v>
          </cell>
        </row>
        <row r="16921">
          <cell r="B16921" t="str">
            <v>516469-001</v>
          </cell>
          <cell r="C16921"/>
          <cell r="D16921" t="str">
            <v>482L</v>
          </cell>
        </row>
        <row r="16922">
          <cell r="B16922" t="str">
            <v>516470-000</v>
          </cell>
          <cell r="C16922"/>
          <cell r="D16922" t="str">
            <v>482L</v>
          </cell>
        </row>
        <row r="16923">
          <cell r="B16923" t="str">
            <v>516470-001</v>
          </cell>
          <cell r="C16923"/>
          <cell r="D16923" t="str">
            <v>482L</v>
          </cell>
        </row>
        <row r="16924">
          <cell r="B16924" t="str">
            <v>516470-001</v>
          </cell>
          <cell r="C16924"/>
          <cell r="D16924" t="str">
            <v>482L</v>
          </cell>
        </row>
        <row r="16925">
          <cell r="B16925" t="str">
            <v>516471-000</v>
          </cell>
          <cell r="C16925"/>
          <cell r="D16925" t="str">
            <v>482L</v>
          </cell>
        </row>
        <row r="16926">
          <cell r="B16926" t="str">
            <v>516472-000</v>
          </cell>
          <cell r="C16926"/>
          <cell r="D16926" t="str">
            <v>482L</v>
          </cell>
        </row>
        <row r="16927">
          <cell r="B16927" t="str">
            <v>516481-000</v>
          </cell>
          <cell r="C16927"/>
          <cell r="D16927" t="str">
            <v>06TF (Motor Show)</v>
          </cell>
        </row>
        <row r="16928">
          <cell r="B16928" t="str">
            <v>516481-001</v>
          </cell>
          <cell r="C16928"/>
          <cell r="D16928" t="str">
            <v>06TF(Motor Show)</v>
          </cell>
        </row>
        <row r="16929">
          <cell r="B16929" t="str">
            <v>516482-000</v>
          </cell>
          <cell r="C16929"/>
          <cell r="D16929" t="str">
            <v>06TF (Motor Show)</v>
          </cell>
        </row>
        <row r="16930">
          <cell r="B16930" t="str">
            <v>516482-001</v>
          </cell>
          <cell r="C16930"/>
          <cell r="D16930" t="str">
            <v>06TF(Motor Show)</v>
          </cell>
        </row>
        <row r="16931">
          <cell r="B16931" t="str">
            <v>516528-000</v>
          </cell>
          <cell r="C16931"/>
          <cell r="D16931" t="str">
            <v>351L(LH)</v>
          </cell>
        </row>
        <row r="16932">
          <cell r="B16932" t="str">
            <v>516529-000</v>
          </cell>
          <cell r="C16932"/>
          <cell r="D16932" t="str">
            <v>351L(LH)</v>
          </cell>
        </row>
        <row r="16933">
          <cell r="B16933" t="str">
            <v>516530-000</v>
          </cell>
          <cell r="C16933"/>
          <cell r="D16933" t="str">
            <v>351L(LH)</v>
          </cell>
        </row>
        <row r="16934">
          <cell r="B16934" t="str">
            <v>516573-000</v>
          </cell>
          <cell r="C16934"/>
          <cell r="D16934" t="str">
            <v>08TF</v>
          </cell>
        </row>
        <row r="16935">
          <cell r="B16935" t="str">
            <v>516573-000</v>
          </cell>
          <cell r="C16935"/>
          <cell r="D16935" t="str">
            <v>08TF</v>
          </cell>
        </row>
        <row r="16936">
          <cell r="B16936" t="str">
            <v>516573-001</v>
          </cell>
          <cell r="C16936"/>
          <cell r="D16936" t="str">
            <v>08TF</v>
          </cell>
        </row>
        <row r="16937">
          <cell r="B16937" t="str">
            <v>516574-000</v>
          </cell>
          <cell r="C16937"/>
          <cell r="D16937" t="str">
            <v>08TF</v>
          </cell>
        </row>
        <row r="16938">
          <cell r="B16938" t="str">
            <v>516574-000</v>
          </cell>
          <cell r="C16938"/>
          <cell r="D16938" t="str">
            <v>08TF</v>
          </cell>
        </row>
        <row r="16939">
          <cell r="B16939" t="str">
            <v>516575-000</v>
          </cell>
          <cell r="C16939"/>
          <cell r="D16939" t="str">
            <v>08TF</v>
          </cell>
        </row>
        <row r="16940">
          <cell r="B16940" t="str">
            <v>516575-000</v>
          </cell>
          <cell r="C16940"/>
          <cell r="D16940" t="str">
            <v>08TF</v>
          </cell>
        </row>
        <row r="16941">
          <cell r="B16941" t="str">
            <v>516575-001</v>
          </cell>
          <cell r="C16941"/>
          <cell r="D16941" t="str">
            <v>08TF</v>
          </cell>
        </row>
        <row r="16942">
          <cell r="B16942" t="str">
            <v>516575-S01</v>
          </cell>
          <cell r="C16942"/>
          <cell r="D16942" t="str">
            <v>TCT</v>
          </cell>
        </row>
        <row r="16943">
          <cell r="B16943" t="str">
            <v>516576-000</v>
          </cell>
          <cell r="C16943"/>
          <cell r="D16943" t="str">
            <v>08TF</v>
          </cell>
        </row>
        <row r="16944">
          <cell r="B16944" t="str">
            <v>516577-000</v>
          </cell>
          <cell r="C16944"/>
          <cell r="D16944" t="str">
            <v>08TF</v>
          </cell>
        </row>
        <row r="16945">
          <cell r="B16945" t="str">
            <v>516577-000</v>
          </cell>
          <cell r="C16945"/>
          <cell r="D16945" t="str">
            <v>08TF</v>
          </cell>
        </row>
        <row r="16946">
          <cell r="B16946" t="str">
            <v>516577-000</v>
          </cell>
          <cell r="C16946"/>
          <cell r="D16946" t="str">
            <v>08TF</v>
          </cell>
        </row>
        <row r="16947">
          <cell r="B16947" t="str">
            <v>516577-001</v>
          </cell>
          <cell r="C16947"/>
          <cell r="D16947" t="str">
            <v>08TF</v>
          </cell>
        </row>
        <row r="16948">
          <cell r="B16948" t="str">
            <v>516577-S01</v>
          </cell>
          <cell r="C16948"/>
          <cell r="D16948" t="str">
            <v>TCT</v>
          </cell>
        </row>
        <row r="16949">
          <cell r="B16949" t="str">
            <v>516578-000</v>
          </cell>
          <cell r="C16949"/>
          <cell r="D16949" t="str">
            <v>08TF</v>
          </cell>
        </row>
        <row r="16950">
          <cell r="B16950" t="str">
            <v>516578-000</v>
          </cell>
          <cell r="C16950"/>
          <cell r="D16950" t="str">
            <v>08TF</v>
          </cell>
        </row>
        <row r="16951">
          <cell r="B16951" t="str">
            <v>516579-000</v>
          </cell>
          <cell r="C16951"/>
          <cell r="D16951" t="str">
            <v>08TF</v>
          </cell>
        </row>
        <row r="16952">
          <cell r="B16952" t="str">
            <v>516579-000</v>
          </cell>
          <cell r="C16952"/>
          <cell r="D16952" t="str">
            <v>08TF</v>
          </cell>
        </row>
        <row r="16953">
          <cell r="B16953" t="str">
            <v>516579-001</v>
          </cell>
          <cell r="C16953"/>
          <cell r="D16953" t="str">
            <v>08TF</v>
          </cell>
        </row>
        <row r="16954">
          <cell r="B16954" t="str">
            <v>516579-S01</v>
          </cell>
          <cell r="C16954"/>
          <cell r="D16954" t="str">
            <v>TCT</v>
          </cell>
        </row>
        <row r="16955">
          <cell r="B16955" t="str">
            <v>516580-000</v>
          </cell>
          <cell r="C16955"/>
          <cell r="D16955" t="str">
            <v>08TF</v>
          </cell>
        </row>
        <row r="16956">
          <cell r="B16956" t="str">
            <v>516580-000</v>
          </cell>
          <cell r="C16956"/>
          <cell r="D16956" t="str">
            <v>08TF</v>
          </cell>
        </row>
        <row r="16957">
          <cell r="B16957" t="str">
            <v>516581-000</v>
          </cell>
          <cell r="C16957"/>
          <cell r="D16957" t="str">
            <v>08TF</v>
          </cell>
        </row>
        <row r="16958">
          <cell r="B16958" t="str">
            <v>516581-000</v>
          </cell>
          <cell r="C16958"/>
          <cell r="D16958" t="str">
            <v>08TF</v>
          </cell>
        </row>
        <row r="16959">
          <cell r="B16959" t="str">
            <v>516581-001</v>
          </cell>
          <cell r="C16959"/>
          <cell r="D16959" t="str">
            <v>08TF</v>
          </cell>
        </row>
        <row r="16960">
          <cell r="B16960" t="str">
            <v>516582-000</v>
          </cell>
          <cell r="C16960"/>
          <cell r="D16960" t="str">
            <v>08TF</v>
          </cell>
        </row>
        <row r="16961">
          <cell r="B16961" t="str">
            <v>516582-000</v>
          </cell>
          <cell r="C16961"/>
          <cell r="D16961" t="str">
            <v>08TF</v>
          </cell>
        </row>
        <row r="16962">
          <cell r="B16962" t="str">
            <v>516582-001</v>
          </cell>
          <cell r="C16962"/>
          <cell r="D16962" t="str">
            <v>08TF</v>
          </cell>
        </row>
        <row r="16963">
          <cell r="B16963" t="str">
            <v>516583-000</v>
          </cell>
          <cell r="C16963"/>
          <cell r="D16963" t="str">
            <v>08TF</v>
          </cell>
        </row>
        <row r="16964">
          <cell r="B16964" t="str">
            <v>516583-000</v>
          </cell>
          <cell r="C16964"/>
          <cell r="D16964" t="str">
            <v>08TF</v>
          </cell>
        </row>
        <row r="16965">
          <cell r="B16965" t="str">
            <v>516583-000</v>
          </cell>
          <cell r="C16965"/>
          <cell r="D16965" t="str">
            <v>08TF</v>
          </cell>
        </row>
        <row r="16966">
          <cell r="B16966" t="str">
            <v>516583-001</v>
          </cell>
          <cell r="C16966"/>
          <cell r="D16966" t="str">
            <v>08TF</v>
          </cell>
        </row>
        <row r="16967">
          <cell r="B16967" t="str">
            <v>516583-S01</v>
          </cell>
          <cell r="C16967"/>
          <cell r="D16967" t="str">
            <v>TCT</v>
          </cell>
        </row>
        <row r="16968">
          <cell r="B16968" t="str">
            <v>516584-000</v>
          </cell>
          <cell r="C16968"/>
          <cell r="D16968" t="str">
            <v>08TF</v>
          </cell>
        </row>
        <row r="16969">
          <cell r="B16969" t="str">
            <v>516584-000</v>
          </cell>
          <cell r="C16969"/>
          <cell r="D16969" t="str">
            <v>08TF</v>
          </cell>
        </row>
        <row r="16970">
          <cell r="B16970" t="str">
            <v>516584-001</v>
          </cell>
          <cell r="C16970"/>
          <cell r="D16970" t="str">
            <v>08TF</v>
          </cell>
        </row>
        <row r="16971">
          <cell r="B16971" t="str">
            <v>516585-000</v>
          </cell>
          <cell r="C16971"/>
          <cell r="D16971" t="str">
            <v>08TF</v>
          </cell>
        </row>
        <row r="16972">
          <cell r="B16972" t="str">
            <v>516585-000</v>
          </cell>
          <cell r="C16972"/>
          <cell r="D16972" t="str">
            <v>08TF</v>
          </cell>
        </row>
        <row r="16973">
          <cell r="B16973" t="str">
            <v>516585-001</v>
          </cell>
          <cell r="C16973"/>
          <cell r="D16973" t="str">
            <v>08TF</v>
          </cell>
        </row>
        <row r="16974">
          <cell r="B16974" t="str">
            <v>516585-S01</v>
          </cell>
          <cell r="C16974"/>
          <cell r="D16974" t="str">
            <v>MET</v>
          </cell>
        </row>
        <row r="16975">
          <cell r="B16975" t="str">
            <v>516586-000</v>
          </cell>
          <cell r="C16975"/>
          <cell r="D16975" t="str">
            <v>08TF</v>
          </cell>
        </row>
        <row r="16976">
          <cell r="B16976" t="str">
            <v>516586-000</v>
          </cell>
          <cell r="C16976"/>
          <cell r="D16976" t="str">
            <v>08TF</v>
          </cell>
        </row>
        <row r="16977">
          <cell r="B16977" t="str">
            <v>516586-001</v>
          </cell>
          <cell r="C16977"/>
          <cell r="D16977" t="str">
            <v>08TF</v>
          </cell>
        </row>
        <row r="16978">
          <cell r="B16978" t="str">
            <v>516586-S01</v>
          </cell>
          <cell r="C16978"/>
          <cell r="D16978" t="str">
            <v>MET</v>
          </cell>
        </row>
        <row r="16979">
          <cell r="B16979" t="str">
            <v>516619-000</v>
          </cell>
          <cell r="C16979"/>
          <cell r="D16979" t="str">
            <v>D40D</v>
          </cell>
        </row>
        <row r="16980">
          <cell r="B16980" t="str">
            <v>516619-001</v>
          </cell>
          <cell r="C16980"/>
          <cell r="D16980" t="str">
            <v>D40D</v>
          </cell>
        </row>
        <row r="16981">
          <cell r="B16981" t="str">
            <v>516619-001</v>
          </cell>
          <cell r="C16981"/>
          <cell r="D16981" t="str">
            <v>D40D</v>
          </cell>
        </row>
        <row r="16982">
          <cell r="B16982" t="str">
            <v>516619-701</v>
          </cell>
          <cell r="C16982"/>
          <cell r="D16982" t="str">
            <v>D40D</v>
          </cell>
        </row>
        <row r="16983">
          <cell r="B16983" t="str">
            <v>516619-702</v>
          </cell>
          <cell r="C16983"/>
          <cell r="D16983" t="str">
            <v>D40D</v>
          </cell>
        </row>
        <row r="16984">
          <cell r="B16984" t="str">
            <v>516619-703</v>
          </cell>
          <cell r="C16984"/>
          <cell r="D16984" t="str">
            <v>D40D</v>
          </cell>
        </row>
        <row r="16985">
          <cell r="B16985" t="str">
            <v>516619-704</v>
          </cell>
          <cell r="C16985"/>
          <cell r="D16985" t="str">
            <v>D40D</v>
          </cell>
        </row>
        <row r="16986">
          <cell r="B16986" t="str">
            <v>516620-000</v>
          </cell>
          <cell r="C16986"/>
          <cell r="D16986" t="str">
            <v>301L</v>
          </cell>
        </row>
        <row r="16987">
          <cell r="B16987" t="str">
            <v>516620-001</v>
          </cell>
          <cell r="C16987"/>
          <cell r="D16987" t="str">
            <v>301L</v>
          </cell>
        </row>
        <row r="16988">
          <cell r="B16988" t="str">
            <v>516620-001</v>
          </cell>
          <cell r="C16988"/>
          <cell r="D16988" t="str">
            <v>301L</v>
          </cell>
        </row>
        <row r="16989">
          <cell r="B16989" t="str">
            <v>516621-000</v>
          </cell>
          <cell r="C16989"/>
          <cell r="D16989" t="str">
            <v>301L</v>
          </cell>
        </row>
        <row r="16990">
          <cell r="B16990" t="str">
            <v>516621-001</v>
          </cell>
          <cell r="C16990"/>
          <cell r="D16990" t="str">
            <v>301L</v>
          </cell>
        </row>
        <row r="16991">
          <cell r="B16991" t="str">
            <v>516621-001</v>
          </cell>
          <cell r="C16991"/>
          <cell r="D16991" t="str">
            <v>301L</v>
          </cell>
        </row>
        <row r="16992">
          <cell r="B16992" t="str">
            <v>516622-000</v>
          </cell>
          <cell r="C16992"/>
          <cell r="D16992" t="str">
            <v>301L</v>
          </cell>
        </row>
        <row r="16993">
          <cell r="B16993" t="str">
            <v>516622-001</v>
          </cell>
          <cell r="C16993"/>
          <cell r="D16993" t="str">
            <v>301L</v>
          </cell>
        </row>
        <row r="16994">
          <cell r="B16994" t="str">
            <v>516622-001</v>
          </cell>
          <cell r="C16994"/>
          <cell r="D16994" t="str">
            <v>301L</v>
          </cell>
        </row>
        <row r="16995">
          <cell r="B16995" t="str">
            <v>516623-000</v>
          </cell>
          <cell r="C16995"/>
          <cell r="D16995" t="str">
            <v>301L</v>
          </cell>
        </row>
        <row r="16996">
          <cell r="B16996" t="str">
            <v>516623-001</v>
          </cell>
          <cell r="C16996"/>
          <cell r="D16996" t="str">
            <v>301L</v>
          </cell>
        </row>
        <row r="16997">
          <cell r="B16997" t="str">
            <v>516623-001</v>
          </cell>
          <cell r="C16997"/>
          <cell r="D16997" t="str">
            <v>301L</v>
          </cell>
        </row>
        <row r="16998">
          <cell r="B16998" t="str">
            <v>516709-000</v>
          </cell>
          <cell r="C16998"/>
          <cell r="D16998" t="str">
            <v>RT50</v>
          </cell>
        </row>
        <row r="16999">
          <cell r="B16999" t="str">
            <v>516709-001</v>
          </cell>
          <cell r="C16999"/>
          <cell r="D16999" t="str">
            <v>RT50(K-Tech)</v>
          </cell>
        </row>
        <row r="17000">
          <cell r="B17000" t="str">
            <v>516709-001</v>
          </cell>
          <cell r="C17000"/>
          <cell r="D17000" t="str">
            <v>RT50(K-Tech)</v>
          </cell>
        </row>
        <row r="17001">
          <cell r="B17001" t="str">
            <v>516709-002</v>
          </cell>
          <cell r="C17001"/>
          <cell r="D17001" t="str">
            <v>RT50</v>
          </cell>
        </row>
        <row r="17002">
          <cell r="B17002" t="str">
            <v>516709-002</v>
          </cell>
          <cell r="C17002"/>
          <cell r="D17002" t="str">
            <v>RT50</v>
          </cell>
        </row>
        <row r="17003">
          <cell r="B17003" t="str">
            <v>516711-000</v>
          </cell>
          <cell r="C17003"/>
          <cell r="D17003" t="str">
            <v>RT50</v>
          </cell>
        </row>
        <row r="17004">
          <cell r="B17004" t="str">
            <v>516713-000</v>
          </cell>
          <cell r="C17004"/>
          <cell r="D17004" t="str">
            <v>RT50-LH</v>
          </cell>
        </row>
        <row r="17005">
          <cell r="B17005" t="str">
            <v>516713-001</v>
          </cell>
          <cell r="C17005"/>
          <cell r="D17005" t="str">
            <v>RT50</v>
          </cell>
        </row>
        <row r="17006">
          <cell r="B17006" t="str">
            <v>516713-001</v>
          </cell>
          <cell r="C17006"/>
          <cell r="D17006" t="str">
            <v>RT50</v>
          </cell>
        </row>
        <row r="17007">
          <cell r="B17007" t="str">
            <v>516715-000</v>
          </cell>
          <cell r="C17007"/>
          <cell r="D17007" t="str">
            <v>RT50</v>
          </cell>
        </row>
        <row r="17008">
          <cell r="B17008" t="str">
            <v>516715-001</v>
          </cell>
          <cell r="C17008"/>
          <cell r="D17008" t="str">
            <v>RT50(K-Tech)</v>
          </cell>
        </row>
        <row r="17009">
          <cell r="B17009" t="str">
            <v>516715-001</v>
          </cell>
          <cell r="C17009"/>
          <cell r="D17009" t="str">
            <v>RT50(K-Tech)</v>
          </cell>
        </row>
        <row r="17010">
          <cell r="B17010" t="str">
            <v>516718-000</v>
          </cell>
          <cell r="C17010"/>
          <cell r="D17010" t="str">
            <v>RT50</v>
          </cell>
        </row>
        <row r="17011">
          <cell r="B17011" t="str">
            <v>516720-000</v>
          </cell>
          <cell r="C17011"/>
          <cell r="D17011" t="str">
            <v>RT50-LH</v>
          </cell>
        </row>
        <row r="17012">
          <cell r="B17012" t="str">
            <v>516720-001</v>
          </cell>
          <cell r="C17012"/>
          <cell r="D17012" t="str">
            <v>RT50</v>
          </cell>
        </row>
        <row r="17013">
          <cell r="B17013" t="str">
            <v>516720-001</v>
          </cell>
          <cell r="C17013"/>
          <cell r="D17013" t="str">
            <v>RT50</v>
          </cell>
        </row>
        <row r="17014">
          <cell r="B17014" t="str">
            <v>516733-000</v>
          </cell>
          <cell r="C17014"/>
          <cell r="D17014" t="str">
            <v>08TF (Motor Show)</v>
          </cell>
        </row>
        <row r="17015">
          <cell r="B17015" t="str">
            <v>516733-001</v>
          </cell>
          <cell r="C17015"/>
          <cell r="D17015" t="str">
            <v>I190_08TF (Motor Show)</v>
          </cell>
        </row>
        <row r="17016">
          <cell r="B17016" t="str">
            <v>516733-S01</v>
          </cell>
          <cell r="C17016"/>
          <cell r="D17016" t="str">
            <v>MET</v>
          </cell>
        </row>
        <row r="17017">
          <cell r="B17017" t="str">
            <v>516742-000</v>
          </cell>
          <cell r="C17017"/>
          <cell r="D17017" t="str">
            <v>08TF (Motor Show)</v>
          </cell>
        </row>
        <row r="17018">
          <cell r="B17018" t="str">
            <v>516742-001</v>
          </cell>
          <cell r="C17018"/>
          <cell r="D17018" t="str">
            <v>I190_08TF (Motor Show)</v>
          </cell>
        </row>
        <row r="17019">
          <cell r="B17019" t="str">
            <v>516742-S01</v>
          </cell>
          <cell r="C17019"/>
          <cell r="D17019" t="str">
            <v>MET</v>
          </cell>
        </row>
        <row r="17020">
          <cell r="B17020" t="str">
            <v>516751-001</v>
          </cell>
          <cell r="C17020"/>
          <cell r="D17020" t="str">
            <v>120A</v>
          </cell>
        </row>
        <row r="17021">
          <cell r="B17021" t="str">
            <v>516751-001</v>
          </cell>
          <cell r="C17021"/>
          <cell r="D17021" t="str">
            <v>120A</v>
          </cell>
        </row>
        <row r="17022">
          <cell r="B17022" t="str">
            <v>516791-000</v>
          </cell>
          <cell r="C17022"/>
          <cell r="D17022" t="str">
            <v>08.5TF</v>
          </cell>
        </row>
        <row r="17023">
          <cell r="B17023" t="str">
            <v>516809-000</v>
          </cell>
          <cell r="C17023"/>
          <cell r="D17023" t="str">
            <v>08TF (Motor Show)</v>
          </cell>
        </row>
        <row r="17024">
          <cell r="B17024" t="str">
            <v>516809-001</v>
          </cell>
          <cell r="C17024"/>
          <cell r="D17024" t="str">
            <v>08TF (Motor Show)</v>
          </cell>
        </row>
        <row r="17025">
          <cell r="B17025" t="str">
            <v>516833-000</v>
          </cell>
          <cell r="C17025"/>
          <cell r="D17025" t="str">
            <v>09TF</v>
          </cell>
        </row>
        <row r="17026">
          <cell r="B17026" t="str">
            <v>516834-000</v>
          </cell>
          <cell r="C17026"/>
          <cell r="D17026" t="str">
            <v>09TF</v>
          </cell>
        </row>
        <row r="17027">
          <cell r="B17027" t="str">
            <v>516835-000</v>
          </cell>
          <cell r="C17027"/>
          <cell r="D17027" t="str">
            <v>RT50-LH</v>
          </cell>
        </row>
        <row r="17028">
          <cell r="B17028" t="str">
            <v>516836-000</v>
          </cell>
          <cell r="C17028"/>
          <cell r="D17028" t="str">
            <v>RT50-LH</v>
          </cell>
        </row>
        <row r="17029">
          <cell r="B17029" t="str">
            <v>516837-000</v>
          </cell>
          <cell r="C17029"/>
          <cell r="D17029" t="str">
            <v>08.5TF</v>
          </cell>
        </row>
        <row r="17030">
          <cell r="B17030" t="str">
            <v>516853-000</v>
          </cell>
          <cell r="C17030"/>
          <cell r="D17030" t="str">
            <v>08.5TF (Motor Show)</v>
          </cell>
        </row>
        <row r="17031">
          <cell r="B17031" t="str">
            <v>516853-001</v>
          </cell>
          <cell r="C17031"/>
          <cell r="D17031" t="str">
            <v>08.5TF</v>
          </cell>
        </row>
        <row r="17032">
          <cell r="B17032" t="str">
            <v>516859-000</v>
          </cell>
          <cell r="C17032"/>
          <cell r="D17032" t="str">
            <v>GMI700</v>
          </cell>
        </row>
        <row r="17033">
          <cell r="B17033" t="str">
            <v>516859-001</v>
          </cell>
          <cell r="C17033"/>
          <cell r="D17033" t="str">
            <v>GMI700(K-Tech)</v>
          </cell>
        </row>
        <row r="17034">
          <cell r="B17034" t="str">
            <v>516860-000</v>
          </cell>
          <cell r="C17034"/>
          <cell r="D17034" t="str">
            <v>GMI700</v>
          </cell>
        </row>
        <row r="17035">
          <cell r="B17035" t="str">
            <v>516860-001</v>
          </cell>
          <cell r="C17035"/>
          <cell r="D17035" t="str">
            <v>GMI700</v>
          </cell>
        </row>
        <row r="17036">
          <cell r="B17036" t="str">
            <v>516861-000</v>
          </cell>
          <cell r="C17036"/>
          <cell r="D17036" t="str">
            <v>GMI700</v>
          </cell>
        </row>
        <row r="17037">
          <cell r="B17037" t="str">
            <v>516861-001</v>
          </cell>
          <cell r="C17037"/>
          <cell r="D17037" t="str">
            <v>GMI700(K-Tech)</v>
          </cell>
        </row>
        <row r="17038">
          <cell r="B17038" t="str">
            <v>516862-000</v>
          </cell>
          <cell r="C17038"/>
          <cell r="D17038" t="str">
            <v>GMI700</v>
          </cell>
        </row>
        <row r="17039">
          <cell r="B17039" t="str">
            <v>516862-001</v>
          </cell>
          <cell r="C17039"/>
          <cell r="D17039" t="str">
            <v>GMI700</v>
          </cell>
        </row>
        <row r="17040">
          <cell r="B17040" t="str">
            <v>516872-000</v>
          </cell>
          <cell r="C17040"/>
          <cell r="D17040" t="str">
            <v>301L</v>
          </cell>
        </row>
        <row r="17041">
          <cell r="B17041" t="str">
            <v>516872-001</v>
          </cell>
          <cell r="C17041"/>
          <cell r="D17041" t="str">
            <v>301L</v>
          </cell>
        </row>
        <row r="17042">
          <cell r="B17042" t="str">
            <v>516942-000</v>
          </cell>
          <cell r="C17042"/>
          <cell r="D17042" t="str">
            <v>10UC</v>
          </cell>
        </row>
        <row r="17043">
          <cell r="B17043" t="str">
            <v>516942-000</v>
          </cell>
          <cell r="C17043"/>
          <cell r="D17043" t="str">
            <v>10UC</v>
          </cell>
        </row>
        <row r="17044">
          <cell r="B17044" t="str">
            <v>516942-001</v>
          </cell>
          <cell r="C17044"/>
          <cell r="D17044" t="str">
            <v>10UC</v>
          </cell>
        </row>
        <row r="17045">
          <cell r="B17045" t="str">
            <v>516942-S01</v>
          </cell>
          <cell r="C17045"/>
          <cell r="D17045" t="str">
            <v>MET</v>
          </cell>
        </row>
        <row r="17046">
          <cell r="B17046" t="str">
            <v>516943-000</v>
          </cell>
          <cell r="C17046"/>
          <cell r="D17046" t="str">
            <v>10UC</v>
          </cell>
        </row>
        <row r="17047">
          <cell r="B17047" t="str">
            <v>516943-000</v>
          </cell>
          <cell r="C17047"/>
          <cell r="D17047" t="str">
            <v>10UC</v>
          </cell>
        </row>
        <row r="17048">
          <cell r="B17048" t="str">
            <v>516943-001</v>
          </cell>
          <cell r="C17048"/>
          <cell r="D17048" t="str">
            <v>10UC</v>
          </cell>
        </row>
        <row r="17049">
          <cell r="B17049" t="str">
            <v>516943-S01</v>
          </cell>
          <cell r="C17049"/>
          <cell r="D17049" t="str">
            <v>MET</v>
          </cell>
        </row>
        <row r="17050">
          <cell r="B17050" t="str">
            <v>516945-000</v>
          </cell>
          <cell r="C17050"/>
          <cell r="D17050" t="str">
            <v>D44N</v>
          </cell>
        </row>
        <row r="17051">
          <cell r="B17051" t="str">
            <v>516990-000</v>
          </cell>
          <cell r="C17051"/>
          <cell r="D17051" t="str">
            <v>120A</v>
          </cell>
        </row>
        <row r="17052">
          <cell r="B17052" t="str">
            <v>516990-001</v>
          </cell>
          <cell r="C17052"/>
          <cell r="D17052" t="str">
            <v>120A</v>
          </cell>
        </row>
        <row r="17053">
          <cell r="B17053" t="str">
            <v>516990-001</v>
          </cell>
          <cell r="C17053"/>
          <cell r="D17053" t="str">
            <v>120A</v>
          </cell>
        </row>
        <row r="17054">
          <cell r="B17054" t="str">
            <v>516991-000</v>
          </cell>
          <cell r="C17054"/>
          <cell r="D17054" t="str">
            <v>120A</v>
          </cell>
        </row>
        <row r="17055">
          <cell r="B17055" t="str">
            <v>516991-001</v>
          </cell>
          <cell r="C17055"/>
          <cell r="D17055" t="str">
            <v>120A</v>
          </cell>
        </row>
        <row r="17056">
          <cell r="B17056" t="str">
            <v>516991-001</v>
          </cell>
          <cell r="C17056"/>
          <cell r="D17056" t="str">
            <v>120A</v>
          </cell>
        </row>
        <row r="17057">
          <cell r="B17057" t="str">
            <v>516996-000</v>
          </cell>
          <cell r="C17057"/>
          <cell r="D17057" t="str">
            <v>120A</v>
          </cell>
        </row>
        <row r="17058">
          <cell r="B17058" t="str">
            <v>516996-001</v>
          </cell>
          <cell r="C17058"/>
          <cell r="D17058" t="str">
            <v>120A</v>
          </cell>
        </row>
        <row r="17059">
          <cell r="B17059" t="str">
            <v>516996-001</v>
          </cell>
          <cell r="C17059"/>
          <cell r="D17059" t="str">
            <v>120A</v>
          </cell>
        </row>
        <row r="17060">
          <cell r="B17060" t="str">
            <v>516997-000</v>
          </cell>
          <cell r="C17060"/>
          <cell r="D17060" t="str">
            <v>120A</v>
          </cell>
        </row>
        <row r="17061">
          <cell r="B17061" t="str">
            <v>517270-000</v>
          </cell>
          <cell r="C17061"/>
          <cell r="D17061" t="str">
            <v>Holden</v>
          </cell>
        </row>
        <row r="17062">
          <cell r="B17062" t="str">
            <v>517270-001</v>
          </cell>
          <cell r="C17062"/>
          <cell r="D17062" t="str">
            <v>I190</v>
          </cell>
        </row>
        <row r="17063">
          <cell r="B17063" t="str">
            <v>517280-000</v>
          </cell>
          <cell r="C17063"/>
          <cell r="D17063" t="str">
            <v>I190</v>
          </cell>
        </row>
        <row r="17064">
          <cell r="B17064" t="str">
            <v>517281-000</v>
          </cell>
          <cell r="C17064"/>
          <cell r="D17064" t="str">
            <v>I190</v>
          </cell>
        </row>
        <row r="17065">
          <cell r="B17065" t="str">
            <v>517286-000</v>
          </cell>
          <cell r="C17065"/>
          <cell r="D17065" t="str">
            <v>Holden</v>
          </cell>
        </row>
        <row r="17066">
          <cell r="B17066" t="str">
            <v>517287-000</v>
          </cell>
          <cell r="C17066"/>
          <cell r="D17066" t="str">
            <v>Holden</v>
          </cell>
        </row>
        <row r="17067">
          <cell r="B17067" t="str">
            <v>517288-000</v>
          </cell>
          <cell r="C17067"/>
          <cell r="D17067" t="str">
            <v>Holden</v>
          </cell>
        </row>
        <row r="17068">
          <cell r="B17068" t="str">
            <v>517317-001</v>
          </cell>
          <cell r="C17068"/>
          <cell r="D17068"/>
        </row>
        <row r="17069">
          <cell r="B17069" t="str">
            <v>517317-S01</v>
          </cell>
          <cell r="C17069"/>
          <cell r="D17069" t="str">
            <v>TCT</v>
          </cell>
        </row>
        <row r="17070">
          <cell r="B17070" t="str">
            <v>517320-001</v>
          </cell>
          <cell r="C17070"/>
          <cell r="D17070"/>
        </row>
        <row r="17071">
          <cell r="B17071" t="str">
            <v>517320-S01</v>
          </cell>
          <cell r="C17071"/>
          <cell r="D17071" t="str">
            <v>TCT</v>
          </cell>
        </row>
        <row r="17072">
          <cell r="B17072" t="str">
            <v>517321-001</v>
          </cell>
          <cell r="C17072"/>
          <cell r="D17072"/>
        </row>
        <row r="17073">
          <cell r="B17073" t="str">
            <v>517321-S01</v>
          </cell>
          <cell r="C17073"/>
          <cell r="D17073" t="str">
            <v>TCT</v>
          </cell>
        </row>
        <row r="17074">
          <cell r="B17074" t="str">
            <v>517409-000</v>
          </cell>
          <cell r="C17074"/>
          <cell r="D17074" t="str">
            <v>I190</v>
          </cell>
        </row>
        <row r="17075">
          <cell r="B17075" t="str">
            <v>517410-000</v>
          </cell>
          <cell r="C17075"/>
          <cell r="D17075" t="str">
            <v>G-EXP</v>
          </cell>
        </row>
        <row r="17076">
          <cell r="B17076" t="str">
            <v>517411-000</v>
          </cell>
          <cell r="C17076"/>
          <cell r="D17076" t="str">
            <v>G-EXP</v>
          </cell>
        </row>
        <row r="17077">
          <cell r="B17077" t="str">
            <v>517415-000</v>
          </cell>
          <cell r="C17077"/>
          <cell r="D17077" t="str">
            <v>G-EXP</v>
          </cell>
        </row>
        <row r="17078">
          <cell r="B17078" t="str">
            <v>517416-000</v>
          </cell>
          <cell r="C17078"/>
          <cell r="D17078" t="str">
            <v>G-EXP</v>
          </cell>
        </row>
        <row r="17079">
          <cell r="B17079" t="str">
            <v>517419-000</v>
          </cell>
          <cell r="C17079"/>
          <cell r="D17079" t="str">
            <v>G-EXP</v>
          </cell>
        </row>
        <row r="17080">
          <cell r="B17080" t="str">
            <v>517419-001</v>
          </cell>
          <cell r="C17080"/>
          <cell r="D17080" t="str">
            <v>I190</v>
          </cell>
        </row>
        <row r="17081">
          <cell r="B17081" t="str">
            <v>517421-000</v>
          </cell>
          <cell r="C17081"/>
          <cell r="D17081" t="str">
            <v>I190</v>
          </cell>
        </row>
        <row r="17082">
          <cell r="B17082" t="str">
            <v>517422-000</v>
          </cell>
          <cell r="C17082"/>
          <cell r="D17082" t="str">
            <v>I190</v>
          </cell>
        </row>
        <row r="17083">
          <cell r="B17083" t="str">
            <v>517691-000</v>
          </cell>
          <cell r="C17083"/>
          <cell r="D17083" t="str">
            <v>503N</v>
          </cell>
        </row>
        <row r="17084">
          <cell r="B17084" t="str">
            <v>517691-001</v>
          </cell>
          <cell r="C17084"/>
          <cell r="D17084" t="str">
            <v>503N</v>
          </cell>
        </row>
        <row r="17085">
          <cell r="B17085" t="str">
            <v>517691-002</v>
          </cell>
          <cell r="C17085"/>
          <cell r="D17085" t="str">
            <v>503N</v>
          </cell>
        </row>
        <row r="17086">
          <cell r="B17086" t="str">
            <v>517691-002</v>
          </cell>
          <cell r="C17086"/>
          <cell r="D17086" t="str">
            <v>503N</v>
          </cell>
        </row>
        <row r="17087">
          <cell r="B17087" t="str">
            <v>517691-701</v>
          </cell>
          <cell r="C17087"/>
          <cell r="D17087" t="str">
            <v>503N Wood</v>
          </cell>
        </row>
        <row r="17088">
          <cell r="B17088" t="str">
            <v>517691-701</v>
          </cell>
          <cell r="C17088"/>
          <cell r="D17088" t="str">
            <v>503N Wood</v>
          </cell>
        </row>
        <row r="17089">
          <cell r="B17089" t="str">
            <v>517691-S01</v>
          </cell>
          <cell r="C17089"/>
          <cell r="D17089" t="str">
            <v>TCT</v>
          </cell>
        </row>
        <row r="17090">
          <cell r="B17090" t="str">
            <v>517691-S02</v>
          </cell>
          <cell r="C17090"/>
          <cell r="D17090" t="str">
            <v>MET</v>
          </cell>
        </row>
        <row r="17091">
          <cell r="B17091" t="str">
            <v>517691-X70</v>
          </cell>
          <cell r="C17091"/>
          <cell r="D17091" t="str">
            <v>503N</v>
          </cell>
        </row>
        <row r="17092">
          <cell r="B17092" t="str">
            <v>517692-000</v>
          </cell>
          <cell r="C17092"/>
          <cell r="D17092" t="str">
            <v>503N</v>
          </cell>
        </row>
        <row r="17093">
          <cell r="B17093" t="str">
            <v>517692-001</v>
          </cell>
          <cell r="C17093"/>
          <cell r="D17093" t="str">
            <v>503N</v>
          </cell>
        </row>
        <row r="17094">
          <cell r="B17094" t="str">
            <v>517692-701</v>
          </cell>
          <cell r="C17094"/>
          <cell r="D17094" t="str">
            <v>503N</v>
          </cell>
        </row>
        <row r="17095">
          <cell r="B17095" t="str">
            <v>517692-701</v>
          </cell>
          <cell r="C17095"/>
          <cell r="D17095" t="str">
            <v>503N</v>
          </cell>
        </row>
        <row r="17096">
          <cell r="B17096" t="str">
            <v>517692-X70</v>
          </cell>
          <cell r="C17096"/>
          <cell r="D17096" t="str">
            <v>503N</v>
          </cell>
        </row>
        <row r="17097">
          <cell r="B17097" t="str">
            <v>517760-000</v>
          </cell>
          <cell r="C17097"/>
          <cell r="D17097" t="str">
            <v>I190</v>
          </cell>
        </row>
        <row r="17098">
          <cell r="B17098" t="str">
            <v>517761-000</v>
          </cell>
          <cell r="C17098"/>
          <cell r="D17098" t="str">
            <v>I190</v>
          </cell>
        </row>
        <row r="17099">
          <cell r="B17099" t="str">
            <v>517762-000</v>
          </cell>
          <cell r="C17099"/>
          <cell r="D17099" t="str">
            <v>G-EXP</v>
          </cell>
        </row>
        <row r="17100">
          <cell r="B17100" t="str">
            <v>517763-000</v>
          </cell>
          <cell r="C17100"/>
          <cell r="D17100" t="str">
            <v>I190</v>
          </cell>
        </row>
        <row r="17101">
          <cell r="B17101" t="str">
            <v>517819-000</v>
          </cell>
          <cell r="C17101"/>
          <cell r="D17101" t="str">
            <v>J90F</v>
          </cell>
        </row>
        <row r="17102">
          <cell r="B17102" t="str">
            <v>517819-001</v>
          </cell>
          <cell r="C17102"/>
          <cell r="D17102" t="str">
            <v>J90F</v>
          </cell>
        </row>
        <row r="17103">
          <cell r="B17103" t="str">
            <v>517819-002</v>
          </cell>
          <cell r="C17103"/>
          <cell r="D17103"/>
        </row>
        <row r="17104">
          <cell r="B17104" t="str">
            <v>517819-S02</v>
          </cell>
          <cell r="C17104"/>
          <cell r="D17104" t="str">
            <v>MET</v>
          </cell>
        </row>
        <row r="17105">
          <cell r="B17105" t="str">
            <v>517820-000</v>
          </cell>
          <cell r="C17105"/>
          <cell r="D17105" t="str">
            <v>J90F</v>
          </cell>
        </row>
        <row r="17106">
          <cell r="B17106" t="str">
            <v>517820-001</v>
          </cell>
          <cell r="C17106"/>
          <cell r="D17106"/>
        </row>
        <row r="17107">
          <cell r="B17107" t="str">
            <v>517820-S01</v>
          </cell>
          <cell r="C17107"/>
          <cell r="D17107" t="str">
            <v>MET</v>
          </cell>
        </row>
        <row r="17108">
          <cell r="B17108" t="str">
            <v>519078-006</v>
          </cell>
          <cell r="C17108"/>
          <cell r="D17108" t="str">
            <v>503N</v>
          </cell>
        </row>
        <row r="17109">
          <cell r="B17109" t="str">
            <v>519078-S06</v>
          </cell>
          <cell r="C17109"/>
          <cell r="D17109" t="str">
            <v>MET</v>
          </cell>
        </row>
        <row r="17110">
          <cell r="B17110" t="str">
            <v>540215-006</v>
          </cell>
          <cell r="C17110"/>
          <cell r="D17110" t="str">
            <v>I190</v>
          </cell>
        </row>
        <row r="17111">
          <cell r="B17111" t="str">
            <v>540215-S06</v>
          </cell>
          <cell r="C17111"/>
          <cell r="D17111" t="str">
            <v>MET</v>
          </cell>
        </row>
        <row r="17112">
          <cell r="B17112" t="str">
            <v>581066-000</v>
          </cell>
          <cell r="C17112"/>
          <cell r="D17112" t="str">
            <v>338B</v>
          </cell>
        </row>
        <row r="17113">
          <cell r="B17113" t="str">
            <v>581066-701</v>
          </cell>
          <cell r="C17113"/>
          <cell r="D17113" t="str">
            <v>338B</v>
          </cell>
        </row>
        <row r="17114">
          <cell r="B17114" t="str">
            <v>581066-702</v>
          </cell>
          <cell r="C17114"/>
          <cell r="D17114" t="str">
            <v>338B</v>
          </cell>
        </row>
        <row r="17115">
          <cell r="B17115" t="str">
            <v>581066-X00</v>
          </cell>
          <cell r="C17115"/>
          <cell r="D17115" t="str">
            <v>578W</v>
          </cell>
        </row>
        <row r="17116">
          <cell r="B17116" t="str">
            <v>581067-000</v>
          </cell>
          <cell r="C17116"/>
          <cell r="D17116" t="str">
            <v>338B</v>
          </cell>
        </row>
        <row r="17117">
          <cell r="B17117" t="str">
            <v>581067-701</v>
          </cell>
          <cell r="C17117"/>
          <cell r="D17117" t="str">
            <v>338B</v>
          </cell>
        </row>
        <row r="17118">
          <cell r="B17118" t="str">
            <v>581067-702</v>
          </cell>
          <cell r="C17118"/>
          <cell r="D17118" t="str">
            <v>338B</v>
          </cell>
        </row>
        <row r="17119">
          <cell r="B17119" t="str">
            <v>581067-X00</v>
          </cell>
          <cell r="C17119"/>
          <cell r="D17119" t="str">
            <v>578W</v>
          </cell>
        </row>
        <row r="17120">
          <cell r="B17120" t="str">
            <v>581068-000</v>
          </cell>
          <cell r="C17120"/>
          <cell r="D17120" t="str">
            <v>338B</v>
          </cell>
        </row>
        <row r="17121">
          <cell r="B17121" t="str">
            <v>581068-701</v>
          </cell>
          <cell r="C17121"/>
          <cell r="D17121" t="str">
            <v>338B</v>
          </cell>
        </row>
        <row r="17122">
          <cell r="B17122" t="str">
            <v>581068-702</v>
          </cell>
          <cell r="C17122"/>
          <cell r="D17122" t="str">
            <v>338B</v>
          </cell>
        </row>
        <row r="17123">
          <cell r="B17123" t="str">
            <v>581068-X00</v>
          </cell>
          <cell r="C17123"/>
          <cell r="D17123" t="str">
            <v>578W</v>
          </cell>
        </row>
        <row r="17124">
          <cell r="B17124" t="str">
            <v>581069-000</v>
          </cell>
          <cell r="C17124"/>
          <cell r="D17124" t="str">
            <v>338B</v>
          </cell>
        </row>
        <row r="17125">
          <cell r="B17125" t="str">
            <v>581069-701</v>
          </cell>
          <cell r="C17125"/>
          <cell r="D17125" t="str">
            <v>338B</v>
          </cell>
        </row>
        <row r="17126">
          <cell r="B17126" t="str">
            <v>581069-702</v>
          </cell>
          <cell r="C17126"/>
          <cell r="D17126" t="str">
            <v>338B</v>
          </cell>
        </row>
        <row r="17127">
          <cell r="B17127" t="str">
            <v>581069-X00</v>
          </cell>
          <cell r="C17127"/>
          <cell r="D17127" t="str">
            <v>578W</v>
          </cell>
        </row>
        <row r="17128">
          <cell r="B17128" t="str">
            <v>581078-002</v>
          </cell>
          <cell r="C17128"/>
          <cell r="D17128" t="str">
            <v>350B</v>
          </cell>
        </row>
        <row r="17129">
          <cell r="B17129" t="str">
            <v>581078-002</v>
          </cell>
          <cell r="C17129"/>
          <cell r="D17129" t="str">
            <v>360B/350B</v>
          </cell>
        </row>
        <row r="17130">
          <cell r="B17130" t="str">
            <v>581079-001</v>
          </cell>
          <cell r="C17130"/>
          <cell r="D17130" t="str">
            <v>350B</v>
          </cell>
        </row>
        <row r="17131">
          <cell r="B17131" t="str">
            <v>581086-000</v>
          </cell>
          <cell r="C17131"/>
          <cell r="D17131" t="str">
            <v>014B</v>
          </cell>
        </row>
        <row r="17132">
          <cell r="B17132" t="str">
            <v>581086-001</v>
          </cell>
          <cell r="C17132"/>
          <cell r="D17132" t="str">
            <v>014B</v>
          </cell>
        </row>
        <row r="17133">
          <cell r="B17133" t="str">
            <v>581086-701</v>
          </cell>
          <cell r="C17133"/>
          <cell r="D17133" t="str">
            <v>014B</v>
          </cell>
        </row>
        <row r="17134">
          <cell r="B17134" t="str">
            <v>581086-702</v>
          </cell>
          <cell r="C17134"/>
          <cell r="D17134" t="str">
            <v>014B</v>
          </cell>
        </row>
        <row r="17135">
          <cell r="B17135" t="str">
            <v>581086-X00</v>
          </cell>
          <cell r="C17135"/>
          <cell r="D17135" t="str">
            <v>014B</v>
          </cell>
        </row>
        <row r="17136">
          <cell r="B17136" t="str">
            <v>581112-010</v>
          </cell>
          <cell r="C17136"/>
          <cell r="D17136" t="str">
            <v>350B</v>
          </cell>
        </row>
        <row r="17137">
          <cell r="B17137" t="str">
            <v>581113-006</v>
          </cell>
          <cell r="C17137"/>
          <cell r="D17137" t="str">
            <v>350B</v>
          </cell>
        </row>
        <row r="17138">
          <cell r="B17138" t="str">
            <v>581114-004</v>
          </cell>
          <cell r="C17138"/>
          <cell r="D17138" t="str">
            <v>350B</v>
          </cell>
        </row>
        <row r="17139">
          <cell r="B17139" t="str">
            <v>581114-005</v>
          </cell>
          <cell r="C17139"/>
          <cell r="D17139" t="str">
            <v>350B</v>
          </cell>
        </row>
        <row r="17140">
          <cell r="B17140" t="str">
            <v>581148-702</v>
          </cell>
          <cell r="C17140"/>
          <cell r="D17140" t="str">
            <v>RG01</v>
          </cell>
        </row>
        <row r="17141">
          <cell r="B17141" t="str">
            <v>581148-S70</v>
          </cell>
          <cell r="C17141"/>
          <cell r="D17141" t="str">
            <v>KET</v>
          </cell>
        </row>
        <row r="17142">
          <cell r="B17142" t="str">
            <v>581156-000</v>
          </cell>
          <cell r="C17142"/>
          <cell r="D17142" t="str">
            <v>RG01</v>
          </cell>
        </row>
        <row r="17143">
          <cell r="B17143" t="str">
            <v>581156-001</v>
          </cell>
          <cell r="C17143"/>
          <cell r="D17143" t="str">
            <v>RG01</v>
          </cell>
        </row>
        <row r="17144">
          <cell r="B17144" t="str">
            <v>581156-002</v>
          </cell>
          <cell r="C17144"/>
          <cell r="D17144" t="str">
            <v>RG01</v>
          </cell>
        </row>
        <row r="17145">
          <cell r="B17145" t="str">
            <v>581156-003</v>
          </cell>
          <cell r="C17145"/>
          <cell r="D17145" t="str">
            <v>RG01</v>
          </cell>
        </row>
        <row r="17146">
          <cell r="B17146" t="str">
            <v>581156-004</v>
          </cell>
          <cell r="C17146"/>
          <cell r="D17146" t="str">
            <v>RG01</v>
          </cell>
        </row>
        <row r="17147">
          <cell r="B17147" t="str">
            <v>581156-005</v>
          </cell>
          <cell r="C17147"/>
          <cell r="D17147" t="str">
            <v>RG01</v>
          </cell>
        </row>
        <row r="17148">
          <cell r="B17148" t="str">
            <v>581156-006</v>
          </cell>
          <cell r="C17148"/>
          <cell r="D17148" t="str">
            <v>RG01</v>
          </cell>
        </row>
        <row r="17149">
          <cell r="B17149" t="str">
            <v>581156-007</v>
          </cell>
          <cell r="C17149"/>
          <cell r="D17149" t="str">
            <v>RG01</v>
          </cell>
        </row>
        <row r="17150">
          <cell r="B17150" t="str">
            <v>581156-008</v>
          </cell>
          <cell r="C17150"/>
          <cell r="D17150" t="str">
            <v>RG01</v>
          </cell>
        </row>
        <row r="17151">
          <cell r="B17151" t="str">
            <v>581156-009</v>
          </cell>
          <cell r="C17151"/>
          <cell r="D17151" t="str">
            <v>RG01</v>
          </cell>
        </row>
        <row r="17152">
          <cell r="B17152" t="str">
            <v>581156-701</v>
          </cell>
          <cell r="C17152"/>
          <cell r="D17152" t="str">
            <v>RG01</v>
          </cell>
        </row>
        <row r="17153">
          <cell r="B17153" t="str">
            <v>581156-702</v>
          </cell>
          <cell r="C17153"/>
          <cell r="D17153" t="str">
            <v>RG01</v>
          </cell>
        </row>
        <row r="17154">
          <cell r="B17154" t="str">
            <v>581156-X00</v>
          </cell>
          <cell r="C17154"/>
          <cell r="D17154" t="str">
            <v>RG01</v>
          </cell>
        </row>
        <row r="17155">
          <cell r="B17155" t="str">
            <v>581157-000</v>
          </cell>
          <cell r="C17155"/>
          <cell r="D17155" t="str">
            <v>RG01</v>
          </cell>
        </row>
        <row r="17156">
          <cell r="B17156" t="str">
            <v>581157-001</v>
          </cell>
          <cell r="C17156"/>
          <cell r="D17156" t="str">
            <v>RG01</v>
          </cell>
        </row>
        <row r="17157">
          <cell r="B17157" t="str">
            <v>581157-002</v>
          </cell>
          <cell r="C17157"/>
          <cell r="D17157" t="str">
            <v>RG01</v>
          </cell>
        </row>
        <row r="17158">
          <cell r="B17158" t="str">
            <v>581157-701</v>
          </cell>
          <cell r="C17158"/>
          <cell r="D17158" t="str">
            <v>RG01</v>
          </cell>
        </row>
        <row r="17159">
          <cell r="B17159" t="str">
            <v>581157-702</v>
          </cell>
          <cell r="C17159"/>
          <cell r="D17159" t="str">
            <v>RG01</v>
          </cell>
        </row>
        <row r="17160">
          <cell r="B17160" t="str">
            <v>581157-X00</v>
          </cell>
          <cell r="C17160"/>
          <cell r="D17160" t="str">
            <v>RG01</v>
          </cell>
        </row>
        <row r="17161">
          <cell r="B17161" t="str">
            <v>581158-000</v>
          </cell>
          <cell r="C17161"/>
          <cell r="D17161" t="str">
            <v>RG01</v>
          </cell>
        </row>
        <row r="17162">
          <cell r="B17162" t="str">
            <v>581158-001</v>
          </cell>
          <cell r="C17162"/>
          <cell r="D17162" t="str">
            <v>RG01</v>
          </cell>
        </row>
        <row r="17163">
          <cell r="B17163" t="str">
            <v>581158-701</v>
          </cell>
          <cell r="C17163"/>
          <cell r="D17163" t="str">
            <v>RG01</v>
          </cell>
        </row>
        <row r="17164">
          <cell r="B17164" t="str">
            <v>581158-702</v>
          </cell>
          <cell r="C17164"/>
          <cell r="D17164" t="str">
            <v>RG01</v>
          </cell>
        </row>
        <row r="17165">
          <cell r="B17165" t="str">
            <v>581158-X00</v>
          </cell>
          <cell r="C17165"/>
          <cell r="D17165" t="str">
            <v>RG01</v>
          </cell>
        </row>
        <row r="17166">
          <cell r="B17166" t="str">
            <v>581159-000</v>
          </cell>
          <cell r="C17166"/>
          <cell r="D17166" t="str">
            <v>RG01</v>
          </cell>
        </row>
        <row r="17167">
          <cell r="B17167" t="str">
            <v>581159-001</v>
          </cell>
          <cell r="C17167"/>
          <cell r="D17167" t="str">
            <v>RG01</v>
          </cell>
        </row>
        <row r="17168">
          <cell r="B17168" t="str">
            <v>581159-701</v>
          </cell>
          <cell r="C17168"/>
          <cell r="D17168" t="str">
            <v>RG01</v>
          </cell>
        </row>
        <row r="17169">
          <cell r="B17169" t="str">
            <v>581159-702</v>
          </cell>
          <cell r="C17169"/>
          <cell r="D17169" t="str">
            <v>RG01</v>
          </cell>
        </row>
        <row r="17170">
          <cell r="B17170" t="str">
            <v>581159-X00</v>
          </cell>
          <cell r="C17170"/>
          <cell r="D17170" t="str">
            <v>RG01</v>
          </cell>
        </row>
        <row r="17171">
          <cell r="B17171" t="str">
            <v>581160-000</v>
          </cell>
          <cell r="C17171"/>
          <cell r="D17171" t="str">
            <v>RG01</v>
          </cell>
        </row>
        <row r="17172">
          <cell r="B17172" t="str">
            <v>581160-001</v>
          </cell>
          <cell r="C17172"/>
          <cell r="D17172" t="str">
            <v>RG01</v>
          </cell>
        </row>
        <row r="17173">
          <cell r="B17173" t="str">
            <v>581160-002</v>
          </cell>
          <cell r="C17173"/>
          <cell r="D17173" t="str">
            <v>RG01</v>
          </cell>
        </row>
        <row r="17174">
          <cell r="B17174" t="str">
            <v>581160-003</v>
          </cell>
          <cell r="C17174"/>
          <cell r="D17174" t="str">
            <v>RG01</v>
          </cell>
        </row>
        <row r="17175">
          <cell r="B17175" t="str">
            <v>581160-004</v>
          </cell>
          <cell r="C17175"/>
          <cell r="D17175" t="str">
            <v>RG01</v>
          </cell>
        </row>
        <row r="17176">
          <cell r="B17176" t="str">
            <v>581160-006</v>
          </cell>
          <cell r="C17176"/>
          <cell r="D17176" t="str">
            <v>RG01</v>
          </cell>
        </row>
        <row r="17177">
          <cell r="B17177" t="str">
            <v>581160-701</v>
          </cell>
          <cell r="C17177"/>
          <cell r="D17177" t="str">
            <v>RG01</v>
          </cell>
        </row>
        <row r="17178">
          <cell r="B17178" t="str">
            <v>581160-702</v>
          </cell>
          <cell r="C17178"/>
          <cell r="D17178" t="str">
            <v>RG01</v>
          </cell>
        </row>
        <row r="17179">
          <cell r="B17179" t="str">
            <v>581160-X00</v>
          </cell>
          <cell r="C17179"/>
          <cell r="D17179" t="str">
            <v>RG01</v>
          </cell>
        </row>
        <row r="17180">
          <cell r="B17180" t="str">
            <v>581161-000</v>
          </cell>
          <cell r="C17180"/>
          <cell r="D17180" t="str">
            <v>RG01</v>
          </cell>
        </row>
        <row r="17181">
          <cell r="B17181" t="str">
            <v>581161-001</v>
          </cell>
          <cell r="C17181"/>
          <cell r="D17181" t="str">
            <v>RG01</v>
          </cell>
        </row>
        <row r="17182">
          <cell r="B17182" t="str">
            <v>581161-002</v>
          </cell>
          <cell r="C17182"/>
          <cell r="D17182" t="str">
            <v>RG01</v>
          </cell>
        </row>
        <row r="17183">
          <cell r="B17183" t="str">
            <v>581161-701</v>
          </cell>
          <cell r="C17183"/>
          <cell r="D17183" t="str">
            <v>RG01</v>
          </cell>
        </row>
        <row r="17184">
          <cell r="B17184" t="str">
            <v>581161-702</v>
          </cell>
          <cell r="C17184"/>
          <cell r="D17184" t="str">
            <v>RG01</v>
          </cell>
        </row>
        <row r="17185">
          <cell r="B17185" t="str">
            <v>581161-X00</v>
          </cell>
          <cell r="C17185"/>
          <cell r="D17185" t="str">
            <v>RG01</v>
          </cell>
        </row>
        <row r="17186">
          <cell r="B17186" t="str">
            <v>581162-000</v>
          </cell>
          <cell r="C17186"/>
          <cell r="D17186" t="str">
            <v>RG01</v>
          </cell>
        </row>
        <row r="17187">
          <cell r="B17187" t="str">
            <v>581162-001</v>
          </cell>
          <cell r="C17187"/>
          <cell r="D17187" t="str">
            <v>RG01</v>
          </cell>
        </row>
        <row r="17188">
          <cell r="B17188" t="str">
            <v>581162-701</v>
          </cell>
          <cell r="C17188"/>
          <cell r="D17188" t="str">
            <v>RG01</v>
          </cell>
        </row>
        <row r="17189">
          <cell r="B17189" t="str">
            <v>581162-702</v>
          </cell>
          <cell r="C17189"/>
          <cell r="D17189" t="str">
            <v>RG01</v>
          </cell>
        </row>
        <row r="17190">
          <cell r="B17190" t="str">
            <v>581162-X00</v>
          </cell>
          <cell r="C17190"/>
          <cell r="D17190" t="str">
            <v>RG01</v>
          </cell>
        </row>
        <row r="17191">
          <cell r="B17191" t="str">
            <v>581163-000</v>
          </cell>
          <cell r="C17191"/>
          <cell r="D17191" t="str">
            <v>RG01</v>
          </cell>
        </row>
        <row r="17192">
          <cell r="B17192" t="str">
            <v>581163-001</v>
          </cell>
          <cell r="C17192"/>
          <cell r="D17192" t="str">
            <v>RG01</v>
          </cell>
        </row>
        <row r="17193">
          <cell r="B17193" t="str">
            <v>581163-701</v>
          </cell>
          <cell r="C17193"/>
          <cell r="D17193" t="str">
            <v>RG01</v>
          </cell>
        </row>
        <row r="17194">
          <cell r="B17194" t="str">
            <v>581163-702</v>
          </cell>
          <cell r="C17194"/>
          <cell r="D17194" t="str">
            <v>RG01</v>
          </cell>
        </row>
        <row r="17195">
          <cell r="B17195" t="str">
            <v>581163-X00</v>
          </cell>
          <cell r="C17195"/>
          <cell r="D17195" t="str">
            <v>RG01</v>
          </cell>
        </row>
        <row r="17196">
          <cell r="B17196" t="str">
            <v>581169-000</v>
          </cell>
          <cell r="C17196"/>
          <cell r="D17196" t="str">
            <v>RG01</v>
          </cell>
        </row>
        <row r="17197">
          <cell r="B17197" t="str">
            <v>581169-001</v>
          </cell>
          <cell r="C17197"/>
          <cell r="D17197" t="str">
            <v>RG01</v>
          </cell>
        </row>
        <row r="17198">
          <cell r="B17198" t="str">
            <v>581169-002</v>
          </cell>
          <cell r="C17198"/>
          <cell r="D17198" t="str">
            <v>RG01</v>
          </cell>
        </row>
        <row r="17199">
          <cell r="B17199" t="str">
            <v>581169-003</v>
          </cell>
          <cell r="C17199"/>
          <cell r="D17199" t="str">
            <v>RG01</v>
          </cell>
        </row>
        <row r="17200">
          <cell r="B17200" t="str">
            <v>581169-004</v>
          </cell>
          <cell r="C17200"/>
          <cell r="D17200" t="str">
            <v>RG01</v>
          </cell>
        </row>
        <row r="17201">
          <cell r="B17201" t="str">
            <v>581169-701</v>
          </cell>
          <cell r="C17201"/>
          <cell r="D17201" t="str">
            <v>RG01</v>
          </cell>
        </row>
        <row r="17202">
          <cell r="B17202" t="str">
            <v>581169-702</v>
          </cell>
          <cell r="C17202"/>
          <cell r="D17202" t="str">
            <v>RG01</v>
          </cell>
        </row>
        <row r="17203">
          <cell r="B17203" t="str">
            <v>581169-703</v>
          </cell>
          <cell r="C17203"/>
          <cell r="D17203" t="str">
            <v>RG01</v>
          </cell>
        </row>
        <row r="17204">
          <cell r="B17204" t="str">
            <v>581169-704</v>
          </cell>
          <cell r="C17204"/>
          <cell r="D17204" t="str">
            <v>RG01</v>
          </cell>
        </row>
        <row r="17205">
          <cell r="B17205" t="str">
            <v>581169-S02</v>
          </cell>
          <cell r="C17205"/>
          <cell r="D17205" t="str">
            <v>MET</v>
          </cell>
        </row>
        <row r="17206">
          <cell r="B17206" t="str">
            <v>581169-X00</v>
          </cell>
          <cell r="C17206"/>
          <cell r="D17206" t="str">
            <v>RG01</v>
          </cell>
        </row>
        <row r="17207">
          <cell r="B17207" t="str">
            <v>581170-000</v>
          </cell>
          <cell r="C17207"/>
          <cell r="D17207" t="str">
            <v>RG01</v>
          </cell>
        </row>
        <row r="17208">
          <cell r="B17208" t="str">
            <v>581170-001</v>
          </cell>
          <cell r="C17208"/>
          <cell r="D17208" t="str">
            <v>RG01</v>
          </cell>
        </row>
        <row r="17209">
          <cell r="B17209" t="str">
            <v>581170-701</v>
          </cell>
          <cell r="C17209"/>
          <cell r="D17209" t="str">
            <v>RG01</v>
          </cell>
        </row>
        <row r="17210">
          <cell r="B17210" t="str">
            <v>581170-702</v>
          </cell>
          <cell r="C17210"/>
          <cell r="D17210" t="str">
            <v>RG01</v>
          </cell>
        </row>
        <row r="17211">
          <cell r="B17211" t="str">
            <v>581170-X00</v>
          </cell>
          <cell r="C17211"/>
          <cell r="D17211" t="str">
            <v>RG01</v>
          </cell>
        </row>
        <row r="17212">
          <cell r="B17212" t="str">
            <v>581171-000</v>
          </cell>
          <cell r="C17212"/>
          <cell r="D17212" t="str">
            <v>RG01</v>
          </cell>
        </row>
        <row r="17213">
          <cell r="B17213" t="str">
            <v>581171-701</v>
          </cell>
          <cell r="C17213"/>
          <cell r="D17213" t="str">
            <v>RG01</v>
          </cell>
        </row>
        <row r="17214">
          <cell r="B17214" t="str">
            <v>581171-X00</v>
          </cell>
          <cell r="C17214"/>
          <cell r="D17214" t="str">
            <v>RG01</v>
          </cell>
        </row>
        <row r="17215">
          <cell r="B17215" t="str">
            <v>581172-000</v>
          </cell>
          <cell r="C17215"/>
          <cell r="D17215" t="str">
            <v>RG01</v>
          </cell>
        </row>
        <row r="17216">
          <cell r="B17216" t="str">
            <v>581172-701</v>
          </cell>
          <cell r="C17216"/>
          <cell r="D17216" t="str">
            <v>RG01</v>
          </cell>
        </row>
        <row r="17217">
          <cell r="B17217" t="str">
            <v>581172-X00</v>
          </cell>
          <cell r="C17217"/>
          <cell r="D17217" t="str">
            <v>RG01</v>
          </cell>
        </row>
        <row r="17218">
          <cell r="B17218" t="str">
            <v>581173-000</v>
          </cell>
          <cell r="C17218"/>
          <cell r="D17218" t="str">
            <v>RG01</v>
          </cell>
        </row>
        <row r="17219">
          <cell r="B17219" t="str">
            <v>581173-001</v>
          </cell>
          <cell r="C17219"/>
          <cell r="D17219" t="str">
            <v>RG01</v>
          </cell>
        </row>
        <row r="17220">
          <cell r="B17220" t="str">
            <v>581173-701</v>
          </cell>
          <cell r="C17220"/>
          <cell r="D17220" t="str">
            <v>RG01</v>
          </cell>
        </row>
        <row r="17221">
          <cell r="B17221" t="str">
            <v>581173-702</v>
          </cell>
          <cell r="C17221"/>
          <cell r="D17221" t="str">
            <v>RG01</v>
          </cell>
        </row>
        <row r="17222">
          <cell r="B17222" t="str">
            <v>581173-X00</v>
          </cell>
          <cell r="C17222"/>
          <cell r="D17222" t="str">
            <v>RG01</v>
          </cell>
        </row>
        <row r="17223">
          <cell r="B17223" t="str">
            <v>581174-000</v>
          </cell>
          <cell r="C17223"/>
          <cell r="D17223" t="str">
            <v>RG01</v>
          </cell>
        </row>
        <row r="17224">
          <cell r="B17224" t="str">
            <v>581174-001</v>
          </cell>
          <cell r="C17224"/>
          <cell r="D17224" t="str">
            <v>RG01</v>
          </cell>
        </row>
        <row r="17225">
          <cell r="B17225" t="str">
            <v>581174-701</v>
          </cell>
          <cell r="C17225"/>
          <cell r="D17225" t="str">
            <v>RG01</v>
          </cell>
        </row>
        <row r="17226">
          <cell r="B17226" t="str">
            <v>581174-702</v>
          </cell>
          <cell r="C17226"/>
          <cell r="D17226" t="str">
            <v>RG01</v>
          </cell>
        </row>
        <row r="17227">
          <cell r="B17227" t="str">
            <v>581174-X00</v>
          </cell>
          <cell r="C17227"/>
          <cell r="D17227" t="str">
            <v>RG01</v>
          </cell>
        </row>
        <row r="17228">
          <cell r="B17228" t="str">
            <v>581175-000</v>
          </cell>
          <cell r="C17228"/>
          <cell r="D17228" t="str">
            <v>RG01</v>
          </cell>
        </row>
        <row r="17229">
          <cell r="B17229" t="str">
            <v>581175-701</v>
          </cell>
          <cell r="C17229"/>
          <cell r="D17229" t="str">
            <v>RG01</v>
          </cell>
        </row>
        <row r="17230">
          <cell r="B17230" t="str">
            <v>581175-X00</v>
          </cell>
          <cell r="C17230"/>
          <cell r="D17230" t="str">
            <v>RG01</v>
          </cell>
        </row>
        <row r="17231">
          <cell r="B17231" t="str">
            <v>581176-000</v>
          </cell>
          <cell r="C17231"/>
          <cell r="D17231" t="str">
            <v>RG01</v>
          </cell>
        </row>
        <row r="17232">
          <cell r="B17232" t="str">
            <v>581176-701</v>
          </cell>
          <cell r="C17232"/>
          <cell r="D17232" t="str">
            <v>RG01</v>
          </cell>
        </row>
        <row r="17233">
          <cell r="B17233" t="str">
            <v>581176-X00</v>
          </cell>
          <cell r="C17233"/>
          <cell r="D17233" t="str">
            <v>RG01</v>
          </cell>
        </row>
        <row r="17234">
          <cell r="B17234" t="str">
            <v>581195-000</v>
          </cell>
          <cell r="C17234"/>
          <cell r="D17234" t="str">
            <v>591B</v>
          </cell>
        </row>
        <row r="17235">
          <cell r="B17235" t="str">
            <v>581195-001</v>
          </cell>
          <cell r="C17235"/>
          <cell r="D17235" t="str">
            <v>591B</v>
          </cell>
        </row>
        <row r="17236">
          <cell r="B17236" t="str">
            <v>581195-701</v>
          </cell>
          <cell r="C17236"/>
          <cell r="D17236" t="str">
            <v>591B</v>
          </cell>
        </row>
        <row r="17237">
          <cell r="B17237" t="str">
            <v>581195-702</v>
          </cell>
          <cell r="C17237"/>
          <cell r="D17237" t="str">
            <v>591B</v>
          </cell>
        </row>
        <row r="17238">
          <cell r="B17238" t="str">
            <v>581198-001</v>
          </cell>
          <cell r="C17238"/>
          <cell r="D17238" t="str">
            <v>350B</v>
          </cell>
        </row>
        <row r="17239">
          <cell r="B17239" t="str">
            <v>581198-001</v>
          </cell>
          <cell r="C17239"/>
          <cell r="D17239" t="str">
            <v>350B</v>
          </cell>
        </row>
        <row r="17240">
          <cell r="B17240" t="str">
            <v>581198-001</v>
          </cell>
          <cell r="C17240"/>
          <cell r="D17240" t="str">
            <v>350B</v>
          </cell>
        </row>
        <row r="17241">
          <cell r="B17241" t="str">
            <v>581198-001</v>
          </cell>
          <cell r="C17241"/>
          <cell r="D17241" t="str">
            <v>350B</v>
          </cell>
        </row>
        <row r="17242">
          <cell r="B17242" t="str">
            <v>581198-002</v>
          </cell>
          <cell r="C17242"/>
          <cell r="D17242" t="str">
            <v>350B</v>
          </cell>
        </row>
        <row r="17243">
          <cell r="B17243" t="str">
            <v>581198-003</v>
          </cell>
          <cell r="C17243"/>
          <cell r="D17243" t="str">
            <v>350B</v>
          </cell>
        </row>
        <row r="17244">
          <cell r="B17244" t="str">
            <v>581198-004</v>
          </cell>
          <cell r="C17244"/>
          <cell r="D17244" t="str">
            <v>350B</v>
          </cell>
        </row>
        <row r="17245">
          <cell r="B17245" t="str">
            <v>581198-005</v>
          </cell>
          <cell r="C17245"/>
          <cell r="D17245" t="str">
            <v>350B</v>
          </cell>
        </row>
        <row r="17246">
          <cell r="B17246" t="str">
            <v>581198-005</v>
          </cell>
          <cell r="C17246"/>
          <cell r="D17246" t="str">
            <v>350B</v>
          </cell>
        </row>
        <row r="17247">
          <cell r="B17247" t="str">
            <v>581198-005</v>
          </cell>
          <cell r="C17247"/>
          <cell r="D17247" t="str">
            <v>350B</v>
          </cell>
        </row>
        <row r="17248">
          <cell r="B17248" t="str">
            <v>581198-005</v>
          </cell>
          <cell r="C17248"/>
          <cell r="D17248" t="str">
            <v>350B</v>
          </cell>
        </row>
        <row r="17249">
          <cell r="B17249" t="str">
            <v>581198-006</v>
          </cell>
          <cell r="C17249"/>
          <cell r="D17249" t="str">
            <v>350B</v>
          </cell>
        </row>
        <row r="17250">
          <cell r="B17250" t="str">
            <v>581198-006</v>
          </cell>
          <cell r="C17250"/>
          <cell r="D17250" t="str">
            <v>350B</v>
          </cell>
        </row>
        <row r="17251">
          <cell r="B17251" t="str">
            <v>581198-006</v>
          </cell>
          <cell r="C17251"/>
          <cell r="D17251" t="str">
            <v>350B</v>
          </cell>
        </row>
        <row r="17252">
          <cell r="B17252" t="str">
            <v>581198-006</v>
          </cell>
          <cell r="C17252"/>
          <cell r="D17252" t="str">
            <v>350B</v>
          </cell>
        </row>
        <row r="17253">
          <cell r="B17253" t="str">
            <v>581198-007</v>
          </cell>
          <cell r="C17253"/>
          <cell r="D17253" t="str">
            <v>350B</v>
          </cell>
        </row>
        <row r="17254">
          <cell r="B17254" t="str">
            <v>581198-008</v>
          </cell>
          <cell r="C17254"/>
          <cell r="D17254" t="str">
            <v>350B</v>
          </cell>
        </row>
        <row r="17255">
          <cell r="B17255" t="str">
            <v>581198-008</v>
          </cell>
          <cell r="C17255"/>
          <cell r="D17255" t="str">
            <v>350B</v>
          </cell>
        </row>
        <row r="17256">
          <cell r="B17256" t="str">
            <v>581198-008</v>
          </cell>
          <cell r="C17256"/>
          <cell r="D17256" t="str">
            <v>350B</v>
          </cell>
        </row>
        <row r="17257">
          <cell r="B17257" t="str">
            <v>581198-008</v>
          </cell>
          <cell r="C17257"/>
          <cell r="D17257" t="str">
            <v>350B</v>
          </cell>
        </row>
        <row r="17258">
          <cell r="B17258" t="str">
            <v>581198-009</v>
          </cell>
          <cell r="C17258"/>
          <cell r="D17258" t="str">
            <v>350B</v>
          </cell>
        </row>
        <row r="17259">
          <cell r="B17259" t="str">
            <v>581198-009</v>
          </cell>
          <cell r="C17259"/>
          <cell r="D17259" t="str">
            <v>350B</v>
          </cell>
        </row>
        <row r="17260">
          <cell r="B17260" t="str">
            <v>581198-009</v>
          </cell>
          <cell r="C17260"/>
          <cell r="D17260" t="str">
            <v>350B</v>
          </cell>
        </row>
        <row r="17261">
          <cell r="B17261" t="str">
            <v>581198-009</v>
          </cell>
          <cell r="C17261"/>
          <cell r="D17261" t="str">
            <v>350B</v>
          </cell>
        </row>
        <row r="17262">
          <cell r="B17262" t="str">
            <v>581198-702</v>
          </cell>
          <cell r="C17262"/>
          <cell r="D17262" t="str">
            <v>350B</v>
          </cell>
        </row>
        <row r="17263">
          <cell r="B17263" t="str">
            <v>581198-925</v>
          </cell>
          <cell r="C17263"/>
          <cell r="D17263" t="str">
            <v>350B</v>
          </cell>
        </row>
        <row r="17264">
          <cell r="B17264" t="str">
            <v>581198-950</v>
          </cell>
          <cell r="C17264"/>
          <cell r="D17264" t="str">
            <v>350B</v>
          </cell>
        </row>
        <row r="17265">
          <cell r="B17265" t="str">
            <v>581198-974</v>
          </cell>
          <cell r="C17265"/>
          <cell r="D17265" t="str">
            <v>350B</v>
          </cell>
        </row>
        <row r="17266">
          <cell r="B17266" t="str">
            <v>581199-001</v>
          </cell>
          <cell r="C17266"/>
          <cell r="D17266" t="str">
            <v>350B</v>
          </cell>
        </row>
        <row r="17267">
          <cell r="B17267" t="str">
            <v>581199-002</v>
          </cell>
          <cell r="C17267"/>
          <cell r="D17267" t="str">
            <v>350B</v>
          </cell>
        </row>
        <row r="17268">
          <cell r="B17268" t="str">
            <v>581199-003</v>
          </cell>
          <cell r="C17268"/>
          <cell r="D17268" t="str">
            <v>350B</v>
          </cell>
        </row>
        <row r="17269">
          <cell r="B17269" t="str">
            <v>581224-000</v>
          </cell>
          <cell r="C17269"/>
          <cell r="D17269" t="str">
            <v>350B</v>
          </cell>
        </row>
        <row r="17270">
          <cell r="B17270" t="str">
            <v>581224-701</v>
          </cell>
          <cell r="C17270"/>
          <cell r="D17270" t="str">
            <v>350B</v>
          </cell>
        </row>
        <row r="17271">
          <cell r="B17271" t="str">
            <v>581225-000</v>
          </cell>
          <cell r="C17271"/>
          <cell r="D17271" t="str">
            <v>350B</v>
          </cell>
        </row>
        <row r="17272">
          <cell r="B17272" t="str">
            <v>581225-001</v>
          </cell>
          <cell r="C17272"/>
          <cell r="D17272" t="str">
            <v>350B</v>
          </cell>
        </row>
        <row r="17273">
          <cell r="B17273" t="str">
            <v>581225-002</v>
          </cell>
          <cell r="C17273"/>
          <cell r="D17273" t="str">
            <v>350B</v>
          </cell>
        </row>
        <row r="17274">
          <cell r="B17274" t="str">
            <v>581225-003</v>
          </cell>
          <cell r="C17274"/>
          <cell r="D17274" t="str">
            <v>350B</v>
          </cell>
        </row>
        <row r="17275">
          <cell r="B17275" t="str">
            <v>581225-004</v>
          </cell>
          <cell r="C17275"/>
          <cell r="D17275" t="str">
            <v>350B</v>
          </cell>
        </row>
        <row r="17276">
          <cell r="B17276" t="str">
            <v>581225-005</v>
          </cell>
          <cell r="C17276"/>
          <cell r="D17276" t="str">
            <v>350B</v>
          </cell>
        </row>
        <row r="17277">
          <cell r="B17277" t="str">
            <v>581225-701</v>
          </cell>
          <cell r="C17277"/>
          <cell r="D17277" t="str">
            <v>350B</v>
          </cell>
        </row>
        <row r="17278">
          <cell r="B17278" t="str">
            <v>581225-702</v>
          </cell>
          <cell r="C17278"/>
          <cell r="D17278" t="str">
            <v>350B</v>
          </cell>
        </row>
        <row r="17279">
          <cell r="B17279" t="str">
            <v>581225-925</v>
          </cell>
          <cell r="C17279"/>
          <cell r="D17279" t="str">
            <v>350B</v>
          </cell>
        </row>
        <row r="17280">
          <cell r="B17280" t="str">
            <v>581225-950</v>
          </cell>
          <cell r="C17280"/>
          <cell r="D17280" t="str">
            <v>350B</v>
          </cell>
        </row>
        <row r="17281">
          <cell r="B17281" t="str">
            <v>581225-974</v>
          </cell>
          <cell r="C17281"/>
          <cell r="D17281" t="str">
            <v>350B</v>
          </cell>
        </row>
        <row r="17282">
          <cell r="B17282" t="str">
            <v>581226-000</v>
          </cell>
          <cell r="C17282"/>
          <cell r="D17282" t="str">
            <v>350B</v>
          </cell>
        </row>
        <row r="17283">
          <cell r="B17283" t="str">
            <v>581226-701</v>
          </cell>
          <cell r="C17283"/>
          <cell r="D17283" t="str">
            <v>350B</v>
          </cell>
        </row>
        <row r="17284">
          <cell r="B17284" t="str">
            <v>581227-000</v>
          </cell>
          <cell r="C17284"/>
          <cell r="D17284" t="str">
            <v>350B</v>
          </cell>
        </row>
        <row r="17285">
          <cell r="B17285" t="str">
            <v>581227-001</v>
          </cell>
          <cell r="C17285"/>
          <cell r="D17285" t="str">
            <v>350B</v>
          </cell>
        </row>
        <row r="17286">
          <cell r="B17286" t="str">
            <v>581227-701</v>
          </cell>
          <cell r="C17286"/>
          <cell r="D17286" t="str">
            <v>350B</v>
          </cell>
        </row>
        <row r="17287">
          <cell r="B17287" t="str">
            <v>581251-000</v>
          </cell>
          <cell r="C17287"/>
          <cell r="D17287" t="str">
            <v>578W</v>
          </cell>
        </row>
        <row r="17288">
          <cell r="B17288" t="str">
            <v>581251-001</v>
          </cell>
          <cell r="C17288"/>
          <cell r="D17288" t="str">
            <v>645B/578W</v>
          </cell>
        </row>
        <row r="17289">
          <cell r="B17289" t="str">
            <v>581251-002</v>
          </cell>
          <cell r="C17289"/>
          <cell r="D17289" t="str">
            <v>645B/578W</v>
          </cell>
        </row>
        <row r="17290">
          <cell r="B17290" t="str">
            <v>581251-003</v>
          </cell>
          <cell r="C17290"/>
          <cell r="D17290" t="str">
            <v>578W</v>
          </cell>
        </row>
        <row r="17291">
          <cell r="B17291" t="str">
            <v>581251-701</v>
          </cell>
          <cell r="C17291"/>
          <cell r="D17291" t="str">
            <v>578W</v>
          </cell>
        </row>
        <row r="17292">
          <cell r="B17292" t="str">
            <v>581251-702</v>
          </cell>
          <cell r="C17292"/>
          <cell r="D17292" t="str">
            <v>578W</v>
          </cell>
        </row>
        <row r="17293">
          <cell r="B17293" t="str">
            <v>581251-S01</v>
          </cell>
          <cell r="C17293"/>
          <cell r="D17293" t="str">
            <v>CGT</v>
          </cell>
        </row>
        <row r="17294">
          <cell r="B17294" t="str">
            <v>581251-S02</v>
          </cell>
          <cell r="C17294"/>
          <cell r="D17294" t="str">
            <v>CGT</v>
          </cell>
        </row>
        <row r="17295">
          <cell r="B17295" t="str">
            <v>581251-S03</v>
          </cell>
          <cell r="C17295"/>
          <cell r="D17295" t="str">
            <v>CGT</v>
          </cell>
        </row>
        <row r="17296">
          <cell r="B17296" t="str">
            <v>581252-000</v>
          </cell>
          <cell r="C17296"/>
          <cell r="D17296" t="str">
            <v>578W</v>
          </cell>
        </row>
        <row r="17297">
          <cell r="B17297" t="str">
            <v>581252-701</v>
          </cell>
          <cell r="C17297"/>
          <cell r="D17297" t="str">
            <v>578W</v>
          </cell>
        </row>
        <row r="17298">
          <cell r="B17298" t="str">
            <v>581252-702</v>
          </cell>
          <cell r="C17298"/>
          <cell r="D17298" t="str">
            <v>578W</v>
          </cell>
        </row>
        <row r="17299">
          <cell r="B17299" t="str">
            <v>581253-000</v>
          </cell>
          <cell r="C17299"/>
          <cell r="D17299" t="str">
            <v>578W</v>
          </cell>
        </row>
        <row r="17300">
          <cell r="B17300" t="str">
            <v>581253-701</v>
          </cell>
          <cell r="C17300"/>
          <cell r="D17300" t="str">
            <v>578W</v>
          </cell>
        </row>
        <row r="17301">
          <cell r="B17301" t="str">
            <v>581253-702</v>
          </cell>
          <cell r="C17301"/>
          <cell r="D17301" t="str">
            <v>578W</v>
          </cell>
        </row>
        <row r="17302">
          <cell r="B17302" t="str">
            <v>581278-000</v>
          </cell>
          <cell r="C17302"/>
          <cell r="D17302" t="str">
            <v>716B</v>
          </cell>
        </row>
        <row r="17303">
          <cell r="B17303" t="str">
            <v>581278-001</v>
          </cell>
          <cell r="C17303"/>
          <cell r="D17303" t="str">
            <v>716B</v>
          </cell>
        </row>
        <row r="17304">
          <cell r="B17304" t="str">
            <v>581278-701</v>
          </cell>
          <cell r="C17304"/>
          <cell r="D17304" t="str">
            <v>716B</v>
          </cell>
        </row>
        <row r="17305">
          <cell r="B17305" t="str">
            <v>581278-702</v>
          </cell>
          <cell r="C17305"/>
          <cell r="D17305" t="str">
            <v>716B</v>
          </cell>
        </row>
        <row r="17306">
          <cell r="B17306" t="str">
            <v>581292-002</v>
          </cell>
          <cell r="C17306"/>
          <cell r="D17306" t="str">
            <v>740B</v>
          </cell>
        </row>
        <row r="17307">
          <cell r="B17307" t="str">
            <v>581293-002</v>
          </cell>
          <cell r="C17307"/>
          <cell r="D17307" t="str">
            <v>740B</v>
          </cell>
        </row>
        <row r="17308">
          <cell r="B17308" t="str">
            <v>581347-000</v>
          </cell>
          <cell r="C17308"/>
          <cell r="D17308" t="str">
            <v>645B</v>
          </cell>
        </row>
        <row r="17309">
          <cell r="B17309" t="str">
            <v>581450-000</v>
          </cell>
          <cell r="C17309"/>
          <cell r="D17309" t="str">
            <v>740B</v>
          </cell>
        </row>
        <row r="17310">
          <cell r="B17310" t="str">
            <v>581450-701</v>
          </cell>
          <cell r="C17310"/>
          <cell r="D17310" t="str">
            <v>740B</v>
          </cell>
        </row>
        <row r="17311">
          <cell r="B17311" t="str">
            <v>581450-925</v>
          </cell>
          <cell r="C17311"/>
          <cell r="D17311" t="str">
            <v>740B</v>
          </cell>
        </row>
        <row r="17312">
          <cell r="B17312" t="str">
            <v>581450-950</v>
          </cell>
          <cell r="C17312"/>
          <cell r="D17312" t="str">
            <v>740B</v>
          </cell>
        </row>
        <row r="17313">
          <cell r="B17313" t="str">
            <v>581450-974</v>
          </cell>
          <cell r="C17313"/>
          <cell r="D17313" t="str">
            <v>740B</v>
          </cell>
        </row>
        <row r="17314">
          <cell r="B17314" t="str">
            <v>581451-000</v>
          </cell>
          <cell r="C17314"/>
          <cell r="D17314" t="str">
            <v>740B</v>
          </cell>
        </row>
        <row r="17315">
          <cell r="B17315" t="str">
            <v>581451-701</v>
          </cell>
          <cell r="C17315"/>
          <cell r="D17315" t="str">
            <v>740B</v>
          </cell>
        </row>
        <row r="17316">
          <cell r="B17316" t="str">
            <v>581451-925</v>
          </cell>
          <cell r="C17316"/>
          <cell r="D17316" t="str">
            <v>740B</v>
          </cell>
        </row>
        <row r="17317">
          <cell r="B17317" t="str">
            <v>581451-950</v>
          </cell>
          <cell r="C17317"/>
          <cell r="D17317" t="str">
            <v>740B</v>
          </cell>
        </row>
        <row r="17318">
          <cell r="B17318" t="str">
            <v>581451-974</v>
          </cell>
          <cell r="C17318"/>
          <cell r="D17318" t="str">
            <v>740B</v>
          </cell>
        </row>
        <row r="17319">
          <cell r="B17319" t="str">
            <v>581459-000</v>
          </cell>
          <cell r="C17319"/>
          <cell r="D17319" t="str">
            <v>867B</v>
          </cell>
        </row>
        <row r="17320">
          <cell r="B17320" t="str">
            <v>581459-701</v>
          </cell>
          <cell r="C17320"/>
          <cell r="D17320" t="str">
            <v>867B</v>
          </cell>
        </row>
        <row r="17321">
          <cell r="B17321" t="str">
            <v>581460-000</v>
          </cell>
          <cell r="C17321"/>
          <cell r="D17321" t="str">
            <v>867B</v>
          </cell>
        </row>
        <row r="17322">
          <cell r="B17322" t="str">
            <v>581460-701</v>
          </cell>
          <cell r="C17322"/>
          <cell r="D17322" t="str">
            <v>867B</v>
          </cell>
        </row>
        <row r="17323">
          <cell r="B17323" t="str">
            <v>581508-702</v>
          </cell>
          <cell r="C17323"/>
          <cell r="D17323" t="str">
            <v>360B</v>
          </cell>
        </row>
        <row r="17324">
          <cell r="B17324" t="str">
            <v>581508-925</v>
          </cell>
          <cell r="C17324"/>
          <cell r="D17324" t="str">
            <v>360B</v>
          </cell>
        </row>
        <row r="17325">
          <cell r="B17325" t="str">
            <v>581508-950</v>
          </cell>
          <cell r="C17325"/>
          <cell r="D17325" t="str">
            <v>360B</v>
          </cell>
        </row>
        <row r="17326">
          <cell r="B17326" t="str">
            <v>581508-974</v>
          </cell>
          <cell r="C17326"/>
          <cell r="D17326" t="str">
            <v>360B</v>
          </cell>
        </row>
        <row r="17327">
          <cell r="B17327" t="str">
            <v>581516-701</v>
          </cell>
          <cell r="C17327"/>
          <cell r="D17327" t="str">
            <v>740B</v>
          </cell>
        </row>
        <row r="17328">
          <cell r="B17328" t="str">
            <v>581516-925</v>
          </cell>
          <cell r="C17328"/>
          <cell r="D17328" t="str">
            <v>740B</v>
          </cell>
        </row>
        <row r="17329">
          <cell r="B17329" t="str">
            <v>581516-950</v>
          </cell>
          <cell r="C17329"/>
          <cell r="D17329" t="str">
            <v>740B</v>
          </cell>
        </row>
        <row r="17330">
          <cell r="B17330" t="str">
            <v>581516-974</v>
          </cell>
          <cell r="C17330"/>
          <cell r="D17330" t="str">
            <v>740B</v>
          </cell>
        </row>
        <row r="17331">
          <cell r="B17331" t="str">
            <v>581534-000</v>
          </cell>
          <cell r="C17331"/>
          <cell r="D17331" t="str">
            <v>867B</v>
          </cell>
        </row>
        <row r="17332">
          <cell r="B17332" t="str">
            <v>581534-701</v>
          </cell>
          <cell r="C17332"/>
          <cell r="D17332" t="str">
            <v>867B</v>
          </cell>
        </row>
        <row r="17333">
          <cell r="B17333" t="str">
            <v>588001-000</v>
          </cell>
          <cell r="C17333"/>
          <cell r="D17333" t="str">
            <v>RT93</v>
          </cell>
        </row>
        <row r="17334">
          <cell r="B17334" t="str">
            <v>588001-001</v>
          </cell>
          <cell r="C17334"/>
          <cell r="D17334" t="str">
            <v>RT93</v>
          </cell>
        </row>
        <row r="17335">
          <cell r="B17335" t="str">
            <v>588001-001</v>
          </cell>
          <cell r="C17335"/>
          <cell r="D17335" t="str">
            <v>RT93</v>
          </cell>
        </row>
        <row r="17336">
          <cell r="B17336" t="str">
            <v>588002-000</v>
          </cell>
          <cell r="C17336"/>
          <cell r="D17336" t="str">
            <v>RT93</v>
          </cell>
        </row>
        <row r="17337">
          <cell r="B17337" t="str">
            <v>588013-000</v>
          </cell>
          <cell r="C17337"/>
          <cell r="D17337" t="str">
            <v>014B</v>
          </cell>
        </row>
        <row r="17338">
          <cell r="B17338" t="str">
            <v>588013-001</v>
          </cell>
          <cell r="C17338"/>
          <cell r="D17338" t="str">
            <v>014B</v>
          </cell>
        </row>
        <row r="17339">
          <cell r="B17339" t="str">
            <v>588013-002</v>
          </cell>
          <cell r="C17339"/>
          <cell r="D17339" t="str">
            <v>014B</v>
          </cell>
        </row>
        <row r="17340">
          <cell r="B17340" t="str">
            <v>588014-000</v>
          </cell>
          <cell r="C17340"/>
          <cell r="D17340" t="str">
            <v>014B</v>
          </cell>
        </row>
        <row r="17341">
          <cell r="B17341" t="str">
            <v>588014-001</v>
          </cell>
          <cell r="C17341"/>
          <cell r="D17341" t="str">
            <v>014B</v>
          </cell>
        </row>
        <row r="17342">
          <cell r="B17342" t="str">
            <v>588014-002</v>
          </cell>
          <cell r="C17342"/>
          <cell r="D17342" t="str">
            <v>014B</v>
          </cell>
        </row>
        <row r="17343">
          <cell r="B17343" t="str">
            <v>588015-000</v>
          </cell>
          <cell r="C17343"/>
          <cell r="D17343" t="str">
            <v>014B</v>
          </cell>
        </row>
        <row r="17344">
          <cell r="B17344" t="str">
            <v>588015-001</v>
          </cell>
          <cell r="C17344"/>
          <cell r="D17344" t="str">
            <v>014B</v>
          </cell>
        </row>
        <row r="17345">
          <cell r="B17345" t="str">
            <v>588016-000</v>
          </cell>
          <cell r="C17345"/>
          <cell r="D17345" t="str">
            <v>014B</v>
          </cell>
        </row>
        <row r="17346">
          <cell r="B17346" t="str">
            <v>588016-001</v>
          </cell>
          <cell r="C17346"/>
          <cell r="D17346" t="str">
            <v>014B</v>
          </cell>
        </row>
        <row r="17347">
          <cell r="B17347" t="str">
            <v>588016-002</v>
          </cell>
          <cell r="C17347"/>
          <cell r="D17347" t="str">
            <v>014B</v>
          </cell>
        </row>
        <row r="17348">
          <cell r="B17348" t="str">
            <v>588017-000</v>
          </cell>
          <cell r="C17348"/>
          <cell r="D17348" t="str">
            <v>014B</v>
          </cell>
        </row>
        <row r="17349">
          <cell r="B17349" t="str">
            <v>588017-001</v>
          </cell>
          <cell r="C17349"/>
          <cell r="D17349" t="str">
            <v>014B</v>
          </cell>
        </row>
        <row r="17350">
          <cell r="B17350" t="str">
            <v>588017-002</v>
          </cell>
          <cell r="C17350"/>
          <cell r="D17350" t="str">
            <v>014B</v>
          </cell>
        </row>
        <row r="17351">
          <cell r="B17351" t="str">
            <v>588036-000</v>
          </cell>
          <cell r="C17351"/>
          <cell r="D17351" t="str">
            <v>RT93</v>
          </cell>
        </row>
        <row r="17352">
          <cell r="B17352" t="str">
            <v>588036-001</v>
          </cell>
          <cell r="C17352"/>
          <cell r="D17352" t="str">
            <v>RT93</v>
          </cell>
        </row>
        <row r="17353">
          <cell r="B17353" t="str">
            <v>588036-001</v>
          </cell>
          <cell r="C17353"/>
          <cell r="D17353" t="str">
            <v>RT93</v>
          </cell>
        </row>
        <row r="17354">
          <cell r="B17354" t="str">
            <v>588037-000</v>
          </cell>
          <cell r="C17354"/>
          <cell r="D17354" t="str">
            <v>RT93</v>
          </cell>
        </row>
        <row r="17355">
          <cell r="B17355" t="str">
            <v>588038-000</v>
          </cell>
          <cell r="C17355"/>
          <cell r="D17355" t="str">
            <v>RT93</v>
          </cell>
        </row>
        <row r="17356">
          <cell r="B17356" t="str">
            <v>588038-001</v>
          </cell>
          <cell r="C17356"/>
          <cell r="D17356" t="str">
            <v>RT93</v>
          </cell>
        </row>
        <row r="17357">
          <cell r="B17357" t="str">
            <v>588038-001</v>
          </cell>
          <cell r="C17357"/>
          <cell r="D17357" t="str">
            <v>RT93</v>
          </cell>
        </row>
        <row r="17358">
          <cell r="B17358" t="str">
            <v>588039-000</v>
          </cell>
          <cell r="C17358"/>
          <cell r="D17358" t="str">
            <v>RT93</v>
          </cell>
        </row>
        <row r="17359">
          <cell r="B17359" t="str">
            <v>588040-000</v>
          </cell>
          <cell r="C17359"/>
          <cell r="D17359" t="str">
            <v>RT93</v>
          </cell>
        </row>
        <row r="17360">
          <cell r="B17360" t="str">
            <v>588040-001</v>
          </cell>
          <cell r="C17360"/>
          <cell r="D17360" t="str">
            <v>RT93</v>
          </cell>
        </row>
        <row r="17361">
          <cell r="B17361" t="str">
            <v>588040-001</v>
          </cell>
          <cell r="C17361"/>
          <cell r="D17361" t="str">
            <v>RT93</v>
          </cell>
        </row>
        <row r="17362">
          <cell r="B17362" t="str">
            <v>588041-000</v>
          </cell>
          <cell r="C17362"/>
          <cell r="D17362" t="str">
            <v>RT93</v>
          </cell>
        </row>
        <row r="17363">
          <cell r="B17363" t="str">
            <v>588042-000</v>
          </cell>
          <cell r="C17363"/>
          <cell r="D17363" t="str">
            <v>RT93</v>
          </cell>
        </row>
        <row r="17364">
          <cell r="B17364" t="str">
            <v>588042-001</v>
          </cell>
          <cell r="C17364"/>
          <cell r="D17364" t="str">
            <v>RT93</v>
          </cell>
        </row>
        <row r="17365">
          <cell r="B17365" t="str">
            <v>588042-001</v>
          </cell>
          <cell r="C17365"/>
          <cell r="D17365" t="str">
            <v>RT93</v>
          </cell>
        </row>
        <row r="17366">
          <cell r="B17366" t="str">
            <v>588043-000</v>
          </cell>
          <cell r="C17366"/>
          <cell r="D17366" t="str">
            <v>RT93</v>
          </cell>
        </row>
        <row r="17367">
          <cell r="B17367" t="str">
            <v>588166-000</v>
          </cell>
          <cell r="C17367"/>
          <cell r="D17367" t="str">
            <v>578W</v>
          </cell>
        </row>
        <row r="17368">
          <cell r="B17368" t="str">
            <v>588167-000</v>
          </cell>
          <cell r="C17368"/>
          <cell r="D17368" t="str">
            <v>578W</v>
          </cell>
        </row>
        <row r="17369">
          <cell r="B17369" t="str">
            <v>588168-000</v>
          </cell>
          <cell r="C17369"/>
          <cell r="D17369" t="str">
            <v>578W</v>
          </cell>
        </row>
        <row r="17370">
          <cell r="B17370" t="str">
            <v>588169-000</v>
          </cell>
          <cell r="C17370"/>
          <cell r="D17370" t="str">
            <v>578W</v>
          </cell>
        </row>
        <row r="17371">
          <cell r="B17371" t="str">
            <v>588170-000</v>
          </cell>
          <cell r="C17371"/>
          <cell r="D17371" t="str">
            <v>578W</v>
          </cell>
        </row>
        <row r="17372">
          <cell r="B17372" t="str">
            <v>588171-000</v>
          </cell>
          <cell r="C17372"/>
          <cell r="D17372" t="str">
            <v>578W</v>
          </cell>
        </row>
        <row r="17373">
          <cell r="B17373" t="str">
            <v>588172-000</v>
          </cell>
          <cell r="C17373"/>
          <cell r="D17373" t="str">
            <v>578W</v>
          </cell>
        </row>
        <row r="17374">
          <cell r="B17374" t="str">
            <v>588173-000</v>
          </cell>
          <cell r="C17374"/>
          <cell r="D17374" t="str">
            <v>578W</v>
          </cell>
        </row>
        <row r="17375">
          <cell r="B17375" t="str">
            <v>588174-000</v>
          </cell>
          <cell r="C17375"/>
          <cell r="D17375" t="str">
            <v>578W</v>
          </cell>
        </row>
        <row r="17376">
          <cell r="B17376" t="str">
            <v>588175-000</v>
          </cell>
          <cell r="C17376"/>
          <cell r="D17376" t="str">
            <v>578W</v>
          </cell>
        </row>
        <row r="17377">
          <cell r="B17377" t="str">
            <v>588176-000</v>
          </cell>
          <cell r="C17377"/>
          <cell r="D17377" t="str">
            <v>578W</v>
          </cell>
        </row>
        <row r="17378">
          <cell r="B17378" t="str">
            <v>588177-000</v>
          </cell>
          <cell r="C17378"/>
          <cell r="D17378" t="str">
            <v>578W</v>
          </cell>
        </row>
        <row r="17379">
          <cell r="B17379" t="str">
            <v>588178-000</v>
          </cell>
          <cell r="C17379"/>
          <cell r="D17379" t="str">
            <v>578W</v>
          </cell>
        </row>
        <row r="17380">
          <cell r="B17380" t="str">
            <v>588179-000</v>
          </cell>
          <cell r="C17380"/>
          <cell r="D17380" t="str">
            <v>578W</v>
          </cell>
        </row>
        <row r="17381">
          <cell r="B17381" t="str">
            <v>588180-000</v>
          </cell>
          <cell r="C17381"/>
          <cell r="D17381" t="str">
            <v>578W</v>
          </cell>
        </row>
        <row r="17382">
          <cell r="B17382" t="str">
            <v>588181-000</v>
          </cell>
          <cell r="C17382"/>
          <cell r="D17382" t="str">
            <v>578W</v>
          </cell>
        </row>
        <row r="17383">
          <cell r="B17383" t="str">
            <v>588182-001</v>
          </cell>
          <cell r="C17383"/>
          <cell r="D17383" t="str">
            <v>578W</v>
          </cell>
        </row>
        <row r="17384">
          <cell r="B17384" t="str">
            <v>588182-002</v>
          </cell>
          <cell r="C17384"/>
          <cell r="D17384" t="str">
            <v>578W</v>
          </cell>
        </row>
        <row r="17385">
          <cell r="B17385" t="str">
            <v>588182-003</v>
          </cell>
          <cell r="C17385"/>
          <cell r="D17385" t="str">
            <v>578W</v>
          </cell>
        </row>
        <row r="17386">
          <cell r="B17386" t="str">
            <v>588182-004</v>
          </cell>
          <cell r="C17386"/>
          <cell r="D17386" t="str">
            <v>578W</v>
          </cell>
        </row>
        <row r="17387">
          <cell r="B17387" t="str">
            <v>588182-005</v>
          </cell>
          <cell r="C17387"/>
          <cell r="D17387" t="str">
            <v>578W</v>
          </cell>
        </row>
        <row r="17388">
          <cell r="B17388" t="str">
            <v>588209-000</v>
          </cell>
          <cell r="C17388"/>
          <cell r="D17388" t="str">
            <v>RG01</v>
          </cell>
        </row>
        <row r="17389">
          <cell r="B17389" t="str">
            <v>588209-001</v>
          </cell>
          <cell r="C17389"/>
          <cell r="D17389" t="str">
            <v>RG01</v>
          </cell>
        </row>
        <row r="17390">
          <cell r="B17390" t="str">
            <v>588210-000</v>
          </cell>
          <cell r="C17390"/>
          <cell r="D17390" t="str">
            <v>RG01</v>
          </cell>
        </row>
        <row r="17391">
          <cell r="B17391" t="str">
            <v>588210-001</v>
          </cell>
          <cell r="C17391"/>
          <cell r="D17391" t="str">
            <v>RG01</v>
          </cell>
        </row>
        <row r="17392">
          <cell r="B17392" t="str">
            <v>588211-000</v>
          </cell>
          <cell r="C17392"/>
          <cell r="D17392" t="str">
            <v>RG01</v>
          </cell>
        </row>
        <row r="17393">
          <cell r="B17393" t="str">
            <v>588211-001</v>
          </cell>
          <cell r="C17393"/>
          <cell r="D17393" t="str">
            <v>RG01</v>
          </cell>
        </row>
        <row r="17394">
          <cell r="B17394" t="str">
            <v>588212-000</v>
          </cell>
          <cell r="C17394"/>
          <cell r="D17394" t="str">
            <v>RG01</v>
          </cell>
        </row>
        <row r="17395">
          <cell r="B17395" t="str">
            <v>588213-000</v>
          </cell>
          <cell r="C17395"/>
          <cell r="D17395" t="str">
            <v>RG01</v>
          </cell>
        </row>
        <row r="17396">
          <cell r="B17396" t="str">
            <v>588214-000</v>
          </cell>
          <cell r="C17396"/>
          <cell r="D17396" t="str">
            <v>RG01</v>
          </cell>
        </row>
        <row r="17397">
          <cell r="B17397" t="str">
            <v>588215-000</v>
          </cell>
          <cell r="C17397"/>
          <cell r="D17397" t="str">
            <v>RG01</v>
          </cell>
        </row>
        <row r="17398">
          <cell r="B17398" t="str">
            <v>588215-001</v>
          </cell>
          <cell r="C17398"/>
          <cell r="D17398" t="str">
            <v>RG01</v>
          </cell>
        </row>
        <row r="17399">
          <cell r="B17399" t="str">
            <v>588216-000</v>
          </cell>
          <cell r="C17399"/>
          <cell r="D17399" t="str">
            <v>RG01</v>
          </cell>
        </row>
        <row r="17400">
          <cell r="B17400" t="str">
            <v>588216-001</v>
          </cell>
          <cell r="C17400"/>
          <cell r="D17400" t="str">
            <v>RG01</v>
          </cell>
        </row>
        <row r="17401">
          <cell r="B17401" t="str">
            <v>588217-000</v>
          </cell>
          <cell r="C17401"/>
          <cell r="D17401" t="str">
            <v>RG01</v>
          </cell>
        </row>
        <row r="17402">
          <cell r="B17402" t="str">
            <v>588217-001</v>
          </cell>
          <cell r="C17402"/>
          <cell r="D17402" t="str">
            <v>RG01</v>
          </cell>
        </row>
        <row r="17403">
          <cell r="B17403" t="str">
            <v>588218-000</v>
          </cell>
          <cell r="C17403"/>
          <cell r="D17403" t="str">
            <v>RG01</v>
          </cell>
        </row>
        <row r="17404">
          <cell r="B17404" t="str">
            <v>588219-000</v>
          </cell>
          <cell r="C17404"/>
          <cell r="D17404" t="str">
            <v>RG01</v>
          </cell>
        </row>
        <row r="17405">
          <cell r="B17405" t="str">
            <v>588220-000</v>
          </cell>
          <cell r="C17405"/>
          <cell r="D17405" t="str">
            <v>RG01</v>
          </cell>
        </row>
        <row r="17406">
          <cell r="B17406" t="str">
            <v>588221-000</v>
          </cell>
          <cell r="C17406"/>
          <cell r="D17406" t="str">
            <v>RG01</v>
          </cell>
        </row>
        <row r="17407">
          <cell r="B17407" t="str">
            <v>588221-001</v>
          </cell>
          <cell r="C17407"/>
          <cell r="D17407" t="str">
            <v>RG01</v>
          </cell>
        </row>
        <row r="17408">
          <cell r="B17408" t="str">
            <v>588222-000</v>
          </cell>
          <cell r="C17408"/>
          <cell r="D17408" t="str">
            <v>RG01</v>
          </cell>
        </row>
        <row r="17409">
          <cell r="B17409" t="str">
            <v>588222-001</v>
          </cell>
          <cell r="C17409"/>
          <cell r="D17409" t="str">
            <v>RG01</v>
          </cell>
        </row>
        <row r="17410">
          <cell r="B17410" t="str">
            <v>588223-000</v>
          </cell>
          <cell r="C17410"/>
          <cell r="D17410" t="str">
            <v>RG01</v>
          </cell>
        </row>
        <row r="17411">
          <cell r="B17411" t="str">
            <v>588223-001</v>
          </cell>
          <cell r="C17411"/>
          <cell r="D17411" t="str">
            <v>RG01</v>
          </cell>
        </row>
        <row r="17412">
          <cell r="B17412" t="str">
            <v>588224-000</v>
          </cell>
          <cell r="C17412"/>
          <cell r="D17412" t="str">
            <v>RG01</v>
          </cell>
        </row>
        <row r="17413">
          <cell r="B17413" t="str">
            <v>588225-000</v>
          </cell>
          <cell r="C17413"/>
          <cell r="D17413" t="str">
            <v>RG01</v>
          </cell>
        </row>
        <row r="17414">
          <cell r="B17414" t="str">
            <v>588226-000</v>
          </cell>
          <cell r="C17414"/>
          <cell r="D17414" t="str">
            <v>RG01</v>
          </cell>
        </row>
        <row r="17415">
          <cell r="B17415" t="str">
            <v>588227-000</v>
          </cell>
          <cell r="C17415"/>
          <cell r="D17415" t="str">
            <v>RG01</v>
          </cell>
        </row>
        <row r="17416">
          <cell r="B17416" t="str">
            <v>588227-001</v>
          </cell>
          <cell r="C17416"/>
          <cell r="D17416" t="str">
            <v>RG01</v>
          </cell>
        </row>
        <row r="17417">
          <cell r="B17417" t="str">
            <v>588228-000</v>
          </cell>
          <cell r="C17417"/>
          <cell r="D17417" t="str">
            <v>RG01</v>
          </cell>
        </row>
        <row r="17418">
          <cell r="B17418" t="str">
            <v>588228-001</v>
          </cell>
          <cell r="C17418"/>
          <cell r="D17418" t="str">
            <v>RG01</v>
          </cell>
        </row>
        <row r="17419">
          <cell r="B17419" t="str">
            <v>588229-000</v>
          </cell>
          <cell r="C17419"/>
          <cell r="D17419" t="str">
            <v>RG01</v>
          </cell>
        </row>
        <row r="17420">
          <cell r="B17420" t="str">
            <v>588229-001</v>
          </cell>
          <cell r="C17420"/>
          <cell r="D17420" t="str">
            <v>RG01</v>
          </cell>
        </row>
        <row r="17421">
          <cell r="B17421" t="str">
            <v>588230-000</v>
          </cell>
          <cell r="C17421"/>
          <cell r="D17421" t="str">
            <v>RG01</v>
          </cell>
        </row>
        <row r="17422">
          <cell r="B17422" t="str">
            <v>588231-000</v>
          </cell>
          <cell r="C17422"/>
          <cell r="D17422" t="str">
            <v>RG01</v>
          </cell>
        </row>
        <row r="17423">
          <cell r="B17423" t="str">
            <v>588232-000</v>
          </cell>
          <cell r="C17423"/>
          <cell r="D17423" t="str">
            <v>RG01</v>
          </cell>
        </row>
        <row r="17424">
          <cell r="B17424" t="str">
            <v>588246-000</v>
          </cell>
          <cell r="C17424"/>
          <cell r="D17424" t="str">
            <v>RG01</v>
          </cell>
        </row>
        <row r="17425">
          <cell r="B17425" t="str">
            <v>588246-001</v>
          </cell>
          <cell r="C17425"/>
          <cell r="D17425" t="str">
            <v>RG01</v>
          </cell>
        </row>
        <row r="17426">
          <cell r="B17426" t="str">
            <v>588247-000</v>
          </cell>
          <cell r="C17426"/>
          <cell r="D17426" t="str">
            <v>RG01</v>
          </cell>
        </row>
        <row r="17427">
          <cell r="B17427" t="str">
            <v>588247-001</v>
          </cell>
          <cell r="C17427"/>
          <cell r="D17427" t="str">
            <v>RG01</v>
          </cell>
        </row>
        <row r="17428">
          <cell r="B17428" t="str">
            <v>588248-000</v>
          </cell>
          <cell r="C17428"/>
          <cell r="D17428" t="str">
            <v>RG01</v>
          </cell>
        </row>
        <row r="17429">
          <cell r="B17429" t="str">
            <v>588248-001</v>
          </cell>
          <cell r="C17429"/>
          <cell r="D17429" t="str">
            <v>RG01</v>
          </cell>
        </row>
        <row r="17430">
          <cell r="B17430" t="str">
            <v>588249-000</v>
          </cell>
          <cell r="C17430"/>
          <cell r="D17430" t="str">
            <v>RG01</v>
          </cell>
        </row>
        <row r="17431">
          <cell r="B17431" t="str">
            <v>588250-000</v>
          </cell>
          <cell r="C17431"/>
          <cell r="D17431" t="str">
            <v>RG01</v>
          </cell>
        </row>
        <row r="17432">
          <cell r="B17432" t="str">
            <v>588251-000</v>
          </cell>
          <cell r="C17432"/>
          <cell r="D17432" t="str">
            <v>RG01</v>
          </cell>
        </row>
        <row r="17433">
          <cell r="B17433" t="str">
            <v>588252-000</v>
          </cell>
          <cell r="C17433"/>
          <cell r="D17433" t="str">
            <v>RG01</v>
          </cell>
        </row>
        <row r="17434">
          <cell r="B17434" t="str">
            <v>588252-001</v>
          </cell>
          <cell r="C17434"/>
          <cell r="D17434" t="str">
            <v>RG01</v>
          </cell>
        </row>
        <row r="17435">
          <cell r="B17435" t="str">
            <v>588253-000</v>
          </cell>
          <cell r="C17435"/>
          <cell r="D17435" t="str">
            <v>RG01</v>
          </cell>
        </row>
        <row r="17436">
          <cell r="B17436" t="str">
            <v>588253-001</v>
          </cell>
          <cell r="C17436"/>
          <cell r="D17436" t="str">
            <v>RG01</v>
          </cell>
        </row>
        <row r="17437">
          <cell r="B17437" t="str">
            <v>588254-000</v>
          </cell>
          <cell r="C17437"/>
          <cell r="D17437" t="str">
            <v>RG01</v>
          </cell>
        </row>
        <row r="17438">
          <cell r="B17438" t="str">
            <v>588254-001</v>
          </cell>
          <cell r="C17438"/>
          <cell r="D17438" t="str">
            <v>RG01</v>
          </cell>
        </row>
        <row r="17439">
          <cell r="B17439" t="str">
            <v>588255-000</v>
          </cell>
          <cell r="C17439"/>
          <cell r="D17439" t="str">
            <v>RG01</v>
          </cell>
        </row>
        <row r="17440">
          <cell r="B17440" t="str">
            <v>588256-000</v>
          </cell>
          <cell r="C17440"/>
          <cell r="D17440" t="str">
            <v>RG01</v>
          </cell>
        </row>
        <row r="17441">
          <cell r="B17441" t="str">
            <v>588257-000</v>
          </cell>
          <cell r="C17441"/>
          <cell r="D17441" t="str">
            <v>RG01</v>
          </cell>
        </row>
        <row r="17442">
          <cell r="B17442" t="str">
            <v>588258-000</v>
          </cell>
          <cell r="C17442"/>
          <cell r="D17442" t="str">
            <v>RG01</v>
          </cell>
        </row>
        <row r="17443">
          <cell r="B17443" t="str">
            <v>588258-001</v>
          </cell>
          <cell r="C17443"/>
          <cell r="D17443" t="str">
            <v>RG01</v>
          </cell>
        </row>
        <row r="17444">
          <cell r="B17444" t="str">
            <v>588259-000</v>
          </cell>
          <cell r="C17444"/>
          <cell r="D17444" t="str">
            <v>RG01</v>
          </cell>
        </row>
        <row r="17445">
          <cell r="B17445" t="str">
            <v>588259-001</v>
          </cell>
          <cell r="C17445"/>
          <cell r="D17445" t="str">
            <v>RG01</v>
          </cell>
        </row>
        <row r="17446">
          <cell r="B17446" t="str">
            <v>588260-000</v>
          </cell>
          <cell r="C17446"/>
          <cell r="D17446" t="str">
            <v>RG01</v>
          </cell>
        </row>
        <row r="17447">
          <cell r="B17447" t="str">
            <v>588260-001</v>
          </cell>
          <cell r="C17447"/>
          <cell r="D17447" t="str">
            <v>RG01</v>
          </cell>
        </row>
        <row r="17448">
          <cell r="B17448" t="str">
            <v>588261-000</v>
          </cell>
          <cell r="C17448"/>
          <cell r="D17448" t="str">
            <v>RG01</v>
          </cell>
        </row>
        <row r="17449">
          <cell r="B17449" t="str">
            <v>588262-000</v>
          </cell>
          <cell r="C17449"/>
          <cell r="D17449" t="str">
            <v>RG01</v>
          </cell>
        </row>
        <row r="17450">
          <cell r="B17450" t="str">
            <v>588263-000</v>
          </cell>
          <cell r="C17450"/>
          <cell r="D17450" t="str">
            <v>RG01</v>
          </cell>
        </row>
        <row r="17451">
          <cell r="B17451" t="str">
            <v>588264-000</v>
          </cell>
          <cell r="C17451"/>
          <cell r="D17451" t="str">
            <v>RG01</v>
          </cell>
        </row>
        <row r="17452">
          <cell r="B17452" t="str">
            <v>588264-001</v>
          </cell>
          <cell r="C17452"/>
          <cell r="D17452" t="str">
            <v>RG01</v>
          </cell>
        </row>
        <row r="17453">
          <cell r="B17453" t="str">
            <v>588265-000</v>
          </cell>
          <cell r="C17453"/>
          <cell r="D17453" t="str">
            <v>RG01</v>
          </cell>
        </row>
        <row r="17454">
          <cell r="B17454" t="str">
            <v>588265-001</v>
          </cell>
          <cell r="C17454"/>
          <cell r="D17454" t="str">
            <v>RG01</v>
          </cell>
        </row>
        <row r="17455">
          <cell r="B17455" t="str">
            <v>588266-000</v>
          </cell>
          <cell r="C17455"/>
          <cell r="D17455" t="str">
            <v>RG01</v>
          </cell>
        </row>
        <row r="17456">
          <cell r="B17456" t="str">
            <v>588266-001</v>
          </cell>
          <cell r="C17456"/>
          <cell r="D17456" t="str">
            <v>RG01</v>
          </cell>
        </row>
        <row r="17457">
          <cell r="B17457" t="str">
            <v>588267-000</v>
          </cell>
          <cell r="C17457"/>
          <cell r="D17457" t="str">
            <v>RG01</v>
          </cell>
        </row>
        <row r="17458">
          <cell r="B17458" t="str">
            <v>588268-000</v>
          </cell>
          <cell r="C17458"/>
          <cell r="D17458" t="str">
            <v>RG01</v>
          </cell>
        </row>
        <row r="17459">
          <cell r="B17459" t="str">
            <v>588269-000</v>
          </cell>
          <cell r="C17459"/>
          <cell r="D17459" t="str">
            <v>RG01</v>
          </cell>
        </row>
        <row r="17460">
          <cell r="B17460" t="str">
            <v>588331-001</v>
          </cell>
          <cell r="C17460"/>
          <cell r="D17460" t="str">
            <v>D40L</v>
          </cell>
        </row>
        <row r="17461">
          <cell r="B17461" t="str">
            <v>588331-001</v>
          </cell>
          <cell r="C17461"/>
          <cell r="D17461" t="str">
            <v>D40L</v>
          </cell>
        </row>
        <row r="17462">
          <cell r="B17462" t="str">
            <v>588409-000</v>
          </cell>
          <cell r="C17462"/>
          <cell r="D17462" t="str">
            <v>645B</v>
          </cell>
        </row>
        <row r="17463">
          <cell r="B17463" t="str">
            <v>588478-000</v>
          </cell>
          <cell r="C17463"/>
          <cell r="D17463" t="str">
            <v>RG05 21MY</v>
          </cell>
        </row>
        <row r="17464">
          <cell r="B17464" t="str">
            <v>588479-000</v>
          </cell>
          <cell r="C17464"/>
          <cell r="D17464" t="str">
            <v>RG05 21MY</v>
          </cell>
        </row>
        <row r="17465">
          <cell r="B17465" t="str">
            <v>588480-000</v>
          </cell>
          <cell r="C17465"/>
          <cell r="D17465" t="str">
            <v>RG05 21MY</v>
          </cell>
        </row>
        <row r="17466">
          <cell r="B17466" t="str">
            <v>588481-000</v>
          </cell>
          <cell r="C17466"/>
          <cell r="D17466" t="str">
            <v>RG05 21MY</v>
          </cell>
        </row>
        <row r="17467">
          <cell r="B17467" t="str">
            <v>588482-000</v>
          </cell>
          <cell r="C17467"/>
          <cell r="D17467" t="str">
            <v>RG05 21MY</v>
          </cell>
        </row>
        <row r="17468">
          <cell r="B17468" t="str">
            <v>588483-000</v>
          </cell>
          <cell r="C17468"/>
          <cell r="D17468" t="str">
            <v>RG05 21MY</v>
          </cell>
        </row>
        <row r="17469">
          <cell r="B17469" t="str">
            <v>588484-000</v>
          </cell>
          <cell r="C17469"/>
          <cell r="D17469" t="str">
            <v>RG05 21MY</v>
          </cell>
        </row>
        <row r="17470">
          <cell r="B17470" t="str">
            <v>588485-000</v>
          </cell>
          <cell r="C17470"/>
          <cell r="D17470" t="str">
            <v>RG05 21MY</v>
          </cell>
        </row>
        <row r="17471">
          <cell r="B17471" t="str">
            <v>588486-000</v>
          </cell>
          <cell r="C17471"/>
          <cell r="D17471" t="str">
            <v>RG05 21MY</v>
          </cell>
        </row>
        <row r="17472">
          <cell r="B17472" t="str">
            <v>588487-000</v>
          </cell>
          <cell r="C17472"/>
          <cell r="D17472" t="str">
            <v>RG05 21MY</v>
          </cell>
        </row>
        <row r="17473">
          <cell r="B17473" t="str">
            <v>588488-000</v>
          </cell>
          <cell r="C17473"/>
          <cell r="D17473" t="str">
            <v>RG05 21MY</v>
          </cell>
        </row>
        <row r="17474">
          <cell r="B17474" t="str">
            <v>588489-000</v>
          </cell>
          <cell r="C17474"/>
          <cell r="D17474" t="str">
            <v>RG05 21MY</v>
          </cell>
        </row>
        <row r="17475">
          <cell r="B17475" t="str">
            <v>588490-000</v>
          </cell>
          <cell r="C17475"/>
          <cell r="D17475" t="str">
            <v>RG05 21MY</v>
          </cell>
        </row>
        <row r="17476">
          <cell r="B17476" t="str">
            <v>588491-000</v>
          </cell>
          <cell r="C17476"/>
          <cell r="D17476" t="str">
            <v>RG05 21MY</v>
          </cell>
        </row>
        <row r="17477">
          <cell r="B17477" t="str">
            <v>588492-000</v>
          </cell>
          <cell r="C17477"/>
          <cell r="D17477" t="str">
            <v>RG05 21MY</v>
          </cell>
        </row>
        <row r="17478">
          <cell r="B17478" t="str">
            <v>588493-000</v>
          </cell>
          <cell r="C17478"/>
          <cell r="D17478" t="str">
            <v>RG05 21MY</v>
          </cell>
        </row>
        <row r="17479">
          <cell r="B17479" t="str">
            <v>588494-000</v>
          </cell>
          <cell r="C17479"/>
          <cell r="D17479" t="str">
            <v>RG05 21MY</v>
          </cell>
        </row>
        <row r="17480">
          <cell r="B17480" t="str">
            <v>588495-000</v>
          </cell>
          <cell r="C17480"/>
          <cell r="D17480" t="str">
            <v>RG05 21MY</v>
          </cell>
        </row>
        <row r="17481">
          <cell r="B17481" t="str">
            <v>588496-000</v>
          </cell>
          <cell r="C17481"/>
          <cell r="D17481" t="str">
            <v>RG05 21MY</v>
          </cell>
        </row>
        <row r="17482">
          <cell r="B17482" t="str">
            <v>588497-000</v>
          </cell>
          <cell r="C17482"/>
          <cell r="D17482" t="str">
            <v>RG05 21MY</v>
          </cell>
        </row>
        <row r="17483">
          <cell r="B17483" t="str">
            <v>588498-000</v>
          </cell>
          <cell r="C17483"/>
          <cell r="D17483" t="str">
            <v>RG05 21MY</v>
          </cell>
        </row>
        <row r="17484">
          <cell r="B17484" t="str">
            <v>588499-000</v>
          </cell>
          <cell r="C17484"/>
          <cell r="D17484" t="str">
            <v>RG05 21MY</v>
          </cell>
        </row>
        <row r="17485">
          <cell r="B17485" t="str">
            <v>588500-000</v>
          </cell>
          <cell r="C17485"/>
          <cell r="D17485" t="str">
            <v>RG05 21MY</v>
          </cell>
        </row>
        <row r="17486">
          <cell r="B17486" t="str">
            <v>588501-000</v>
          </cell>
          <cell r="C17486"/>
          <cell r="D17486" t="str">
            <v>RG05 21MY</v>
          </cell>
        </row>
        <row r="17487">
          <cell r="B17487" t="str">
            <v>589004-000</v>
          </cell>
          <cell r="C17487"/>
          <cell r="D17487" t="str">
            <v>10.5TF</v>
          </cell>
        </row>
        <row r="17488">
          <cell r="B17488" t="str">
            <v>589004-000</v>
          </cell>
          <cell r="C17488"/>
          <cell r="D17488" t="str">
            <v>10.5TF</v>
          </cell>
        </row>
        <row r="17489">
          <cell r="B17489" t="str">
            <v>589005-000</v>
          </cell>
          <cell r="C17489"/>
          <cell r="D17489" t="str">
            <v>10.5TF</v>
          </cell>
        </row>
        <row r="17490">
          <cell r="B17490" t="str">
            <v>589005-000</v>
          </cell>
          <cell r="C17490"/>
          <cell r="D17490" t="str">
            <v>10.5TF</v>
          </cell>
        </row>
        <row r="17491">
          <cell r="B17491" t="str">
            <v>589006-000</v>
          </cell>
          <cell r="C17491"/>
          <cell r="D17491" t="str">
            <v>10.5TF</v>
          </cell>
        </row>
        <row r="17492">
          <cell r="B17492" t="str">
            <v>589006-000</v>
          </cell>
          <cell r="C17492"/>
          <cell r="D17492" t="str">
            <v>10.5TF</v>
          </cell>
        </row>
        <row r="17493">
          <cell r="B17493" t="str">
            <v>589007-000</v>
          </cell>
          <cell r="C17493"/>
          <cell r="D17493" t="str">
            <v>10.5TF</v>
          </cell>
        </row>
        <row r="17494">
          <cell r="B17494" t="str">
            <v>589007-000</v>
          </cell>
          <cell r="C17494"/>
          <cell r="D17494" t="str">
            <v>10.5TF</v>
          </cell>
        </row>
        <row r="17495">
          <cell r="B17495" t="str">
            <v>589008-000</v>
          </cell>
          <cell r="C17495"/>
          <cell r="D17495" t="str">
            <v>10.5TF</v>
          </cell>
        </row>
        <row r="17496">
          <cell r="B17496" t="str">
            <v>589008-000</v>
          </cell>
          <cell r="C17496"/>
          <cell r="D17496" t="str">
            <v>10.5TF</v>
          </cell>
        </row>
        <row r="17497">
          <cell r="B17497" t="str">
            <v>589009-000</v>
          </cell>
          <cell r="C17497"/>
          <cell r="D17497" t="str">
            <v>10.5TF</v>
          </cell>
        </row>
        <row r="17498">
          <cell r="B17498" t="str">
            <v>589009-000</v>
          </cell>
          <cell r="C17498"/>
          <cell r="D17498" t="str">
            <v>10.5TF</v>
          </cell>
        </row>
        <row r="17499">
          <cell r="B17499" t="str">
            <v>589010-000</v>
          </cell>
          <cell r="C17499"/>
          <cell r="D17499" t="str">
            <v>10.5MY</v>
          </cell>
        </row>
        <row r="17500">
          <cell r="B17500" t="str">
            <v>589011-000</v>
          </cell>
          <cell r="C17500"/>
          <cell r="D17500" t="str">
            <v>10.5MY</v>
          </cell>
        </row>
        <row r="17501">
          <cell r="B17501" t="str">
            <v>589011-000</v>
          </cell>
          <cell r="C17501"/>
          <cell r="D17501" t="str">
            <v>10.5MY</v>
          </cell>
        </row>
        <row r="17502">
          <cell r="B17502" t="str">
            <v>589012-000</v>
          </cell>
          <cell r="C17502"/>
          <cell r="D17502" t="str">
            <v>10.5MY</v>
          </cell>
        </row>
        <row r="17503">
          <cell r="B17503" t="str">
            <v>589012-000</v>
          </cell>
          <cell r="C17503"/>
          <cell r="D17503" t="str">
            <v>10.5MY</v>
          </cell>
        </row>
        <row r="17504">
          <cell r="B17504" t="str">
            <v>589013-000</v>
          </cell>
          <cell r="C17504"/>
          <cell r="D17504" t="str">
            <v>10.5MY</v>
          </cell>
        </row>
        <row r="17505">
          <cell r="B17505" t="str">
            <v>589013-000</v>
          </cell>
          <cell r="C17505"/>
          <cell r="D17505" t="str">
            <v>10.5MY</v>
          </cell>
        </row>
        <row r="17506">
          <cell r="B17506" t="str">
            <v>589014-000</v>
          </cell>
          <cell r="C17506"/>
          <cell r="D17506" t="str">
            <v>10.5MY</v>
          </cell>
        </row>
        <row r="17507">
          <cell r="B17507" t="str">
            <v>589015-000</v>
          </cell>
          <cell r="C17507"/>
          <cell r="D17507" t="str">
            <v>10.5MY</v>
          </cell>
        </row>
        <row r="17508">
          <cell r="B17508" t="str">
            <v>589016-000</v>
          </cell>
          <cell r="C17508"/>
          <cell r="D17508" t="str">
            <v>10.5MY</v>
          </cell>
        </row>
        <row r="17509">
          <cell r="B17509" t="str">
            <v>589016-000</v>
          </cell>
          <cell r="C17509"/>
          <cell r="D17509" t="str">
            <v>10.5MY</v>
          </cell>
        </row>
        <row r="17510">
          <cell r="B17510" t="str">
            <v>589017-000</v>
          </cell>
          <cell r="C17510"/>
          <cell r="D17510" t="str">
            <v>10.5MY</v>
          </cell>
        </row>
        <row r="17511">
          <cell r="B17511" t="str">
            <v>589017-000</v>
          </cell>
          <cell r="C17511"/>
          <cell r="D17511" t="str">
            <v>10.5MY</v>
          </cell>
        </row>
        <row r="17512">
          <cell r="B17512" t="str">
            <v>589018-000</v>
          </cell>
          <cell r="C17512"/>
          <cell r="D17512" t="str">
            <v>10.5MY</v>
          </cell>
        </row>
        <row r="17513">
          <cell r="B17513" t="str">
            <v>589019-000</v>
          </cell>
          <cell r="C17513"/>
          <cell r="D17513" t="str">
            <v>10.5MY</v>
          </cell>
        </row>
        <row r="17514">
          <cell r="B17514" t="str">
            <v>589020-000</v>
          </cell>
          <cell r="C17514"/>
          <cell r="D17514" t="str">
            <v>10.5MY</v>
          </cell>
        </row>
        <row r="17515">
          <cell r="B17515" t="str">
            <v>589021-000</v>
          </cell>
          <cell r="C17515"/>
          <cell r="D17515" t="str">
            <v>10.5MY</v>
          </cell>
        </row>
        <row r="17516">
          <cell r="B17516" t="str">
            <v>589022-000</v>
          </cell>
          <cell r="C17516"/>
          <cell r="D17516" t="str">
            <v>10.5MY</v>
          </cell>
        </row>
        <row r="17517">
          <cell r="B17517" t="str">
            <v>589023-000</v>
          </cell>
          <cell r="C17517"/>
          <cell r="D17517" t="str">
            <v>10.5MY</v>
          </cell>
        </row>
        <row r="17518">
          <cell r="B17518" t="str">
            <v>589024-000</v>
          </cell>
          <cell r="C17518"/>
          <cell r="D17518" t="str">
            <v>10.5MY</v>
          </cell>
        </row>
        <row r="17519">
          <cell r="B17519" t="str">
            <v>589025-000</v>
          </cell>
          <cell r="C17519"/>
          <cell r="D17519" t="str">
            <v>10.5MY</v>
          </cell>
        </row>
        <row r="17520">
          <cell r="B17520" t="str">
            <v>589026-000</v>
          </cell>
          <cell r="C17520"/>
          <cell r="D17520" t="str">
            <v>10.5MY</v>
          </cell>
        </row>
        <row r="17521">
          <cell r="B17521" t="str">
            <v>589029-000</v>
          </cell>
          <cell r="C17521"/>
          <cell r="D17521" t="str">
            <v>068A</v>
          </cell>
        </row>
        <row r="17522">
          <cell r="B17522" t="str">
            <v>589029-001</v>
          </cell>
          <cell r="C17522"/>
          <cell r="D17522" t="str">
            <v>068A</v>
          </cell>
        </row>
        <row r="17523">
          <cell r="B17523" t="str">
            <v>589030-000</v>
          </cell>
          <cell r="C17523"/>
          <cell r="D17523" t="str">
            <v>068A</v>
          </cell>
        </row>
        <row r="17524">
          <cell r="B17524" t="str">
            <v>589030-001</v>
          </cell>
          <cell r="C17524"/>
          <cell r="D17524" t="str">
            <v>068A</v>
          </cell>
        </row>
        <row r="17525">
          <cell r="B17525" t="str">
            <v>589033-000</v>
          </cell>
          <cell r="C17525"/>
          <cell r="D17525" t="str">
            <v>068A</v>
          </cell>
        </row>
        <row r="17526">
          <cell r="B17526" t="str">
            <v>589033-001</v>
          </cell>
          <cell r="C17526"/>
          <cell r="D17526" t="str">
            <v>068A</v>
          </cell>
        </row>
        <row r="17527">
          <cell r="B17527" t="str">
            <v>589034-000</v>
          </cell>
          <cell r="C17527"/>
          <cell r="D17527" t="str">
            <v>068A</v>
          </cell>
        </row>
        <row r="17528">
          <cell r="B17528" t="str">
            <v>589034-001</v>
          </cell>
          <cell r="C17528"/>
          <cell r="D17528" t="str">
            <v>068A</v>
          </cell>
        </row>
        <row r="17529">
          <cell r="B17529" t="str">
            <v>589072-000</v>
          </cell>
          <cell r="C17529"/>
          <cell r="D17529" t="str">
            <v>685L</v>
          </cell>
        </row>
        <row r="17530">
          <cell r="B17530" t="str">
            <v>589072-001</v>
          </cell>
          <cell r="C17530"/>
          <cell r="D17530" t="str">
            <v>685L</v>
          </cell>
        </row>
        <row r="17531">
          <cell r="B17531" t="str">
            <v>589131-000</v>
          </cell>
          <cell r="C17531"/>
          <cell r="D17531" t="str">
            <v>GMI700</v>
          </cell>
        </row>
        <row r="17532">
          <cell r="B17532" t="str">
            <v>589131-000</v>
          </cell>
          <cell r="C17532"/>
          <cell r="D17532" t="str">
            <v>GMI700</v>
          </cell>
        </row>
        <row r="17533">
          <cell r="B17533" t="str">
            <v>589131-000</v>
          </cell>
          <cell r="C17533"/>
          <cell r="D17533" t="str">
            <v>GMI700</v>
          </cell>
        </row>
        <row r="17534">
          <cell r="B17534" t="str">
            <v>589131-001</v>
          </cell>
          <cell r="C17534"/>
          <cell r="D17534" t="str">
            <v>GMI700(K-Tech)</v>
          </cell>
        </row>
        <row r="17535">
          <cell r="B17535" t="str">
            <v>589131-S01</v>
          </cell>
          <cell r="C17535"/>
          <cell r="D17535" t="str">
            <v>MET</v>
          </cell>
        </row>
        <row r="17536">
          <cell r="B17536" t="str">
            <v>589132-000</v>
          </cell>
          <cell r="C17536"/>
          <cell r="D17536" t="str">
            <v>GMI700</v>
          </cell>
        </row>
        <row r="17537">
          <cell r="B17537" t="str">
            <v>589132-000</v>
          </cell>
          <cell r="C17537"/>
          <cell r="D17537" t="str">
            <v>GMI700</v>
          </cell>
        </row>
        <row r="17538">
          <cell r="B17538" t="str">
            <v>589132-000</v>
          </cell>
          <cell r="C17538"/>
          <cell r="D17538" t="str">
            <v>GMI700</v>
          </cell>
        </row>
        <row r="17539">
          <cell r="B17539" t="str">
            <v>589132-S01</v>
          </cell>
          <cell r="C17539"/>
          <cell r="D17539" t="str">
            <v>MET</v>
          </cell>
        </row>
        <row r="17540">
          <cell r="B17540" t="str">
            <v>589145-001</v>
          </cell>
          <cell r="C17540"/>
          <cell r="D17540" t="str">
            <v>060A</v>
          </cell>
        </row>
        <row r="17541">
          <cell r="B17541" t="str">
            <v>589145-001</v>
          </cell>
          <cell r="C17541"/>
          <cell r="D17541" t="str">
            <v>060A</v>
          </cell>
        </row>
        <row r="17542">
          <cell r="B17542" t="str">
            <v>589148-000</v>
          </cell>
          <cell r="C17542"/>
          <cell r="D17542" t="str">
            <v>060A</v>
          </cell>
        </row>
        <row r="17543">
          <cell r="B17543" t="str">
            <v>589148-001</v>
          </cell>
          <cell r="C17543"/>
          <cell r="D17543" t="str">
            <v>060A</v>
          </cell>
        </row>
        <row r="17544">
          <cell r="B17544" t="str">
            <v>589164-001</v>
          </cell>
          <cell r="C17544"/>
          <cell r="D17544" t="str">
            <v>884A</v>
          </cell>
        </row>
        <row r="17545">
          <cell r="B17545" t="str">
            <v>589164-001</v>
          </cell>
          <cell r="C17545"/>
          <cell r="D17545" t="str">
            <v>884A</v>
          </cell>
        </row>
        <row r="17546">
          <cell r="B17546" t="str">
            <v>589165-001</v>
          </cell>
          <cell r="C17546"/>
          <cell r="D17546" t="str">
            <v>884A</v>
          </cell>
        </row>
        <row r="17547">
          <cell r="B17547" t="str">
            <v>589165-001</v>
          </cell>
          <cell r="C17547"/>
          <cell r="D17547" t="str">
            <v>884A</v>
          </cell>
        </row>
        <row r="17548">
          <cell r="B17548" t="str">
            <v>589172-000</v>
          </cell>
          <cell r="C17548"/>
          <cell r="D17548" t="str">
            <v>060A</v>
          </cell>
        </row>
        <row r="17549">
          <cell r="B17549" t="str">
            <v>589172-001</v>
          </cell>
          <cell r="C17549"/>
          <cell r="D17549" t="str">
            <v>060A</v>
          </cell>
        </row>
        <row r="17550">
          <cell r="B17550" t="str">
            <v>589173-000</v>
          </cell>
          <cell r="C17550"/>
          <cell r="D17550" t="str">
            <v>060A</v>
          </cell>
        </row>
        <row r="17551">
          <cell r="B17551" t="str">
            <v>589173-001</v>
          </cell>
          <cell r="C17551"/>
          <cell r="D17551" t="str">
            <v>060A_ECI Cancelled</v>
          </cell>
        </row>
        <row r="17552">
          <cell r="B17552" t="str">
            <v>589174-001</v>
          </cell>
          <cell r="C17552"/>
          <cell r="D17552" t="str">
            <v>884A</v>
          </cell>
        </row>
        <row r="17553">
          <cell r="B17553" t="str">
            <v>589174-001</v>
          </cell>
          <cell r="C17553"/>
          <cell r="D17553" t="str">
            <v>884A</v>
          </cell>
        </row>
        <row r="17554">
          <cell r="B17554" t="str">
            <v>589187-000</v>
          </cell>
          <cell r="C17554"/>
          <cell r="D17554" t="str">
            <v>060A</v>
          </cell>
        </row>
        <row r="17555">
          <cell r="B17555" t="str">
            <v>589187-001</v>
          </cell>
          <cell r="C17555"/>
          <cell r="D17555" t="str">
            <v>060A</v>
          </cell>
        </row>
        <row r="17556">
          <cell r="B17556" t="str">
            <v>589187-001</v>
          </cell>
          <cell r="C17556"/>
          <cell r="D17556" t="str">
            <v>060A</v>
          </cell>
        </row>
        <row r="17557">
          <cell r="B17557" t="str">
            <v>589188-000</v>
          </cell>
          <cell r="C17557"/>
          <cell r="D17557" t="str">
            <v>060A</v>
          </cell>
        </row>
        <row r="17558">
          <cell r="B17558" t="str">
            <v>589188-001</v>
          </cell>
          <cell r="C17558"/>
          <cell r="D17558" t="str">
            <v>060A</v>
          </cell>
        </row>
        <row r="17559">
          <cell r="B17559" t="str">
            <v>589188-001</v>
          </cell>
          <cell r="C17559"/>
          <cell r="D17559" t="str">
            <v>060A</v>
          </cell>
        </row>
        <row r="17560">
          <cell r="B17560" t="str">
            <v>589189-000</v>
          </cell>
          <cell r="C17560"/>
          <cell r="D17560" t="str">
            <v>060A</v>
          </cell>
        </row>
        <row r="17561">
          <cell r="B17561" t="str">
            <v>589189-001</v>
          </cell>
          <cell r="C17561"/>
          <cell r="D17561" t="str">
            <v>060A</v>
          </cell>
        </row>
        <row r="17562">
          <cell r="B17562" t="str">
            <v>589190-000</v>
          </cell>
          <cell r="C17562"/>
          <cell r="D17562" t="str">
            <v>060A</v>
          </cell>
        </row>
        <row r="17563">
          <cell r="B17563" t="str">
            <v>589190-001</v>
          </cell>
          <cell r="C17563"/>
          <cell r="D17563" t="str">
            <v>060A</v>
          </cell>
        </row>
        <row r="17564">
          <cell r="B17564" t="str">
            <v>589204-000</v>
          </cell>
          <cell r="C17564"/>
          <cell r="D17564" t="str">
            <v>11UC</v>
          </cell>
        </row>
        <row r="17565">
          <cell r="B17565" t="str">
            <v>589204-000</v>
          </cell>
          <cell r="C17565"/>
          <cell r="D17565" t="str">
            <v>11UC</v>
          </cell>
        </row>
        <row r="17566">
          <cell r="B17566" t="str">
            <v>589204-001</v>
          </cell>
          <cell r="C17566"/>
          <cell r="D17566" t="str">
            <v>11UC</v>
          </cell>
        </row>
        <row r="17567">
          <cell r="B17567" t="str">
            <v>589204-S01</v>
          </cell>
          <cell r="C17567"/>
          <cell r="D17567" t="str">
            <v>MET</v>
          </cell>
        </row>
        <row r="17568">
          <cell r="B17568" t="str">
            <v>589289-000</v>
          </cell>
          <cell r="C17568"/>
          <cell r="D17568" t="str">
            <v>120A_Sportivo</v>
          </cell>
        </row>
        <row r="17569">
          <cell r="B17569" t="str">
            <v>589289-001</v>
          </cell>
          <cell r="C17569"/>
          <cell r="D17569" t="str">
            <v>120A_Sportivo</v>
          </cell>
        </row>
        <row r="17570">
          <cell r="B17570" t="str">
            <v>589298-000</v>
          </cell>
          <cell r="C17570"/>
          <cell r="D17570" t="str">
            <v>11UC</v>
          </cell>
        </row>
        <row r="17571">
          <cell r="B17571" t="str">
            <v>589298-000</v>
          </cell>
          <cell r="C17571"/>
          <cell r="D17571" t="str">
            <v>11UC</v>
          </cell>
        </row>
        <row r="17572">
          <cell r="B17572" t="str">
            <v>589298-001</v>
          </cell>
          <cell r="C17572"/>
          <cell r="D17572" t="str">
            <v>11UC</v>
          </cell>
        </row>
        <row r="17573">
          <cell r="B17573" t="str">
            <v>589298-S01</v>
          </cell>
          <cell r="C17573"/>
          <cell r="D17573" t="str">
            <v>MET</v>
          </cell>
        </row>
        <row r="17574">
          <cell r="B17574" t="str">
            <v>589310-000</v>
          </cell>
          <cell r="C17574"/>
          <cell r="D17574" t="str">
            <v>068A_Campaign</v>
          </cell>
        </row>
        <row r="17575">
          <cell r="B17575" t="str">
            <v>589310-001</v>
          </cell>
          <cell r="C17575"/>
          <cell r="D17575" t="str">
            <v>068A_Campaign</v>
          </cell>
        </row>
        <row r="17576">
          <cell r="B17576" t="str">
            <v>589311-000</v>
          </cell>
          <cell r="C17576"/>
          <cell r="D17576" t="str">
            <v>120A_Campaign</v>
          </cell>
        </row>
        <row r="17577">
          <cell r="B17577" t="str">
            <v>589311-001</v>
          </cell>
          <cell r="C17577"/>
          <cell r="D17577" t="str">
            <v>120A_Campaign</v>
          </cell>
        </row>
        <row r="17578">
          <cell r="B17578" t="str">
            <v>589365-000</v>
          </cell>
          <cell r="C17578"/>
          <cell r="D17578" t="str">
            <v>310A</v>
          </cell>
        </row>
        <row r="17579">
          <cell r="B17579" t="str">
            <v>589365-001</v>
          </cell>
          <cell r="C17579"/>
          <cell r="D17579" t="str">
            <v>310A</v>
          </cell>
        </row>
        <row r="17580">
          <cell r="B17580" t="str">
            <v>589366-000</v>
          </cell>
          <cell r="C17580"/>
          <cell r="D17580" t="str">
            <v>310A</v>
          </cell>
        </row>
        <row r="17581">
          <cell r="B17581" t="str">
            <v>589366-001</v>
          </cell>
          <cell r="C17581"/>
          <cell r="D17581" t="str">
            <v>310A</v>
          </cell>
        </row>
        <row r="17582">
          <cell r="B17582" t="str">
            <v>589443-000</v>
          </cell>
          <cell r="C17582"/>
          <cell r="D17582" t="str">
            <v>766A</v>
          </cell>
        </row>
        <row r="17583">
          <cell r="B17583" t="str">
            <v>589443-001</v>
          </cell>
          <cell r="C17583"/>
          <cell r="D17583" t="str">
            <v>766A</v>
          </cell>
        </row>
        <row r="17584">
          <cell r="B17584" t="str">
            <v>589452-000</v>
          </cell>
          <cell r="C17584"/>
          <cell r="D17584" t="str">
            <v>663A</v>
          </cell>
        </row>
        <row r="17585">
          <cell r="B17585" t="str">
            <v>589452-001</v>
          </cell>
          <cell r="C17585"/>
          <cell r="D17585" t="str">
            <v>663A</v>
          </cell>
        </row>
        <row r="17586">
          <cell r="B17586" t="str">
            <v>589453-000</v>
          </cell>
          <cell r="C17586"/>
          <cell r="D17586" t="str">
            <v>RT63</v>
          </cell>
        </row>
        <row r="17587">
          <cell r="B17587" t="str">
            <v>589453-000</v>
          </cell>
          <cell r="C17587"/>
          <cell r="D17587" t="str">
            <v>RT63</v>
          </cell>
        </row>
        <row r="17588">
          <cell r="B17588" t="str">
            <v>589469-000</v>
          </cell>
          <cell r="C17588"/>
          <cell r="D17588" t="str">
            <v>880A</v>
          </cell>
        </row>
        <row r="17589">
          <cell r="B17589" t="str">
            <v>589612-001</v>
          </cell>
          <cell r="C17589"/>
          <cell r="D17589" t="str">
            <v>481B</v>
          </cell>
        </row>
        <row r="17590">
          <cell r="B17590" t="str">
            <v>589613-001</v>
          </cell>
          <cell r="C17590"/>
          <cell r="D17590" t="str">
            <v>481B</v>
          </cell>
        </row>
        <row r="17591">
          <cell r="B17591" t="str">
            <v>589614-000</v>
          </cell>
          <cell r="C17591"/>
          <cell r="D17591" t="str">
            <v>766A</v>
          </cell>
        </row>
        <row r="17592">
          <cell r="B17592" t="str">
            <v>589614-001</v>
          </cell>
          <cell r="C17592"/>
          <cell r="D17592" t="str">
            <v>766A</v>
          </cell>
        </row>
        <row r="17593">
          <cell r="B17593" t="str">
            <v>589615-000</v>
          </cell>
          <cell r="C17593"/>
          <cell r="D17593" t="str">
            <v>884A</v>
          </cell>
        </row>
        <row r="17594">
          <cell r="B17594" t="str">
            <v>589616-000</v>
          </cell>
          <cell r="C17594"/>
          <cell r="D17594" t="str">
            <v>884A</v>
          </cell>
        </row>
        <row r="17595">
          <cell r="B17595" t="str">
            <v>589617-000</v>
          </cell>
          <cell r="C17595"/>
          <cell r="D17595" t="str">
            <v>884A</v>
          </cell>
        </row>
        <row r="17596">
          <cell r="B17596" t="str">
            <v>589617-001</v>
          </cell>
          <cell r="C17596"/>
          <cell r="D17596" t="str">
            <v>884A</v>
          </cell>
        </row>
        <row r="17597">
          <cell r="B17597" t="str">
            <v>589618-000</v>
          </cell>
          <cell r="C17597"/>
          <cell r="D17597" t="str">
            <v>884A</v>
          </cell>
        </row>
        <row r="17598">
          <cell r="B17598" t="str">
            <v>589618-001</v>
          </cell>
          <cell r="C17598"/>
          <cell r="D17598" t="str">
            <v>884A</v>
          </cell>
        </row>
        <row r="17599">
          <cell r="B17599" t="str">
            <v>589619-000</v>
          </cell>
          <cell r="C17599"/>
          <cell r="D17599" t="str">
            <v>884A</v>
          </cell>
        </row>
        <row r="17600">
          <cell r="B17600" t="str">
            <v>589621-001</v>
          </cell>
          <cell r="C17600"/>
          <cell r="D17600" t="str">
            <v>481B</v>
          </cell>
        </row>
        <row r="17601">
          <cell r="B17601" t="str">
            <v>589622-000</v>
          </cell>
          <cell r="C17601"/>
          <cell r="D17601" t="str">
            <v>884A</v>
          </cell>
        </row>
        <row r="17602">
          <cell r="B17602" t="str">
            <v>589623-000</v>
          </cell>
          <cell r="C17602"/>
          <cell r="D17602" t="str">
            <v>884A</v>
          </cell>
        </row>
        <row r="17603">
          <cell r="B17603" t="str">
            <v>589623-001</v>
          </cell>
          <cell r="C17603"/>
          <cell r="D17603" t="str">
            <v>884A</v>
          </cell>
        </row>
        <row r="17604">
          <cell r="B17604" t="str">
            <v>589629-000</v>
          </cell>
          <cell r="C17604"/>
          <cell r="D17604" t="str">
            <v>GMI700 MY15</v>
          </cell>
        </row>
        <row r="17605">
          <cell r="B17605" t="str">
            <v>589629-001</v>
          </cell>
          <cell r="C17605"/>
          <cell r="D17605" t="str">
            <v>GMI700 MY15</v>
          </cell>
        </row>
        <row r="17606">
          <cell r="B17606" t="str">
            <v>589629-701</v>
          </cell>
          <cell r="C17606"/>
          <cell r="D17606" t="str">
            <v>GMI700 MY15</v>
          </cell>
        </row>
        <row r="17607">
          <cell r="B17607" t="str">
            <v>589630-000</v>
          </cell>
          <cell r="C17607"/>
          <cell r="D17607" t="str">
            <v>GMI700 MY15</v>
          </cell>
        </row>
        <row r="17608">
          <cell r="B17608" t="str">
            <v>589630-701</v>
          </cell>
          <cell r="C17608"/>
          <cell r="D17608" t="str">
            <v>GMI700 MY15</v>
          </cell>
        </row>
        <row r="17609">
          <cell r="B17609" t="str">
            <v>589632-000</v>
          </cell>
          <cell r="C17609"/>
          <cell r="D17609" t="str">
            <v>GMI700 MY15</v>
          </cell>
        </row>
        <row r="17610">
          <cell r="B17610" t="str">
            <v>589632-001</v>
          </cell>
          <cell r="C17610"/>
          <cell r="D17610" t="str">
            <v>GMI700 MY15</v>
          </cell>
        </row>
        <row r="17611">
          <cell r="B17611" t="str">
            <v>589632-701</v>
          </cell>
          <cell r="C17611"/>
          <cell r="D17611" t="str">
            <v>GMI700 MY15</v>
          </cell>
        </row>
        <row r="17612">
          <cell r="B17612" t="str">
            <v>589679-000</v>
          </cell>
          <cell r="C17612"/>
          <cell r="D17612" t="str">
            <v>601A/766A</v>
          </cell>
        </row>
        <row r="17613">
          <cell r="B17613" t="str">
            <v>589679-001</v>
          </cell>
          <cell r="C17613"/>
          <cell r="D17613" t="str">
            <v>601A/766A</v>
          </cell>
        </row>
        <row r="17614">
          <cell r="B17614" t="str">
            <v>589713-000</v>
          </cell>
          <cell r="C17614"/>
          <cell r="D17614" t="str">
            <v>884A</v>
          </cell>
        </row>
        <row r="17615">
          <cell r="B17615" t="str">
            <v>589713-001</v>
          </cell>
          <cell r="C17615"/>
          <cell r="D17615" t="str">
            <v>884A</v>
          </cell>
        </row>
        <row r="17616">
          <cell r="B17616" t="str">
            <v>589767-000</v>
          </cell>
          <cell r="C17616"/>
          <cell r="D17616" t="str">
            <v>RF09</v>
          </cell>
        </row>
        <row r="17617">
          <cell r="B17617" t="str">
            <v>589767-000</v>
          </cell>
          <cell r="C17617"/>
          <cell r="D17617" t="str">
            <v>RF09</v>
          </cell>
        </row>
        <row r="17618">
          <cell r="B17618" t="str">
            <v>589767-001</v>
          </cell>
          <cell r="C17618"/>
          <cell r="D17618" t="str">
            <v>RF09</v>
          </cell>
        </row>
        <row r="17619">
          <cell r="B17619" t="str">
            <v>589767-S01</v>
          </cell>
          <cell r="C17619"/>
          <cell r="D17619" t="str">
            <v>MET</v>
          </cell>
        </row>
        <row r="17620">
          <cell r="B17620" t="str">
            <v>589813-000</v>
          </cell>
          <cell r="C17620"/>
          <cell r="D17620" t="str">
            <v>127B</v>
          </cell>
        </row>
        <row r="17621">
          <cell r="B17621" t="str">
            <v>589813-001</v>
          </cell>
          <cell r="C17621"/>
          <cell r="D17621" t="str">
            <v>127B</v>
          </cell>
        </row>
        <row r="17622">
          <cell r="B17622" t="str">
            <v>589894-000</v>
          </cell>
          <cell r="C17622"/>
          <cell r="D17622" t="str">
            <v>127B</v>
          </cell>
        </row>
        <row r="17623">
          <cell r="B17623" t="str">
            <v>589894-001</v>
          </cell>
          <cell r="C17623"/>
          <cell r="D17623" t="str">
            <v>127B</v>
          </cell>
        </row>
        <row r="17624">
          <cell r="B17624" t="str">
            <v>589925-000</v>
          </cell>
          <cell r="C17624"/>
          <cell r="D17624" t="str">
            <v>RF20</v>
          </cell>
        </row>
        <row r="17625">
          <cell r="B17625" t="str">
            <v>589925-001</v>
          </cell>
          <cell r="C17625"/>
          <cell r="D17625" t="str">
            <v>RF20 Change from PLT to SAP</v>
          </cell>
        </row>
        <row r="17626">
          <cell r="B17626" t="str">
            <v>589925-001</v>
          </cell>
          <cell r="C17626"/>
          <cell r="D17626" t="str">
            <v>RF20 Change from PLT to SAP</v>
          </cell>
        </row>
        <row r="17627">
          <cell r="B17627" t="str">
            <v>589927-000</v>
          </cell>
          <cell r="C17627"/>
          <cell r="D17627" t="str">
            <v>RF20</v>
          </cell>
        </row>
        <row r="17628">
          <cell r="B17628" t="str">
            <v>589927-001</v>
          </cell>
          <cell r="C17628"/>
          <cell r="D17628" t="str">
            <v>RF20 Change from PLT to SAP</v>
          </cell>
        </row>
        <row r="17629">
          <cell r="B17629" t="str">
            <v>589927-001</v>
          </cell>
          <cell r="C17629"/>
          <cell r="D17629" t="str">
            <v>RF20 Change from PLT to SAP</v>
          </cell>
        </row>
        <row r="17630">
          <cell r="B17630" t="str">
            <v>589928-000</v>
          </cell>
          <cell r="C17630"/>
          <cell r="D17630" t="str">
            <v>127B</v>
          </cell>
        </row>
        <row r="17631">
          <cell r="B17631" t="str">
            <v>589928-001</v>
          </cell>
          <cell r="C17631"/>
          <cell r="D17631" t="str">
            <v>127B</v>
          </cell>
        </row>
        <row r="17632">
          <cell r="B17632" t="str">
            <v>589929-000</v>
          </cell>
          <cell r="C17632"/>
          <cell r="D17632" t="str">
            <v>RF20</v>
          </cell>
        </row>
        <row r="17633">
          <cell r="B17633" t="str">
            <v>589930-000</v>
          </cell>
          <cell r="C17633"/>
          <cell r="D17633" t="str">
            <v>RF20</v>
          </cell>
        </row>
        <row r="17634">
          <cell r="B17634" t="str">
            <v>589936-494</v>
          </cell>
          <cell r="C17634"/>
          <cell r="D17634" t="str">
            <v>I190</v>
          </cell>
        </row>
        <row r="17635">
          <cell r="B17635" t="str">
            <v>589970-000</v>
          </cell>
          <cell r="C17635"/>
          <cell r="D17635" t="str">
            <v>481B</v>
          </cell>
        </row>
        <row r="17636">
          <cell r="B17636" t="str">
            <v>589971-000</v>
          </cell>
          <cell r="C17636"/>
          <cell r="D17636" t="str">
            <v>481B</v>
          </cell>
        </row>
        <row r="17637">
          <cell r="B17637" t="str">
            <v>589972-000</v>
          </cell>
          <cell r="C17637"/>
          <cell r="D17637" t="str">
            <v>481B</v>
          </cell>
        </row>
        <row r="17638">
          <cell r="B17638" t="str">
            <v>589973-000</v>
          </cell>
          <cell r="C17638"/>
          <cell r="D17638" t="str">
            <v>481B</v>
          </cell>
        </row>
        <row r="17639">
          <cell r="B17639" t="str">
            <v>589973-001</v>
          </cell>
          <cell r="C17639"/>
          <cell r="D17639" t="str">
            <v>481B</v>
          </cell>
        </row>
        <row r="17640">
          <cell r="B17640" t="str">
            <v>589974-000</v>
          </cell>
          <cell r="C17640"/>
          <cell r="D17640" t="str">
            <v>481B</v>
          </cell>
        </row>
        <row r="17641">
          <cell r="B17641" t="str">
            <v>589974-001</v>
          </cell>
          <cell r="C17641"/>
          <cell r="D17641" t="str">
            <v>481B</v>
          </cell>
        </row>
        <row r="17642">
          <cell r="B17642" t="str">
            <v>589975-000</v>
          </cell>
          <cell r="C17642"/>
          <cell r="D17642" t="str">
            <v>481B</v>
          </cell>
        </row>
        <row r="17643">
          <cell r="B17643" t="str">
            <v>589975-001</v>
          </cell>
          <cell r="C17643"/>
          <cell r="D17643" t="str">
            <v>481B</v>
          </cell>
        </row>
        <row r="17644">
          <cell r="B17644" t="str">
            <v>589998-000</v>
          </cell>
          <cell r="C17644"/>
          <cell r="D17644" t="str">
            <v>RT93</v>
          </cell>
        </row>
        <row r="17645">
          <cell r="B17645" t="str">
            <v>589998-001</v>
          </cell>
          <cell r="C17645"/>
          <cell r="D17645" t="str">
            <v>RT93</v>
          </cell>
        </row>
        <row r="17646">
          <cell r="B17646" t="str">
            <v>589999-000</v>
          </cell>
          <cell r="C17646"/>
          <cell r="D17646" t="str">
            <v>RT93</v>
          </cell>
        </row>
        <row r="17647">
          <cell r="B17647" t="str">
            <v>601004-008</v>
          </cell>
          <cell r="C17647"/>
          <cell r="D17647" t="str">
            <v>381A</v>
          </cell>
        </row>
        <row r="17648">
          <cell r="B17648" t="str">
            <v>601004-008</v>
          </cell>
          <cell r="C17648"/>
          <cell r="D17648" t="str">
            <v>381A</v>
          </cell>
        </row>
        <row r="17649">
          <cell r="B17649" t="str">
            <v>601004-009</v>
          </cell>
          <cell r="C17649"/>
          <cell r="D17649" t="str">
            <v>640A</v>
          </cell>
        </row>
        <row r="17650">
          <cell r="B17650" t="str">
            <v>601004-009</v>
          </cell>
          <cell r="C17650"/>
          <cell r="D17650" t="str">
            <v>640A</v>
          </cell>
        </row>
        <row r="17651">
          <cell r="B17651" t="str">
            <v>601004-011</v>
          </cell>
          <cell r="C17651"/>
          <cell r="D17651" t="str">
            <v>350B</v>
          </cell>
        </row>
        <row r="17652">
          <cell r="B17652" t="str">
            <v>601004-011</v>
          </cell>
          <cell r="C17652"/>
          <cell r="D17652" t="str">
            <v>350B</v>
          </cell>
        </row>
        <row r="17653">
          <cell r="B17653" t="str">
            <v>601004-033</v>
          </cell>
          <cell r="C17653"/>
          <cell r="D17653" t="str">
            <v>640A</v>
          </cell>
        </row>
        <row r="17654">
          <cell r="B17654" t="str">
            <v>601004-033</v>
          </cell>
          <cell r="C17654"/>
          <cell r="D17654" t="str">
            <v>640A</v>
          </cell>
        </row>
        <row r="17655">
          <cell r="B17655" t="str">
            <v>601004-055</v>
          </cell>
          <cell r="C17655"/>
          <cell r="D17655" t="str">
            <v>350B</v>
          </cell>
        </row>
        <row r="17656">
          <cell r="B17656" t="str">
            <v>601004-055</v>
          </cell>
          <cell r="C17656"/>
          <cell r="D17656" t="str">
            <v>350B</v>
          </cell>
        </row>
        <row r="17657">
          <cell r="B17657" t="str">
            <v>601004-061</v>
          </cell>
          <cell r="C17657"/>
          <cell r="D17657" t="str">
            <v>350B</v>
          </cell>
        </row>
        <row r="17658">
          <cell r="B17658" t="str">
            <v>601004-061</v>
          </cell>
          <cell r="C17658"/>
          <cell r="D17658" t="str">
            <v>350B</v>
          </cell>
        </row>
        <row r="17659">
          <cell r="B17659" t="str">
            <v>601004-062</v>
          </cell>
          <cell r="C17659"/>
          <cell r="D17659" t="str">
            <v>381A</v>
          </cell>
        </row>
        <row r="17660">
          <cell r="B17660" t="str">
            <v>601004-062</v>
          </cell>
          <cell r="C17660"/>
          <cell r="D17660" t="str">
            <v>381A</v>
          </cell>
        </row>
        <row r="17661">
          <cell r="B17661" t="str">
            <v>601004-096</v>
          </cell>
          <cell r="C17661"/>
          <cell r="D17661" t="str">
            <v>RT80/640A</v>
          </cell>
        </row>
        <row r="17662">
          <cell r="B17662" t="str">
            <v>601004-096</v>
          </cell>
          <cell r="C17662"/>
          <cell r="D17662" t="str">
            <v>RT80/640A</v>
          </cell>
        </row>
        <row r="17663">
          <cell r="B17663" t="str">
            <v>601004-098</v>
          </cell>
          <cell r="C17663"/>
          <cell r="D17663" t="str">
            <v>640A</v>
          </cell>
        </row>
        <row r="17664">
          <cell r="B17664" t="str">
            <v>601004-098</v>
          </cell>
          <cell r="C17664"/>
          <cell r="D17664" t="str">
            <v>640A</v>
          </cell>
        </row>
        <row r="17665">
          <cell r="B17665" t="str">
            <v>601004-099</v>
          </cell>
          <cell r="C17665"/>
          <cell r="D17665" t="str">
            <v>RT80/640A</v>
          </cell>
        </row>
        <row r="17666">
          <cell r="B17666" t="str">
            <v>601004-099</v>
          </cell>
          <cell r="C17666"/>
          <cell r="D17666" t="str">
            <v>RT80/640A</v>
          </cell>
        </row>
        <row r="17667">
          <cell r="B17667" t="str">
            <v>601004-103</v>
          </cell>
          <cell r="C17667"/>
          <cell r="D17667" t="str">
            <v>D22D</v>
          </cell>
        </row>
        <row r="17668">
          <cell r="B17668" t="str">
            <v>601004-103</v>
          </cell>
          <cell r="C17668"/>
          <cell r="D17668" t="str">
            <v>D22D</v>
          </cell>
        </row>
        <row r="17669">
          <cell r="B17669" t="str">
            <v>601004-116</v>
          </cell>
          <cell r="C17669"/>
          <cell r="D17669" t="str">
            <v>965B</v>
          </cell>
        </row>
        <row r="17670">
          <cell r="B17670" t="str">
            <v>601004-119</v>
          </cell>
          <cell r="C17670"/>
          <cell r="D17670" t="str">
            <v>P02F 21MY (4WD)</v>
          </cell>
        </row>
        <row r="17671">
          <cell r="B17671" t="str">
            <v>601004-121</v>
          </cell>
          <cell r="C17671"/>
          <cell r="D17671" t="str">
            <v>640A</v>
          </cell>
        </row>
        <row r="17672">
          <cell r="B17672" t="str">
            <v>601004-121</v>
          </cell>
          <cell r="C17672"/>
          <cell r="D17672" t="str">
            <v>640A</v>
          </cell>
        </row>
        <row r="17673">
          <cell r="B17673" t="str">
            <v>601004-126</v>
          </cell>
          <cell r="C17673"/>
          <cell r="D17673" t="str">
            <v>640A</v>
          </cell>
        </row>
        <row r="17674">
          <cell r="B17674" t="str">
            <v>601004-126</v>
          </cell>
          <cell r="C17674"/>
          <cell r="D17674" t="str">
            <v>640A</v>
          </cell>
        </row>
        <row r="17675">
          <cell r="B17675" t="str">
            <v>601004-127</v>
          </cell>
          <cell r="C17675"/>
          <cell r="D17675" t="str">
            <v>381A</v>
          </cell>
        </row>
        <row r="17676">
          <cell r="B17676" t="str">
            <v>601004-127</v>
          </cell>
          <cell r="C17676"/>
          <cell r="D17676" t="str">
            <v>381A</v>
          </cell>
        </row>
        <row r="17677">
          <cell r="B17677" t="str">
            <v>601004-130</v>
          </cell>
          <cell r="C17677"/>
          <cell r="D17677" t="str">
            <v>381A</v>
          </cell>
        </row>
        <row r="17678">
          <cell r="B17678" t="str">
            <v>601004-130</v>
          </cell>
          <cell r="C17678"/>
          <cell r="D17678" t="str">
            <v>381A</v>
          </cell>
        </row>
        <row r="17679">
          <cell r="B17679" t="str">
            <v>601004-133</v>
          </cell>
          <cell r="C17679"/>
          <cell r="D17679" t="str">
            <v>D22D</v>
          </cell>
        </row>
        <row r="17680">
          <cell r="B17680" t="str">
            <v>601004-133</v>
          </cell>
          <cell r="C17680"/>
          <cell r="D17680" t="str">
            <v>D22D</v>
          </cell>
        </row>
        <row r="17681">
          <cell r="B17681" t="str">
            <v>601004-134</v>
          </cell>
          <cell r="C17681"/>
          <cell r="D17681" t="str">
            <v>381A</v>
          </cell>
        </row>
        <row r="17682">
          <cell r="B17682" t="str">
            <v>601004-134</v>
          </cell>
          <cell r="C17682"/>
          <cell r="D17682" t="str">
            <v>381A</v>
          </cell>
        </row>
        <row r="17683">
          <cell r="B17683" t="str">
            <v>601004-153</v>
          </cell>
          <cell r="C17683"/>
          <cell r="D17683" t="str">
            <v>381A</v>
          </cell>
        </row>
        <row r="17684">
          <cell r="B17684" t="str">
            <v>601004-153</v>
          </cell>
          <cell r="C17684"/>
          <cell r="D17684" t="str">
            <v>381A</v>
          </cell>
        </row>
        <row r="17685">
          <cell r="B17685" t="str">
            <v>601004-154</v>
          </cell>
          <cell r="C17685"/>
          <cell r="D17685" t="str">
            <v>640A</v>
          </cell>
        </row>
        <row r="17686">
          <cell r="B17686" t="str">
            <v>601004-154</v>
          </cell>
          <cell r="C17686"/>
          <cell r="D17686" t="str">
            <v>640A</v>
          </cell>
        </row>
        <row r="17687">
          <cell r="B17687" t="str">
            <v>601004-155</v>
          </cell>
          <cell r="C17687"/>
          <cell r="D17687" t="str">
            <v>381A</v>
          </cell>
        </row>
        <row r="17688">
          <cell r="B17688" t="str">
            <v>601004-155</v>
          </cell>
          <cell r="C17688"/>
          <cell r="D17688" t="str">
            <v>381A</v>
          </cell>
        </row>
        <row r="17689">
          <cell r="B17689" t="str">
            <v>601004-161</v>
          </cell>
          <cell r="C17689"/>
          <cell r="D17689" t="str">
            <v>4P45</v>
          </cell>
        </row>
        <row r="17690">
          <cell r="B17690" t="str">
            <v>601004-161</v>
          </cell>
          <cell r="C17690"/>
          <cell r="D17690" t="str">
            <v>4P45</v>
          </cell>
        </row>
        <row r="17691">
          <cell r="B17691" t="str">
            <v>601004-179</v>
          </cell>
          <cell r="C17691"/>
          <cell r="D17691" t="str">
            <v>640A</v>
          </cell>
        </row>
        <row r="17692">
          <cell r="B17692" t="str">
            <v>601004-179</v>
          </cell>
          <cell r="C17692"/>
          <cell r="D17692" t="str">
            <v>640A</v>
          </cell>
        </row>
        <row r="17693">
          <cell r="B17693" t="str">
            <v>601004-192</v>
          </cell>
          <cell r="C17693"/>
          <cell r="D17693" t="str">
            <v>492B</v>
          </cell>
        </row>
        <row r="17694">
          <cell r="B17694" t="str">
            <v>601004-192</v>
          </cell>
          <cell r="C17694"/>
          <cell r="D17694" t="str">
            <v>492B</v>
          </cell>
        </row>
        <row r="17695">
          <cell r="B17695" t="str">
            <v>601004-195</v>
          </cell>
          <cell r="C17695"/>
          <cell r="D17695" t="str">
            <v>D22D</v>
          </cell>
        </row>
        <row r="17696">
          <cell r="B17696" t="str">
            <v>601004-195</v>
          </cell>
          <cell r="C17696"/>
          <cell r="D17696" t="str">
            <v>D22D</v>
          </cell>
        </row>
        <row r="17697">
          <cell r="B17697" t="str">
            <v>601004-216</v>
          </cell>
          <cell r="C17697"/>
          <cell r="D17697" t="str">
            <v>RT80/640A</v>
          </cell>
        </row>
        <row r="17698">
          <cell r="B17698" t="str">
            <v>601004-216</v>
          </cell>
          <cell r="C17698"/>
          <cell r="D17698" t="str">
            <v>RT80/640A</v>
          </cell>
        </row>
        <row r="17699">
          <cell r="B17699" t="str">
            <v>601004-247</v>
          </cell>
          <cell r="C17699"/>
          <cell r="D17699" t="str">
            <v>640A</v>
          </cell>
        </row>
        <row r="17700">
          <cell r="B17700" t="str">
            <v>601004-247</v>
          </cell>
          <cell r="C17700"/>
          <cell r="D17700" t="str">
            <v>640A</v>
          </cell>
        </row>
        <row r="17701">
          <cell r="B17701" t="str">
            <v>601004-252</v>
          </cell>
          <cell r="C17701"/>
          <cell r="D17701" t="str">
            <v>D22D</v>
          </cell>
        </row>
        <row r="17702">
          <cell r="B17702" t="str">
            <v>601004-252</v>
          </cell>
          <cell r="C17702"/>
          <cell r="D17702" t="str">
            <v>D22D</v>
          </cell>
        </row>
        <row r="17703">
          <cell r="B17703" t="str">
            <v>601004-261</v>
          </cell>
          <cell r="C17703"/>
          <cell r="D17703" t="str">
            <v>640A</v>
          </cell>
        </row>
        <row r="17704">
          <cell r="B17704" t="str">
            <v>601004-261</v>
          </cell>
          <cell r="C17704"/>
          <cell r="D17704" t="str">
            <v>640A</v>
          </cell>
        </row>
        <row r="17705">
          <cell r="B17705" t="str">
            <v>601004-270</v>
          </cell>
          <cell r="C17705"/>
          <cell r="D17705" t="str">
            <v>350B</v>
          </cell>
        </row>
        <row r="17706">
          <cell r="B17706" t="str">
            <v>601004-270</v>
          </cell>
          <cell r="C17706"/>
          <cell r="D17706" t="str">
            <v>350B</v>
          </cell>
        </row>
        <row r="17707">
          <cell r="B17707" t="str">
            <v>601004-282</v>
          </cell>
          <cell r="C17707"/>
          <cell r="D17707" t="str">
            <v>381A</v>
          </cell>
        </row>
        <row r="17708">
          <cell r="B17708" t="str">
            <v>601004-282</v>
          </cell>
          <cell r="C17708"/>
          <cell r="D17708" t="str">
            <v>381A</v>
          </cell>
        </row>
        <row r="17709">
          <cell r="B17709" t="str">
            <v>601004-294</v>
          </cell>
          <cell r="C17709"/>
          <cell r="D17709" t="str">
            <v>640A</v>
          </cell>
        </row>
        <row r="17710">
          <cell r="B17710" t="str">
            <v>601004-294</v>
          </cell>
          <cell r="C17710"/>
          <cell r="D17710" t="str">
            <v>640A</v>
          </cell>
        </row>
        <row r="17711">
          <cell r="B17711" t="str">
            <v>601004-330</v>
          </cell>
          <cell r="C17711"/>
          <cell r="D17711" t="str">
            <v>640A</v>
          </cell>
        </row>
        <row r="17712">
          <cell r="B17712" t="str">
            <v>601004-330</v>
          </cell>
          <cell r="C17712"/>
          <cell r="D17712" t="str">
            <v>640A</v>
          </cell>
        </row>
        <row r="17713">
          <cell r="B17713" t="str">
            <v>601004-346</v>
          </cell>
          <cell r="C17713"/>
          <cell r="D17713" t="str">
            <v>640A</v>
          </cell>
        </row>
        <row r="17714">
          <cell r="B17714" t="str">
            <v>601004-346</v>
          </cell>
          <cell r="C17714"/>
          <cell r="D17714" t="str">
            <v>640A</v>
          </cell>
        </row>
        <row r="17715">
          <cell r="B17715" t="str">
            <v>601004-351</v>
          </cell>
          <cell r="C17715"/>
          <cell r="D17715" t="str">
            <v>640A</v>
          </cell>
        </row>
        <row r="17716">
          <cell r="B17716" t="str">
            <v>601004-351</v>
          </cell>
          <cell r="C17716"/>
          <cell r="D17716" t="str">
            <v>640A</v>
          </cell>
        </row>
        <row r="17717">
          <cell r="B17717" t="str">
            <v>601004-352</v>
          </cell>
          <cell r="C17717"/>
          <cell r="D17717" t="str">
            <v>RT80/640A</v>
          </cell>
        </row>
        <row r="17718">
          <cell r="B17718" t="str">
            <v>601004-352</v>
          </cell>
          <cell r="C17718"/>
          <cell r="D17718" t="str">
            <v>RT80/640A</v>
          </cell>
        </row>
        <row r="17719">
          <cell r="B17719" t="str">
            <v>601004-354</v>
          </cell>
          <cell r="C17719"/>
          <cell r="D17719" t="str">
            <v>D40L</v>
          </cell>
        </row>
        <row r="17720">
          <cell r="B17720" t="str">
            <v>601004-360</v>
          </cell>
          <cell r="C17720"/>
          <cell r="D17720" t="str">
            <v>381A</v>
          </cell>
        </row>
        <row r="17721">
          <cell r="B17721" t="str">
            <v>601004-360</v>
          </cell>
          <cell r="C17721"/>
          <cell r="D17721" t="str">
            <v>381A</v>
          </cell>
        </row>
        <row r="17722">
          <cell r="B17722" t="str">
            <v>601004-384</v>
          </cell>
          <cell r="C17722"/>
          <cell r="D17722" t="str">
            <v>RT80/640A</v>
          </cell>
        </row>
        <row r="17723">
          <cell r="B17723" t="str">
            <v>601004-384</v>
          </cell>
          <cell r="C17723"/>
          <cell r="D17723" t="str">
            <v>RT80/640A</v>
          </cell>
        </row>
        <row r="17724">
          <cell r="B17724" t="str">
            <v>601004-386</v>
          </cell>
          <cell r="C17724"/>
          <cell r="D17724" t="str">
            <v>RT80/640A</v>
          </cell>
        </row>
        <row r="17725">
          <cell r="B17725" t="str">
            <v>601004-386</v>
          </cell>
          <cell r="C17725"/>
          <cell r="D17725" t="str">
            <v>RT80/640A</v>
          </cell>
        </row>
        <row r="17726">
          <cell r="B17726" t="str">
            <v>601004-395</v>
          </cell>
          <cell r="C17726"/>
          <cell r="D17726" t="str">
            <v>D14N</v>
          </cell>
        </row>
        <row r="17727">
          <cell r="B17727" t="str">
            <v>601004-395</v>
          </cell>
          <cell r="C17727"/>
          <cell r="D17727" t="str">
            <v>D14N</v>
          </cell>
        </row>
        <row r="17728">
          <cell r="B17728" t="str">
            <v>601004-405</v>
          </cell>
          <cell r="C17728"/>
          <cell r="D17728" t="str">
            <v>640A</v>
          </cell>
        </row>
        <row r="17729">
          <cell r="B17729" t="str">
            <v>601004-405</v>
          </cell>
          <cell r="C17729"/>
          <cell r="D17729" t="str">
            <v>640A</v>
          </cell>
        </row>
        <row r="17730">
          <cell r="B17730" t="str">
            <v>601004-412</v>
          </cell>
          <cell r="C17730"/>
          <cell r="D17730" t="str">
            <v>381A</v>
          </cell>
        </row>
        <row r="17731">
          <cell r="B17731" t="str">
            <v>601004-412</v>
          </cell>
          <cell r="C17731"/>
          <cell r="D17731" t="str">
            <v>381A</v>
          </cell>
        </row>
        <row r="17732">
          <cell r="B17732" t="str">
            <v>601004-419</v>
          </cell>
          <cell r="C17732"/>
          <cell r="D17732" t="str">
            <v>4P45</v>
          </cell>
        </row>
        <row r="17733">
          <cell r="B17733" t="str">
            <v>601004-419</v>
          </cell>
          <cell r="C17733"/>
          <cell r="D17733" t="str">
            <v>4P45</v>
          </cell>
        </row>
        <row r="17734">
          <cell r="B17734" t="str">
            <v>601004-427</v>
          </cell>
          <cell r="C17734"/>
          <cell r="D17734" t="str">
            <v>640A</v>
          </cell>
        </row>
        <row r="17735">
          <cell r="B17735" t="str">
            <v>601004-427</v>
          </cell>
          <cell r="C17735"/>
          <cell r="D17735" t="str">
            <v>640A</v>
          </cell>
        </row>
        <row r="17736">
          <cell r="B17736" t="str">
            <v>601004-428</v>
          </cell>
          <cell r="C17736"/>
          <cell r="D17736" t="str">
            <v>640A</v>
          </cell>
        </row>
        <row r="17737">
          <cell r="B17737" t="str">
            <v>601004-428</v>
          </cell>
          <cell r="C17737"/>
          <cell r="D17737" t="str">
            <v>640A</v>
          </cell>
        </row>
        <row r="17738">
          <cell r="B17738" t="str">
            <v>601004-436</v>
          </cell>
          <cell r="C17738"/>
          <cell r="D17738" t="str">
            <v>381A</v>
          </cell>
        </row>
        <row r="17739">
          <cell r="B17739" t="str">
            <v>601004-436</v>
          </cell>
          <cell r="C17739"/>
          <cell r="D17739" t="str">
            <v>381A</v>
          </cell>
        </row>
        <row r="17740">
          <cell r="B17740" t="str">
            <v>601004-447</v>
          </cell>
          <cell r="C17740"/>
          <cell r="D17740" t="str">
            <v>4P45</v>
          </cell>
        </row>
        <row r="17741">
          <cell r="B17741" t="str">
            <v>601004-447</v>
          </cell>
          <cell r="C17741"/>
          <cell r="D17741" t="str">
            <v>4P45</v>
          </cell>
        </row>
        <row r="17742">
          <cell r="B17742" t="str">
            <v>601004-449</v>
          </cell>
          <cell r="C17742"/>
          <cell r="D17742" t="str">
            <v>YLA</v>
          </cell>
        </row>
        <row r="17743">
          <cell r="B17743" t="str">
            <v>601004-449</v>
          </cell>
          <cell r="C17743"/>
          <cell r="D17743" t="str">
            <v>YLA</v>
          </cell>
        </row>
        <row r="17744">
          <cell r="B17744" t="str">
            <v>601004-451</v>
          </cell>
          <cell r="C17744"/>
          <cell r="D17744" t="str">
            <v>YLA</v>
          </cell>
        </row>
        <row r="17745">
          <cell r="B17745" t="str">
            <v>601004-451</v>
          </cell>
          <cell r="C17745"/>
          <cell r="D17745" t="str">
            <v>YLA</v>
          </cell>
        </row>
        <row r="17746">
          <cell r="B17746" t="str">
            <v>601004-452</v>
          </cell>
          <cell r="C17746"/>
          <cell r="D17746" t="str">
            <v>160B</v>
          </cell>
        </row>
        <row r="17747">
          <cell r="B17747" t="str">
            <v>601004-452</v>
          </cell>
          <cell r="C17747"/>
          <cell r="D17747" t="str">
            <v>160B</v>
          </cell>
        </row>
        <row r="17748">
          <cell r="B17748" t="str">
            <v>601004-454</v>
          </cell>
          <cell r="C17748"/>
          <cell r="D17748" t="str">
            <v>YHA</v>
          </cell>
        </row>
        <row r="17749">
          <cell r="B17749" t="str">
            <v>601004-456</v>
          </cell>
          <cell r="C17749"/>
          <cell r="D17749" t="str">
            <v>640A</v>
          </cell>
        </row>
        <row r="17750">
          <cell r="B17750" t="str">
            <v>601004-456</v>
          </cell>
          <cell r="C17750"/>
          <cell r="D17750" t="str">
            <v>640A</v>
          </cell>
        </row>
        <row r="17751">
          <cell r="B17751" t="str">
            <v>601004-458</v>
          </cell>
          <cell r="C17751"/>
          <cell r="D17751" t="str">
            <v>640A</v>
          </cell>
        </row>
        <row r="17752">
          <cell r="B17752" t="str">
            <v>601004-458</v>
          </cell>
          <cell r="C17752"/>
          <cell r="D17752" t="str">
            <v>640A</v>
          </cell>
        </row>
        <row r="17753">
          <cell r="B17753" t="str">
            <v>601004-471</v>
          </cell>
          <cell r="C17753"/>
          <cell r="D17753" t="str">
            <v>RT80/640A</v>
          </cell>
        </row>
        <row r="17754">
          <cell r="B17754" t="str">
            <v>601004-471</v>
          </cell>
          <cell r="C17754"/>
          <cell r="D17754" t="str">
            <v>RT80/640A</v>
          </cell>
        </row>
        <row r="17755">
          <cell r="B17755" t="str">
            <v>601004-473</v>
          </cell>
          <cell r="C17755"/>
          <cell r="D17755" t="str">
            <v>RT80/640A</v>
          </cell>
        </row>
        <row r="17756">
          <cell r="B17756" t="str">
            <v>601004-473</v>
          </cell>
          <cell r="C17756"/>
          <cell r="D17756" t="str">
            <v>RT80/640A</v>
          </cell>
        </row>
        <row r="17757">
          <cell r="B17757" t="str">
            <v>601004-477</v>
          </cell>
          <cell r="C17757"/>
          <cell r="D17757" t="str">
            <v>350B</v>
          </cell>
        </row>
        <row r="17758">
          <cell r="B17758" t="str">
            <v>601004-489</v>
          </cell>
          <cell r="C17758"/>
          <cell r="D17758" t="str">
            <v>381A</v>
          </cell>
        </row>
        <row r="17759">
          <cell r="B17759" t="str">
            <v>601004-495</v>
          </cell>
          <cell r="C17759"/>
          <cell r="D17759" t="str">
            <v>YHA</v>
          </cell>
        </row>
        <row r="17760">
          <cell r="B17760" t="str">
            <v>601004-515</v>
          </cell>
          <cell r="C17760"/>
          <cell r="D17760" t="str">
            <v>D14N</v>
          </cell>
        </row>
        <row r="17761">
          <cell r="B17761" t="str">
            <v>601004-519</v>
          </cell>
          <cell r="C17761"/>
          <cell r="D17761" t="str">
            <v>D63D</v>
          </cell>
        </row>
        <row r="17762">
          <cell r="B17762" t="str">
            <v>601004-531</v>
          </cell>
          <cell r="C17762"/>
          <cell r="D17762" t="str">
            <v>350B</v>
          </cell>
        </row>
        <row r="17763">
          <cell r="B17763" t="str">
            <v>601004-531</v>
          </cell>
          <cell r="C17763"/>
          <cell r="D17763" t="str">
            <v>350B</v>
          </cell>
        </row>
        <row r="17764">
          <cell r="B17764" t="str">
            <v>601004-545</v>
          </cell>
          <cell r="C17764"/>
          <cell r="D17764" t="str">
            <v>350B</v>
          </cell>
        </row>
        <row r="17765">
          <cell r="B17765" t="str">
            <v>601004-552</v>
          </cell>
          <cell r="C17765"/>
          <cell r="D17765" t="str">
            <v>640A</v>
          </cell>
        </row>
        <row r="17766">
          <cell r="B17766" t="str">
            <v>601004-552</v>
          </cell>
          <cell r="C17766"/>
          <cell r="D17766" t="str">
            <v>640A</v>
          </cell>
        </row>
        <row r="17767">
          <cell r="B17767" t="str">
            <v>601004-559</v>
          </cell>
          <cell r="C17767"/>
          <cell r="D17767" t="str">
            <v>RT80/640A</v>
          </cell>
        </row>
        <row r="17768">
          <cell r="B17768" t="str">
            <v>601004-559</v>
          </cell>
          <cell r="C17768"/>
          <cell r="D17768" t="str">
            <v>RT80/640A</v>
          </cell>
        </row>
        <row r="17769">
          <cell r="B17769" t="str">
            <v>601004-562</v>
          </cell>
          <cell r="C17769"/>
          <cell r="D17769" t="str">
            <v>4P45</v>
          </cell>
        </row>
        <row r="17770">
          <cell r="B17770" t="str">
            <v>601004-562</v>
          </cell>
          <cell r="C17770"/>
          <cell r="D17770" t="str">
            <v>4P45</v>
          </cell>
        </row>
        <row r="17771">
          <cell r="B17771" t="str">
            <v>601004-589</v>
          </cell>
          <cell r="C17771"/>
          <cell r="D17771" t="str">
            <v>381A</v>
          </cell>
        </row>
        <row r="17772">
          <cell r="B17772" t="str">
            <v>601004-589</v>
          </cell>
          <cell r="C17772"/>
          <cell r="D17772" t="str">
            <v>381A</v>
          </cell>
        </row>
        <row r="17773">
          <cell r="B17773" t="str">
            <v>601004-592</v>
          </cell>
          <cell r="C17773"/>
          <cell r="D17773" t="str">
            <v>RT80/640A</v>
          </cell>
        </row>
        <row r="17774">
          <cell r="B17774" t="str">
            <v>601004-592</v>
          </cell>
          <cell r="C17774"/>
          <cell r="D17774" t="str">
            <v>RT80/640A</v>
          </cell>
        </row>
        <row r="17775">
          <cell r="B17775" t="str">
            <v>601004-612</v>
          </cell>
          <cell r="C17775"/>
          <cell r="D17775" t="str">
            <v>640A</v>
          </cell>
        </row>
        <row r="17776">
          <cell r="B17776" t="str">
            <v>601004-612</v>
          </cell>
          <cell r="C17776"/>
          <cell r="D17776" t="str">
            <v>640A</v>
          </cell>
        </row>
        <row r="17777">
          <cell r="B17777" t="str">
            <v>601004-613</v>
          </cell>
          <cell r="C17777"/>
          <cell r="D17777" t="str">
            <v>381A</v>
          </cell>
        </row>
        <row r="17778">
          <cell r="B17778" t="str">
            <v>601004-613</v>
          </cell>
          <cell r="C17778"/>
          <cell r="D17778" t="str">
            <v>381A</v>
          </cell>
        </row>
        <row r="17779">
          <cell r="B17779" t="str">
            <v>601004-670</v>
          </cell>
          <cell r="C17779"/>
          <cell r="D17779" t="str">
            <v>160B</v>
          </cell>
        </row>
        <row r="17780">
          <cell r="B17780" t="str">
            <v>601004-670</v>
          </cell>
          <cell r="C17780"/>
          <cell r="D17780" t="str">
            <v>160B</v>
          </cell>
        </row>
        <row r="17781">
          <cell r="B17781" t="str">
            <v>601004-671</v>
          </cell>
          <cell r="C17781"/>
          <cell r="D17781" t="str">
            <v>RT80/640A</v>
          </cell>
        </row>
        <row r="17782">
          <cell r="B17782" t="str">
            <v>601004-671</v>
          </cell>
          <cell r="C17782"/>
          <cell r="D17782" t="str">
            <v>RT80/640A</v>
          </cell>
        </row>
        <row r="17783">
          <cell r="B17783" t="str">
            <v>601004-685</v>
          </cell>
          <cell r="C17783"/>
          <cell r="D17783" t="str">
            <v>D14N</v>
          </cell>
        </row>
        <row r="17784">
          <cell r="B17784" t="str">
            <v>601004-685</v>
          </cell>
          <cell r="C17784"/>
          <cell r="D17784" t="str">
            <v>D14N</v>
          </cell>
        </row>
        <row r="17785">
          <cell r="B17785" t="str">
            <v>601004-686</v>
          </cell>
          <cell r="C17785"/>
          <cell r="D17785" t="str">
            <v>350B</v>
          </cell>
        </row>
        <row r="17786">
          <cell r="B17786" t="str">
            <v>601004-686</v>
          </cell>
          <cell r="C17786"/>
          <cell r="D17786" t="str">
            <v>350B</v>
          </cell>
        </row>
        <row r="17787">
          <cell r="B17787" t="str">
            <v>601004-715</v>
          </cell>
          <cell r="C17787"/>
          <cell r="D17787" t="str">
            <v>D22D</v>
          </cell>
        </row>
        <row r="17788">
          <cell r="B17788" t="str">
            <v>601004-715</v>
          </cell>
          <cell r="C17788"/>
          <cell r="D17788" t="str">
            <v>D22D</v>
          </cell>
        </row>
        <row r="17789">
          <cell r="B17789" t="str">
            <v>601004-725</v>
          </cell>
          <cell r="C17789"/>
          <cell r="D17789" t="str">
            <v>640A</v>
          </cell>
        </row>
        <row r="17790">
          <cell r="B17790" t="str">
            <v>601004-725</v>
          </cell>
          <cell r="C17790"/>
          <cell r="D17790" t="str">
            <v>640A</v>
          </cell>
        </row>
        <row r="17791">
          <cell r="B17791" t="str">
            <v>601004-725</v>
          </cell>
          <cell r="C17791"/>
          <cell r="D17791" t="str">
            <v>640A</v>
          </cell>
        </row>
        <row r="17792">
          <cell r="B17792" t="str">
            <v>601004-734</v>
          </cell>
          <cell r="C17792"/>
          <cell r="D17792" t="str">
            <v>381A</v>
          </cell>
        </row>
        <row r="17793">
          <cell r="B17793" t="str">
            <v>601004-734</v>
          </cell>
          <cell r="C17793"/>
          <cell r="D17793" t="str">
            <v>381A</v>
          </cell>
        </row>
        <row r="17794">
          <cell r="B17794" t="str">
            <v>601004-748</v>
          </cell>
          <cell r="C17794"/>
          <cell r="D17794" t="str">
            <v>492B</v>
          </cell>
        </row>
        <row r="17795">
          <cell r="B17795" t="str">
            <v>601004-748</v>
          </cell>
          <cell r="C17795"/>
          <cell r="D17795" t="str">
            <v>492B</v>
          </cell>
        </row>
        <row r="17796">
          <cell r="B17796" t="str">
            <v>601004-804</v>
          </cell>
          <cell r="C17796"/>
          <cell r="D17796" t="str">
            <v>640A</v>
          </cell>
        </row>
        <row r="17797">
          <cell r="B17797" t="str">
            <v>601004-818</v>
          </cell>
          <cell r="C17797"/>
          <cell r="D17797" t="str">
            <v>350B</v>
          </cell>
        </row>
        <row r="17798">
          <cell r="B17798" t="str">
            <v>601004-818</v>
          </cell>
          <cell r="C17798"/>
          <cell r="D17798" t="str">
            <v>350B</v>
          </cell>
        </row>
        <row r="17799">
          <cell r="B17799" t="str">
            <v>601004-827</v>
          </cell>
          <cell r="C17799"/>
          <cell r="D17799" t="str">
            <v>640A</v>
          </cell>
        </row>
        <row r="17800">
          <cell r="B17800" t="str">
            <v>601004-827</v>
          </cell>
          <cell r="C17800"/>
          <cell r="D17800" t="str">
            <v>640A</v>
          </cell>
        </row>
        <row r="17801">
          <cell r="B17801" t="str">
            <v>601004-875</v>
          </cell>
          <cell r="C17801"/>
          <cell r="D17801" t="str">
            <v>350B</v>
          </cell>
        </row>
        <row r="17802">
          <cell r="B17802" t="str">
            <v>601004-875</v>
          </cell>
          <cell r="C17802"/>
          <cell r="D17802" t="str">
            <v>350B</v>
          </cell>
        </row>
        <row r="17803">
          <cell r="B17803" t="str">
            <v>601004-896</v>
          </cell>
          <cell r="C17803"/>
          <cell r="D17803" t="str">
            <v>640A</v>
          </cell>
        </row>
        <row r="17804">
          <cell r="B17804" t="str">
            <v>601004-896</v>
          </cell>
          <cell r="C17804"/>
          <cell r="D17804" t="str">
            <v>640A</v>
          </cell>
        </row>
        <row r="17805">
          <cell r="B17805" t="str">
            <v>601004-984</v>
          </cell>
          <cell r="C17805"/>
          <cell r="D17805" t="str">
            <v>RT80/640A</v>
          </cell>
        </row>
        <row r="17806">
          <cell r="B17806" t="str">
            <v>601004-984</v>
          </cell>
          <cell r="C17806"/>
          <cell r="D17806" t="str">
            <v>RT80/640A</v>
          </cell>
        </row>
        <row r="17807">
          <cell r="B17807" t="str">
            <v>601007-038</v>
          </cell>
          <cell r="C17807"/>
          <cell r="D17807" t="str">
            <v>RT80/640A</v>
          </cell>
        </row>
        <row r="17808">
          <cell r="B17808" t="str">
            <v>601007-038</v>
          </cell>
          <cell r="C17808"/>
          <cell r="D17808" t="str">
            <v>RT80/640A</v>
          </cell>
        </row>
        <row r="17809">
          <cell r="B17809" t="str">
            <v>601007-066</v>
          </cell>
          <cell r="C17809"/>
          <cell r="D17809" t="str">
            <v>D51A</v>
          </cell>
        </row>
        <row r="17810">
          <cell r="B17810" t="str">
            <v>601007-073</v>
          </cell>
          <cell r="C17810"/>
          <cell r="D17810" t="str">
            <v>640A</v>
          </cell>
        </row>
        <row r="17811">
          <cell r="B17811" t="str">
            <v>601007-088</v>
          </cell>
          <cell r="C17811"/>
          <cell r="D17811" t="str">
            <v>350B</v>
          </cell>
        </row>
        <row r="17812">
          <cell r="B17812" t="str">
            <v>601007-088</v>
          </cell>
          <cell r="C17812"/>
          <cell r="D17812" t="str">
            <v>350B</v>
          </cell>
        </row>
        <row r="17813">
          <cell r="B17813" t="str">
            <v>601007-165</v>
          </cell>
          <cell r="C17813"/>
          <cell r="D17813" t="str">
            <v>350B</v>
          </cell>
        </row>
        <row r="17814">
          <cell r="B17814" t="str">
            <v>601007-165</v>
          </cell>
          <cell r="C17814"/>
          <cell r="D17814" t="str">
            <v>350B</v>
          </cell>
        </row>
        <row r="17815">
          <cell r="B17815" t="str">
            <v>601007-166</v>
          </cell>
          <cell r="C17815"/>
          <cell r="D17815" t="str">
            <v>735A</v>
          </cell>
        </row>
        <row r="17816">
          <cell r="B17816" t="str">
            <v>601007-166</v>
          </cell>
          <cell r="C17816"/>
          <cell r="D17816" t="str">
            <v>735A</v>
          </cell>
        </row>
        <row r="17817">
          <cell r="B17817" t="str">
            <v>601007-168</v>
          </cell>
          <cell r="C17817"/>
          <cell r="D17817" t="str">
            <v>D22D</v>
          </cell>
        </row>
        <row r="17818">
          <cell r="B17818" t="str">
            <v>601007-169</v>
          </cell>
          <cell r="C17818"/>
          <cell r="D17818" t="str">
            <v>381A</v>
          </cell>
        </row>
        <row r="17819">
          <cell r="B17819" t="str">
            <v>601007-172</v>
          </cell>
          <cell r="C17819"/>
          <cell r="D17819" t="str">
            <v>381A</v>
          </cell>
        </row>
        <row r="17820">
          <cell r="B17820" t="str">
            <v>601007-189</v>
          </cell>
          <cell r="C17820"/>
          <cell r="D17820" t="str">
            <v>640A</v>
          </cell>
        </row>
        <row r="17821">
          <cell r="B17821" t="str">
            <v>601007-189</v>
          </cell>
          <cell r="C17821"/>
          <cell r="D17821" t="str">
            <v>640A</v>
          </cell>
        </row>
        <row r="17822">
          <cell r="B17822" t="str">
            <v>601007-219</v>
          </cell>
          <cell r="C17822"/>
          <cell r="D17822" t="str">
            <v>640A</v>
          </cell>
        </row>
        <row r="17823">
          <cell r="B17823" t="str">
            <v>601007-221</v>
          </cell>
          <cell r="C17823"/>
          <cell r="D17823" t="str">
            <v>381A</v>
          </cell>
        </row>
        <row r="17824">
          <cell r="B17824" t="str">
            <v>601007-221</v>
          </cell>
          <cell r="C17824"/>
          <cell r="D17824" t="str">
            <v>381A</v>
          </cell>
        </row>
        <row r="17825">
          <cell r="B17825" t="str">
            <v>601007-236</v>
          </cell>
          <cell r="C17825"/>
          <cell r="D17825" t="str">
            <v>D87A/640A</v>
          </cell>
        </row>
        <row r="17826">
          <cell r="B17826" t="str">
            <v>601007-236</v>
          </cell>
          <cell r="C17826"/>
          <cell r="D17826" t="str">
            <v>D87A/640A</v>
          </cell>
        </row>
        <row r="17827">
          <cell r="B17827" t="str">
            <v>601007-237</v>
          </cell>
          <cell r="C17827"/>
          <cell r="D17827" t="str">
            <v>381A</v>
          </cell>
        </row>
        <row r="17828">
          <cell r="B17828" t="str">
            <v>601007-237</v>
          </cell>
          <cell r="C17828"/>
          <cell r="D17828" t="str">
            <v>381A</v>
          </cell>
        </row>
        <row r="17829">
          <cell r="B17829" t="str">
            <v>601007-238</v>
          </cell>
          <cell r="C17829"/>
          <cell r="D17829" t="str">
            <v>640A</v>
          </cell>
        </row>
        <row r="17830">
          <cell r="B17830" t="str">
            <v>601007-238</v>
          </cell>
          <cell r="C17830"/>
          <cell r="D17830" t="str">
            <v>640A</v>
          </cell>
        </row>
        <row r="17831">
          <cell r="B17831" t="str">
            <v>601007-242</v>
          </cell>
          <cell r="C17831"/>
          <cell r="D17831" t="str">
            <v>640A</v>
          </cell>
        </row>
        <row r="17832">
          <cell r="B17832" t="str">
            <v>601007-242</v>
          </cell>
          <cell r="C17832"/>
          <cell r="D17832" t="str">
            <v>640A</v>
          </cell>
        </row>
        <row r="17833">
          <cell r="B17833" t="str">
            <v>601007-244</v>
          </cell>
          <cell r="C17833"/>
          <cell r="D17833" t="str">
            <v>381A</v>
          </cell>
        </row>
        <row r="17834">
          <cell r="B17834" t="str">
            <v>601007-244</v>
          </cell>
          <cell r="C17834"/>
          <cell r="D17834" t="str">
            <v>381A</v>
          </cell>
        </row>
        <row r="17835">
          <cell r="B17835" t="str">
            <v>601007-249</v>
          </cell>
          <cell r="C17835"/>
          <cell r="D17835" t="str">
            <v>381A</v>
          </cell>
        </row>
        <row r="17836">
          <cell r="B17836" t="str">
            <v>601007-249</v>
          </cell>
          <cell r="C17836"/>
          <cell r="D17836" t="str">
            <v>381A</v>
          </cell>
        </row>
        <row r="17837">
          <cell r="B17837" t="str">
            <v>601007-275</v>
          </cell>
          <cell r="C17837"/>
          <cell r="D17837" t="str">
            <v>160B</v>
          </cell>
        </row>
        <row r="17838">
          <cell r="B17838" t="str">
            <v>601007-275</v>
          </cell>
          <cell r="C17838"/>
          <cell r="D17838" t="str">
            <v>160B</v>
          </cell>
        </row>
        <row r="17839">
          <cell r="B17839" t="str">
            <v>601007-284</v>
          </cell>
          <cell r="C17839"/>
          <cell r="D17839" t="str">
            <v>D22D</v>
          </cell>
        </row>
        <row r="17840">
          <cell r="B17840" t="str">
            <v>601007-286</v>
          </cell>
          <cell r="C17840"/>
          <cell r="D17840" t="str">
            <v>381A</v>
          </cell>
        </row>
        <row r="17841">
          <cell r="B17841" t="str">
            <v>601007-333</v>
          </cell>
          <cell r="C17841"/>
          <cell r="D17841" t="str">
            <v>350B</v>
          </cell>
        </row>
        <row r="17842">
          <cell r="B17842" t="str">
            <v>601007-333</v>
          </cell>
          <cell r="C17842"/>
          <cell r="D17842" t="str">
            <v>350B</v>
          </cell>
        </row>
        <row r="17843">
          <cell r="B17843" t="str">
            <v>601007-367</v>
          </cell>
          <cell r="C17843"/>
          <cell r="D17843" t="str">
            <v>338B</v>
          </cell>
        </row>
        <row r="17844">
          <cell r="B17844" t="str">
            <v>601007-367</v>
          </cell>
          <cell r="C17844"/>
          <cell r="D17844" t="str">
            <v>338B</v>
          </cell>
        </row>
        <row r="17845">
          <cell r="B17845" t="str">
            <v>601007-405</v>
          </cell>
          <cell r="C17845"/>
          <cell r="D17845" t="str">
            <v>350B</v>
          </cell>
        </row>
        <row r="17846">
          <cell r="B17846" t="str">
            <v>601007-419</v>
          </cell>
          <cell r="C17846"/>
          <cell r="D17846" t="str">
            <v>381A</v>
          </cell>
        </row>
        <row r="17847">
          <cell r="B17847" t="str">
            <v>601007-426</v>
          </cell>
          <cell r="C17847"/>
          <cell r="D17847" t="str">
            <v>D87A/640A</v>
          </cell>
        </row>
        <row r="17848">
          <cell r="B17848" t="str">
            <v>601007-450</v>
          </cell>
          <cell r="C17848"/>
          <cell r="D17848" t="str">
            <v>4P45</v>
          </cell>
        </row>
        <row r="17849">
          <cell r="B17849" t="str">
            <v>601007-450</v>
          </cell>
          <cell r="C17849"/>
          <cell r="D17849" t="str">
            <v>4P45</v>
          </cell>
        </row>
        <row r="17850">
          <cell r="B17850" t="str">
            <v>601007-451</v>
          </cell>
          <cell r="C17850"/>
          <cell r="D17850" t="str">
            <v>YLA</v>
          </cell>
        </row>
        <row r="17851">
          <cell r="B17851" t="str">
            <v>601007-451</v>
          </cell>
          <cell r="C17851"/>
          <cell r="D17851" t="str">
            <v>YLA</v>
          </cell>
        </row>
        <row r="17852">
          <cell r="B17852" t="str">
            <v>601007-459</v>
          </cell>
          <cell r="C17852"/>
          <cell r="D17852" t="str">
            <v>4P45</v>
          </cell>
        </row>
        <row r="17853">
          <cell r="B17853" t="str">
            <v>601007-459</v>
          </cell>
          <cell r="C17853"/>
          <cell r="D17853" t="str">
            <v>4P45</v>
          </cell>
        </row>
        <row r="17854">
          <cell r="B17854" t="str">
            <v>601007-481</v>
          </cell>
          <cell r="C17854"/>
          <cell r="D17854" t="str">
            <v>D87A/640A</v>
          </cell>
        </row>
        <row r="17855">
          <cell r="B17855" t="str">
            <v>601007-490</v>
          </cell>
          <cell r="C17855"/>
          <cell r="D17855" t="str">
            <v>640A</v>
          </cell>
        </row>
        <row r="17856">
          <cell r="B17856" t="str">
            <v>601007-495</v>
          </cell>
          <cell r="C17856"/>
          <cell r="D17856" t="str">
            <v>640A</v>
          </cell>
        </row>
        <row r="17857">
          <cell r="B17857" t="str">
            <v>601007-497</v>
          </cell>
          <cell r="C17857"/>
          <cell r="D17857" t="str">
            <v>640A</v>
          </cell>
        </row>
        <row r="17858">
          <cell r="B17858" t="str">
            <v>601007-498</v>
          </cell>
          <cell r="C17858"/>
          <cell r="D17858" t="str">
            <v>640A</v>
          </cell>
        </row>
        <row r="17859">
          <cell r="B17859" t="str">
            <v>601007-499</v>
          </cell>
          <cell r="C17859"/>
          <cell r="D17859" t="str">
            <v>350B</v>
          </cell>
        </row>
        <row r="17860">
          <cell r="B17860" t="str">
            <v>601007-500</v>
          </cell>
          <cell r="C17860"/>
          <cell r="D17860" t="str">
            <v>640A</v>
          </cell>
        </row>
        <row r="17861">
          <cell r="B17861" t="str">
            <v>601007-513</v>
          </cell>
          <cell r="C17861"/>
          <cell r="D17861" t="str">
            <v>381A</v>
          </cell>
        </row>
        <row r="17862">
          <cell r="B17862" t="str">
            <v>601007-513</v>
          </cell>
          <cell r="C17862"/>
          <cell r="D17862" t="str">
            <v>381A</v>
          </cell>
        </row>
        <row r="17863">
          <cell r="B17863" t="str">
            <v>601007-523</v>
          </cell>
          <cell r="C17863"/>
          <cell r="D17863" t="str">
            <v>381A</v>
          </cell>
        </row>
        <row r="17864">
          <cell r="B17864" t="str">
            <v>601007-524</v>
          </cell>
          <cell r="C17864"/>
          <cell r="D17864" t="str">
            <v>D22D</v>
          </cell>
        </row>
        <row r="17865">
          <cell r="B17865" t="str">
            <v>601007-527</v>
          </cell>
          <cell r="C17865"/>
          <cell r="D17865" t="str">
            <v>381A</v>
          </cell>
        </row>
        <row r="17866">
          <cell r="B17866" t="str">
            <v>601007-529</v>
          </cell>
          <cell r="C17866"/>
          <cell r="D17866" t="str">
            <v>381A</v>
          </cell>
        </row>
        <row r="17867">
          <cell r="B17867" t="str">
            <v>601007-563</v>
          </cell>
          <cell r="C17867"/>
          <cell r="D17867" t="str">
            <v>640A</v>
          </cell>
        </row>
        <row r="17868">
          <cell r="B17868" t="str">
            <v>601007-563</v>
          </cell>
          <cell r="C17868"/>
          <cell r="D17868" t="str">
            <v>640A</v>
          </cell>
        </row>
        <row r="17869">
          <cell r="B17869" t="str">
            <v>601007-568</v>
          </cell>
          <cell r="C17869"/>
          <cell r="D17869" t="str">
            <v>381A</v>
          </cell>
        </row>
        <row r="17870">
          <cell r="B17870" t="str">
            <v>601007-568</v>
          </cell>
          <cell r="C17870"/>
          <cell r="D17870" t="str">
            <v>381A</v>
          </cell>
        </row>
        <row r="17871">
          <cell r="B17871" t="str">
            <v>601007-573</v>
          </cell>
          <cell r="C17871"/>
          <cell r="D17871" t="str">
            <v>381A</v>
          </cell>
        </row>
        <row r="17872">
          <cell r="B17872" t="str">
            <v>601007-581</v>
          </cell>
          <cell r="C17872"/>
          <cell r="D17872" t="str">
            <v>381A</v>
          </cell>
        </row>
        <row r="17873">
          <cell r="B17873" t="str">
            <v>601007-582</v>
          </cell>
          <cell r="C17873"/>
          <cell r="D17873" t="str">
            <v>640A</v>
          </cell>
        </row>
        <row r="17874">
          <cell r="B17874" t="str">
            <v>601007-614</v>
          </cell>
          <cell r="C17874"/>
          <cell r="D17874" t="str">
            <v>4P00</v>
          </cell>
        </row>
        <row r="17875">
          <cell r="B17875" t="str">
            <v>601007-656</v>
          </cell>
          <cell r="C17875"/>
          <cell r="D17875" t="str">
            <v>D87A/640A</v>
          </cell>
        </row>
        <row r="17876">
          <cell r="B17876" t="str">
            <v>601007-685</v>
          </cell>
          <cell r="C17876"/>
          <cell r="D17876" t="str">
            <v>640A</v>
          </cell>
        </row>
        <row r="17877">
          <cell r="B17877" t="str">
            <v>601007-687</v>
          </cell>
          <cell r="C17877"/>
          <cell r="D17877" t="str">
            <v>640A</v>
          </cell>
        </row>
        <row r="17878">
          <cell r="B17878" t="str">
            <v>601007-712</v>
          </cell>
          <cell r="C17878"/>
          <cell r="D17878" t="str">
            <v>381A</v>
          </cell>
        </row>
        <row r="17879">
          <cell r="B17879" t="str">
            <v>601007-715</v>
          </cell>
          <cell r="C17879"/>
          <cell r="D17879" t="str">
            <v>350B</v>
          </cell>
        </row>
        <row r="17880">
          <cell r="B17880" t="str">
            <v>601007-749</v>
          </cell>
          <cell r="C17880"/>
          <cell r="D17880" t="str">
            <v>350B</v>
          </cell>
        </row>
        <row r="17881">
          <cell r="B17881" t="str">
            <v>601007-749</v>
          </cell>
          <cell r="C17881"/>
          <cell r="D17881" t="str">
            <v>350B</v>
          </cell>
        </row>
        <row r="17882">
          <cell r="B17882" t="str">
            <v>601007-773</v>
          </cell>
          <cell r="C17882"/>
          <cell r="D17882" t="str">
            <v>381A</v>
          </cell>
        </row>
        <row r="17883">
          <cell r="B17883" t="str">
            <v>601007-782</v>
          </cell>
          <cell r="C17883"/>
          <cell r="D17883" t="str">
            <v>640A</v>
          </cell>
        </row>
        <row r="17884">
          <cell r="B17884" t="str">
            <v>601007-787</v>
          </cell>
          <cell r="C17884"/>
          <cell r="D17884" t="str">
            <v>YLA</v>
          </cell>
        </row>
        <row r="17885">
          <cell r="B17885" t="str">
            <v>601007-793</v>
          </cell>
          <cell r="C17885"/>
          <cell r="D17885" t="str">
            <v>640A</v>
          </cell>
        </row>
        <row r="17886">
          <cell r="B17886" t="str">
            <v>601007-795</v>
          </cell>
          <cell r="C17886"/>
          <cell r="D17886" t="str">
            <v>640A</v>
          </cell>
        </row>
        <row r="17887">
          <cell r="B17887" t="str">
            <v>601007-798</v>
          </cell>
          <cell r="C17887"/>
          <cell r="D17887" t="str">
            <v>RT80/640A</v>
          </cell>
        </row>
        <row r="17888">
          <cell r="B17888" t="str">
            <v>601007-801</v>
          </cell>
          <cell r="C17888"/>
          <cell r="D17888" t="str">
            <v>640A</v>
          </cell>
        </row>
        <row r="17889">
          <cell r="B17889" t="str">
            <v>601007-813</v>
          </cell>
          <cell r="C17889"/>
          <cell r="D17889" t="str">
            <v>RT80/640A</v>
          </cell>
        </row>
        <row r="17890">
          <cell r="B17890" t="str">
            <v>601007-822</v>
          </cell>
          <cell r="C17890"/>
          <cell r="D17890" t="str">
            <v>YLA</v>
          </cell>
        </row>
        <row r="17891">
          <cell r="B17891" t="str">
            <v>601007-845</v>
          </cell>
          <cell r="C17891"/>
          <cell r="D17891" t="str">
            <v>650A</v>
          </cell>
        </row>
        <row r="17892">
          <cell r="B17892" t="str">
            <v>601007-866</v>
          </cell>
          <cell r="C17892"/>
          <cell r="D17892" t="str">
            <v>D14N</v>
          </cell>
        </row>
        <row r="17893">
          <cell r="B17893" t="str">
            <v>601007-882</v>
          </cell>
          <cell r="C17893"/>
          <cell r="D17893" t="str">
            <v>640A</v>
          </cell>
        </row>
        <row r="17894">
          <cell r="B17894" t="str">
            <v>601007-913</v>
          </cell>
          <cell r="C17894"/>
          <cell r="D17894" t="str">
            <v>4P45</v>
          </cell>
        </row>
        <row r="17895">
          <cell r="B17895" t="str">
            <v>601007-921</v>
          </cell>
          <cell r="C17895"/>
          <cell r="D17895" t="str">
            <v>640A</v>
          </cell>
        </row>
        <row r="17896">
          <cell r="B17896" t="str">
            <v>601007-929</v>
          </cell>
          <cell r="C17896"/>
          <cell r="D17896" t="str">
            <v>640A</v>
          </cell>
        </row>
        <row r="17897">
          <cell r="B17897" t="str">
            <v>601007-944</v>
          </cell>
          <cell r="C17897"/>
          <cell r="D17897" t="str">
            <v>640A</v>
          </cell>
        </row>
        <row r="17898">
          <cell r="B17898" t="str">
            <v>601007-948</v>
          </cell>
          <cell r="C17898"/>
          <cell r="D17898" t="str">
            <v>381A</v>
          </cell>
        </row>
        <row r="17899">
          <cell r="B17899" t="str">
            <v>601007-960</v>
          </cell>
          <cell r="C17899"/>
          <cell r="D17899" t="str">
            <v>4P00</v>
          </cell>
        </row>
        <row r="17900">
          <cell r="B17900" t="str">
            <v>601007-977</v>
          </cell>
          <cell r="C17900"/>
          <cell r="D17900" t="str">
            <v>381A</v>
          </cell>
        </row>
        <row r="17901">
          <cell r="B17901" t="str">
            <v>601007-991</v>
          </cell>
          <cell r="C17901"/>
          <cell r="D17901" t="str">
            <v>350B</v>
          </cell>
        </row>
        <row r="17902">
          <cell r="B17902" t="str">
            <v>601007-993</v>
          </cell>
          <cell r="C17902"/>
          <cell r="D17902" t="str">
            <v>640A</v>
          </cell>
        </row>
        <row r="17903">
          <cell r="B17903" t="str">
            <v>601007-995</v>
          </cell>
          <cell r="C17903"/>
          <cell r="D17903" t="str">
            <v>085B</v>
          </cell>
        </row>
        <row r="17904">
          <cell r="B17904" t="str">
            <v>601007-996</v>
          </cell>
          <cell r="C17904"/>
          <cell r="D17904" t="str">
            <v>640A</v>
          </cell>
        </row>
        <row r="17905">
          <cell r="B17905" t="str">
            <v>601017-001</v>
          </cell>
          <cell r="C17905"/>
          <cell r="D17905" t="str">
            <v>800A</v>
          </cell>
        </row>
        <row r="17906">
          <cell r="B17906" t="str">
            <v>601017-025</v>
          </cell>
          <cell r="C17906"/>
          <cell r="D17906" t="str">
            <v>640A</v>
          </cell>
        </row>
        <row r="17907">
          <cell r="B17907" t="str">
            <v>601017-027</v>
          </cell>
          <cell r="C17907"/>
          <cell r="D17907" t="str">
            <v>640A</v>
          </cell>
        </row>
        <row r="17908">
          <cell r="B17908" t="str">
            <v>601017-028</v>
          </cell>
          <cell r="C17908"/>
          <cell r="D17908" t="str">
            <v>640A</v>
          </cell>
        </row>
        <row r="17909">
          <cell r="B17909" t="str">
            <v>601017-034</v>
          </cell>
          <cell r="C17909"/>
          <cell r="D17909" t="str">
            <v>640A</v>
          </cell>
        </row>
        <row r="17910">
          <cell r="B17910" t="str">
            <v>601017-035</v>
          </cell>
          <cell r="C17910"/>
          <cell r="D17910" t="str">
            <v>740B</v>
          </cell>
        </row>
        <row r="17911">
          <cell r="B17911" t="str">
            <v>601017-036</v>
          </cell>
          <cell r="C17911"/>
          <cell r="D17911" t="str">
            <v>YLA</v>
          </cell>
        </row>
        <row r="17912">
          <cell r="B17912" t="str">
            <v>601017-041</v>
          </cell>
          <cell r="C17912"/>
          <cell r="D17912" t="str">
            <v>640A</v>
          </cell>
        </row>
        <row r="17913">
          <cell r="B17913" t="str">
            <v>601017-044</v>
          </cell>
          <cell r="C17913"/>
          <cell r="D17913" t="str">
            <v>640A</v>
          </cell>
        </row>
        <row r="17914">
          <cell r="B17914" t="str">
            <v>601017-049</v>
          </cell>
          <cell r="C17914"/>
          <cell r="D17914" t="str">
            <v>381A</v>
          </cell>
        </row>
        <row r="17915">
          <cell r="B17915" t="str">
            <v>601017-051</v>
          </cell>
          <cell r="C17915"/>
          <cell r="D17915" t="str">
            <v>350B</v>
          </cell>
        </row>
        <row r="17916">
          <cell r="B17916" t="str">
            <v>601017-066</v>
          </cell>
          <cell r="C17916"/>
          <cell r="D17916" t="str">
            <v>D51A</v>
          </cell>
        </row>
        <row r="17917">
          <cell r="B17917" t="str">
            <v>601017-072</v>
          </cell>
          <cell r="C17917"/>
          <cell r="D17917" t="str">
            <v>640A</v>
          </cell>
        </row>
        <row r="17918">
          <cell r="B17918" t="str">
            <v>601017-090</v>
          </cell>
          <cell r="C17918"/>
          <cell r="D17918" t="str">
            <v>640A</v>
          </cell>
        </row>
        <row r="17919">
          <cell r="B17919" t="str">
            <v>601017-108</v>
          </cell>
          <cell r="C17919"/>
          <cell r="D17919" t="str">
            <v>350B</v>
          </cell>
        </row>
        <row r="17920">
          <cell r="B17920" t="str">
            <v>601017-112</v>
          </cell>
          <cell r="C17920"/>
          <cell r="D17920" t="str">
            <v>640A</v>
          </cell>
        </row>
        <row r="17921">
          <cell r="B17921" t="str">
            <v>601017-112</v>
          </cell>
          <cell r="C17921"/>
          <cell r="D17921" t="str">
            <v>640A</v>
          </cell>
        </row>
        <row r="17922">
          <cell r="B17922" t="str">
            <v>601017-113</v>
          </cell>
          <cell r="C17922"/>
          <cell r="D17922" t="str">
            <v>640A</v>
          </cell>
        </row>
        <row r="17923">
          <cell r="B17923" t="str">
            <v>601017-119</v>
          </cell>
          <cell r="C17923"/>
          <cell r="D17923" t="str">
            <v>640A</v>
          </cell>
        </row>
        <row r="17924">
          <cell r="B17924" t="str">
            <v>601017-124</v>
          </cell>
          <cell r="C17924"/>
          <cell r="D17924" t="str">
            <v>350B</v>
          </cell>
        </row>
        <row r="17925">
          <cell r="B17925" t="str">
            <v>601017-125</v>
          </cell>
          <cell r="C17925"/>
          <cell r="D17925" t="str">
            <v>350B</v>
          </cell>
        </row>
        <row r="17926">
          <cell r="B17926" t="str">
            <v>601017-128</v>
          </cell>
          <cell r="C17926"/>
          <cell r="D17926" t="str">
            <v>740B</v>
          </cell>
        </row>
        <row r="17927">
          <cell r="B17927" t="str">
            <v>601017-135</v>
          </cell>
          <cell r="C17927"/>
          <cell r="D17927" t="str">
            <v>D40L</v>
          </cell>
        </row>
        <row r="17928">
          <cell r="B17928" t="str">
            <v>601017-136</v>
          </cell>
          <cell r="C17928"/>
          <cell r="D17928" t="str">
            <v>D40L</v>
          </cell>
        </row>
        <row r="17929">
          <cell r="B17929" t="str">
            <v>601017-138</v>
          </cell>
          <cell r="C17929"/>
          <cell r="D17929" t="str">
            <v>D40L</v>
          </cell>
        </row>
        <row r="17930">
          <cell r="B17930" t="str">
            <v>601017-147</v>
          </cell>
          <cell r="C17930"/>
          <cell r="D17930" t="str">
            <v>D51A</v>
          </cell>
        </row>
        <row r="17931">
          <cell r="B17931" t="str">
            <v>601017-149</v>
          </cell>
          <cell r="C17931"/>
          <cell r="D17931" t="str">
            <v>350B</v>
          </cell>
        </row>
        <row r="17932">
          <cell r="B17932" t="str">
            <v>601017-150</v>
          </cell>
          <cell r="C17932"/>
          <cell r="D17932" t="str">
            <v>D63D</v>
          </cell>
        </row>
        <row r="17933">
          <cell r="B17933" t="str">
            <v>601017-158</v>
          </cell>
          <cell r="C17933"/>
          <cell r="D17933" t="str">
            <v>D14N/492B</v>
          </cell>
        </row>
        <row r="17934">
          <cell r="B17934" t="str">
            <v>601017-163</v>
          </cell>
          <cell r="C17934"/>
          <cell r="D17934" t="str">
            <v>350B</v>
          </cell>
        </row>
        <row r="17935">
          <cell r="B17935" t="str">
            <v>601017-164</v>
          </cell>
          <cell r="C17935"/>
          <cell r="D17935" t="str">
            <v>350B</v>
          </cell>
        </row>
        <row r="17936">
          <cell r="B17936" t="str">
            <v>601017-172</v>
          </cell>
          <cell r="C17936"/>
          <cell r="D17936" t="str">
            <v>640A</v>
          </cell>
        </row>
        <row r="17937">
          <cell r="B17937" t="str">
            <v>601017-180</v>
          </cell>
          <cell r="C17937"/>
          <cell r="D17937" t="str">
            <v>D63D</v>
          </cell>
        </row>
        <row r="17938">
          <cell r="B17938" t="str">
            <v>601017-182</v>
          </cell>
          <cell r="C17938"/>
          <cell r="D17938" t="str">
            <v>640A</v>
          </cell>
        </row>
        <row r="17939">
          <cell r="B17939" t="str">
            <v>601017-183</v>
          </cell>
          <cell r="C17939"/>
          <cell r="D17939" t="str">
            <v>640A</v>
          </cell>
        </row>
        <row r="17940">
          <cell r="B17940" t="str">
            <v>601017-184</v>
          </cell>
          <cell r="C17940"/>
          <cell r="D17940" t="str">
            <v>640A</v>
          </cell>
        </row>
        <row r="17941">
          <cell r="B17941" t="str">
            <v>601017-185</v>
          </cell>
          <cell r="C17941"/>
          <cell r="D17941" t="str">
            <v>640A</v>
          </cell>
        </row>
        <row r="17942">
          <cell r="B17942" t="str">
            <v>601017-187</v>
          </cell>
          <cell r="C17942"/>
          <cell r="D17942" t="str">
            <v>360B</v>
          </cell>
        </row>
        <row r="17943">
          <cell r="B17943" t="str">
            <v>601017-216</v>
          </cell>
          <cell r="C17943"/>
          <cell r="D17943" t="str">
            <v>4P45</v>
          </cell>
        </row>
        <row r="17944">
          <cell r="B17944" t="str">
            <v>601017-221</v>
          </cell>
          <cell r="C17944"/>
          <cell r="D17944" t="str">
            <v>D63D</v>
          </cell>
        </row>
        <row r="17945">
          <cell r="B17945" t="str">
            <v>601017-223</v>
          </cell>
          <cell r="C17945"/>
          <cell r="D17945" t="str">
            <v>740B</v>
          </cell>
        </row>
        <row r="17946">
          <cell r="B17946" t="str">
            <v>601017-227</v>
          </cell>
          <cell r="C17946"/>
          <cell r="D17946" t="str">
            <v>740B</v>
          </cell>
        </row>
        <row r="17947">
          <cell r="B17947" t="str">
            <v>601017-228</v>
          </cell>
          <cell r="C17947"/>
          <cell r="D17947" t="str">
            <v>RT80</v>
          </cell>
        </row>
        <row r="17948">
          <cell r="B17948" t="str">
            <v>601017-229</v>
          </cell>
          <cell r="C17948"/>
          <cell r="D17948" t="str">
            <v>640A</v>
          </cell>
        </row>
        <row r="17949">
          <cell r="B17949" t="str">
            <v>601017-233</v>
          </cell>
          <cell r="C17949"/>
          <cell r="D17949" t="str">
            <v>650A</v>
          </cell>
        </row>
        <row r="17950">
          <cell r="B17950" t="str">
            <v>601017-240</v>
          </cell>
          <cell r="C17950"/>
          <cell r="D17950" t="str">
            <v>650A</v>
          </cell>
        </row>
        <row r="17951">
          <cell r="B17951" t="str">
            <v>601017-262</v>
          </cell>
          <cell r="C17951"/>
          <cell r="D17951" t="str">
            <v>360B</v>
          </cell>
        </row>
        <row r="17952">
          <cell r="B17952" t="str">
            <v>601017-263</v>
          </cell>
          <cell r="C17952"/>
          <cell r="D17952" t="str">
            <v>350B</v>
          </cell>
        </row>
        <row r="17953">
          <cell r="B17953" t="str">
            <v>601017-279</v>
          </cell>
          <cell r="C17953"/>
          <cell r="D17953" t="str">
            <v>360B</v>
          </cell>
        </row>
        <row r="17954">
          <cell r="B17954" t="str">
            <v>601017-294</v>
          </cell>
          <cell r="C17954"/>
          <cell r="D17954" t="str">
            <v>350B</v>
          </cell>
        </row>
        <row r="17955">
          <cell r="B17955" t="str">
            <v>601017-295</v>
          </cell>
          <cell r="C17955"/>
          <cell r="D17955" t="str">
            <v>350B</v>
          </cell>
        </row>
        <row r="17956">
          <cell r="B17956" t="str">
            <v>601017-298</v>
          </cell>
          <cell r="C17956"/>
          <cell r="D17956" t="str">
            <v>350B</v>
          </cell>
        </row>
        <row r="17957">
          <cell r="B17957" t="str">
            <v>601017-336</v>
          </cell>
          <cell r="C17957"/>
          <cell r="D17957" t="str">
            <v>740B</v>
          </cell>
        </row>
        <row r="17958">
          <cell r="B17958" t="str">
            <v>601017-372</v>
          </cell>
          <cell r="C17958"/>
          <cell r="D17958" t="str">
            <v>350B</v>
          </cell>
        </row>
        <row r="17959">
          <cell r="B17959" t="str">
            <v>601017-377</v>
          </cell>
          <cell r="C17959"/>
          <cell r="D17959" t="str">
            <v>D14N</v>
          </cell>
        </row>
        <row r="17960">
          <cell r="B17960" t="str">
            <v>601017-391</v>
          </cell>
          <cell r="C17960"/>
          <cell r="D17960" t="str">
            <v>160B</v>
          </cell>
        </row>
        <row r="17961">
          <cell r="B17961" t="str">
            <v>601017-413</v>
          </cell>
          <cell r="C17961"/>
          <cell r="D17961" t="str">
            <v>P02F 21MY (4WD)</v>
          </cell>
        </row>
        <row r="17962">
          <cell r="B17962" t="str">
            <v>601017-421</v>
          </cell>
          <cell r="C17962"/>
          <cell r="D17962" t="str">
            <v>350B</v>
          </cell>
        </row>
        <row r="17963">
          <cell r="B17963" t="str">
            <v>601017-424</v>
          </cell>
          <cell r="C17963"/>
          <cell r="D17963" t="str">
            <v>RT93/RF29</v>
          </cell>
        </row>
        <row r="17964">
          <cell r="B17964" t="str">
            <v>601153-321</v>
          </cell>
          <cell r="C17964"/>
          <cell r="D17964" t="str">
            <v>503N</v>
          </cell>
        </row>
        <row r="17965">
          <cell r="B17965" t="str">
            <v>601153-321</v>
          </cell>
          <cell r="C17965"/>
          <cell r="D17965" t="str">
            <v>503N</v>
          </cell>
        </row>
        <row r="17966">
          <cell r="B17966" t="str">
            <v>602002-031</v>
          </cell>
          <cell r="C17966"/>
          <cell r="D17966" t="str">
            <v>D88D</v>
          </cell>
        </row>
        <row r="17967">
          <cell r="B17967" t="str">
            <v>603001-016</v>
          </cell>
          <cell r="C17967"/>
          <cell r="D17967" t="str">
            <v>4P45</v>
          </cell>
        </row>
        <row r="17968">
          <cell r="B17968" t="str">
            <v>603001-023</v>
          </cell>
          <cell r="C17968"/>
          <cell r="D17968" t="str">
            <v>RT80/640A</v>
          </cell>
        </row>
        <row r="17969">
          <cell r="B17969" t="str">
            <v>603001-024</v>
          </cell>
          <cell r="C17969"/>
          <cell r="D17969" t="str">
            <v>YLA</v>
          </cell>
        </row>
        <row r="17970">
          <cell r="B17970" t="str">
            <v>603001-025</v>
          </cell>
          <cell r="C17970"/>
          <cell r="D17970" t="str">
            <v>381A</v>
          </cell>
        </row>
        <row r="17971">
          <cell r="B17971" t="str">
            <v>603001-031</v>
          </cell>
          <cell r="C17971"/>
          <cell r="D17971" t="str">
            <v>381A</v>
          </cell>
        </row>
        <row r="17972">
          <cell r="B17972" t="str">
            <v>603001-043</v>
          </cell>
          <cell r="C17972"/>
          <cell r="D17972" t="str">
            <v>4P45</v>
          </cell>
        </row>
        <row r="17973">
          <cell r="B17973" t="str">
            <v>603001-045</v>
          </cell>
          <cell r="C17973"/>
          <cell r="D17973" t="str">
            <v>D22D</v>
          </cell>
        </row>
        <row r="17974">
          <cell r="B17974" t="str">
            <v>603001-052</v>
          </cell>
          <cell r="C17974"/>
          <cell r="D17974" t="str">
            <v>YLA</v>
          </cell>
        </row>
        <row r="17975">
          <cell r="B17975" t="str">
            <v>603001-052</v>
          </cell>
          <cell r="C17975"/>
          <cell r="D17975" t="str">
            <v>YLA</v>
          </cell>
        </row>
        <row r="17976">
          <cell r="B17976" t="str">
            <v>603001-079</v>
          </cell>
          <cell r="C17976"/>
          <cell r="D17976" t="str">
            <v>YLA</v>
          </cell>
        </row>
        <row r="17977">
          <cell r="B17977" t="str">
            <v>603001-086</v>
          </cell>
          <cell r="C17977"/>
          <cell r="D17977" t="str">
            <v>4P45</v>
          </cell>
        </row>
        <row r="17978">
          <cell r="B17978" t="str">
            <v>603001-086</v>
          </cell>
          <cell r="C17978"/>
          <cell r="D17978" t="str">
            <v>4P45</v>
          </cell>
        </row>
        <row r="17979">
          <cell r="B17979" t="str">
            <v>603001-123</v>
          </cell>
          <cell r="C17979"/>
          <cell r="D17979" t="str">
            <v>640A</v>
          </cell>
        </row>
        <row r="17980">
          <cell r="B17980" t="str">
            <v>603001-144</v>
          </cell>
          <cell r="C17980"/>
          <cell r="D17980" t="str">
            <v>D22D</v>
          </cell>
        </row>
        <row r="17981">
          <cell r="B17981" t="str">
            <v>603001-153</v>
          </cell>
          <cell r="C17981"/>
          <cell r="D17981" t="str">
            <v>4P45</v>
          </cell>
        </row>
        <row r="17982">
          <cell r="B17982" t="str">
            <v>603001-153</v>
          </cell>
          <cell r="C17982"/>
          <cell r="D17982" t="str">
            <v>4P45</v>
          </cell>
        </row>
        <row r="17983">
          <cell r="B17983" t="str">
            <v>603001-172</v>
          </cell>
          <cell r="C17983"/>
          <cell r="D17983" t="str">
            <v>350B</v>
          </cell>
        </row>
        <row r="17984">
          <cell r="B17984" t="str">
            <v>603001-173</v>
          </cell>
          <cell r="C17984"/>
          <cell r="D17984" t="str">
            <v>640A</v>
          </cell>
        </row>
        <row r="17985">
          <cell r="B17985" t="str">
            <v>603001-175</v>
          </cell>
          <cell r="C17985"/>
          <cell r="D17985" t="str">
            <v>640A</v>
          </cell>
        </row>
        <row r="17986">
          <cell r="B17986" t="str">
            <v>603001-179</v>
          </cell>
          <cell r="C17986"/>
          <cell r="D17986" t="str">
            <v>640A</v>
          </cell>
        </row>
        <row r="17987">
          <cell r="B17987" t="str">
            <v>603001-182</v>
          </cell>
          <cell r="C17987"/>
          <cell r="D17987" t="str">
            <v>D63D</v>
          </cell>
        </row>
        <row r="17988">
          <cell r="B17988" t="str">
            <v>603001-182</v>
          </cell>
          <cell r="C17988"/>
          <cell r="D17988" t="str">
            <v>D63D</v>
          </cell>
        </row>
        <row r="17989">
          <cell r="B17989" t="str">
            <v>603001-183</v>
          </cell>
          <cell r="C17989"/>
          <cell r="D17989" t="str">
            <v>640A</v>
          </cell>
        </row>
        <row r="17990">
          <cell r="B17990" t="str">
            <v>603001-191</v>
          </cell>
          <cell r="C17990"/>
          <cell r="D17990" t="str">
            <v>D63D</v>
          </cell>
        </row>
        <row r="17991">
          <cell r="B17991" t="str">
            <v>603001-191</v>
          </cell>
          <cell r="C17991"/>
          <cell r="D17991" t="str">
            <v>D63D</v>
          </cell>
        </row>
        <row r="17992">
          <cell r="B17992" t="str">
            <v>603001-196</v>
          </cell>
          <cell r="C17992"/>
          <cell r="D17992" t="str">
            <v>740B</v>
          </cell>
        </row>
        <row r="17993">
          <cell r="B17993" t="str">
            <v>603001-197</v>
          </cell>
          <cell r="C17993"/>
          <cell r="D17993" t="str">
            <v>492B</v>
          </cell>
        </row>
        <row r="17994">
          <cell r="B17994" t="str">
            <v>603001-199</v>
          </cell>
          <cell r="C17994"/>
          <cell r="D17994" t="str">
            <v>350B</v>
          </cell>
        </row>
        <row r="17995">
          <cell r="B17995" t="str">
            <v>603005-155</v>
          </cell>
          <cell r="C17995"/>
          <cell r="D17995" t="str">
            <v>381A</v>
          </cell>
        </row>
        <row r="17996">
          <cell r="B17996" t="str">
            <v>603007-427</v>
          </cell>
          <cell r="C17996"/>
          <cell r="D17996" t="str">
            <v>640A</v>
          </cell>
        </row>
        <row r="17997">
          <cell r="B17997" t="str">
            <v>603007-429</v>
          </cell>
          <cell r="C17997"/>
          <cell r="D17997" t="str">
            <v>640A</v>
          </cell>
        </row>
        <row r="17998">
          <cell r="B17998" t="str">
            <v>603007-429</v>
          </cell>
          <cell r="C17998"/>
          <cell r="D17998" t="str">
            <v>640A</v>
          </cell>
        </row>
        <row r="17999">
          <cell r="B17999" t="str">
            <v>603007-431</v>
          </cell>
          <cell r="C17999"/>
          <cell r="D17999" t="str">
            <v>640A</v>
          </cell>
        </row>
        <row r="18000">
          <cell r="B18000" t="str">
            <v>603007-431</v>
          </cell>
          <cell r="C18000"/>
          <cell r="D18000" t="str">
            <v>640A</v>
          </cell>
        </row>
        <row r="18001">
          <cell r="B18001" t="str">
            <v>603007-441</v>
          </cell>
          <cell r="C18001"/>
          <cell r="D18001" t="str">
            <v>640A</v>
          </cell>
        </row>
        <row r="18002">
          <cell r="B18002" t="str">
            <v>603007-442</v>
          </cell>
          <cell r="C18002"/>
          <cell r="D18002" t="str">
            <v>640A/645B/655B</v>
          </cell>
        </row>
        <row r="18003">
          <cell r="B18003" t="str">
            <v>603007-443</v>
          </cell>
          <cell r="C18003"/>
          <cell r="D18003" t="str">
            <v>640A</v>
          </cell>
        </row>
        <row r="18004">
          <cell r="B18004" t="str">
            <v>603007-464</v>
          </cell>
          <cell r="C18004"/>
          <cell r="D18004" t="str">
            <v>640A</v>
          </cell>
        </row>
        <row r="18005">
          <cell r="B18005" t="str">
            <v>603007-478</v>
          </cell>
          <cell r="C18005"/>
          <cell r="D18005" t="str">
            <v>640A</v>
          </cell>
        </row>
        <row r="18006">
          <cell r="B18006" t="str">
            <v>603007-481</v>
          </cell>
          <cell r="C18006"/>
          <cell r="D18006" t="str">
            <v>4P00</v>
          </cell>
        </row>
        <row r="18007">
          <cell r="B18007" t="str">
            <v>603007-483</v>
          </cell>
          <cell r="C18007"/>
          <cell r="D18007" t="str">
            <v>231B/645B</v>
          </cell>
        </row>
        <row r="18008">
          <cell r="B18008" t="str">
            <v>603007-504</v>
          </cell>
          <cell r="C18008"/>
          <cell r="D18008" t="str">
            <v>381A</v>
          </cell>
        </row>
        <row r="18009">
          <cell r="B18009" t="str">
            <v>603007-505</v>
          </cell>
          <cell r="C18009"/>
          <cell r="D18009" t="str">
            <v>381A</v>
          </cell>
        </row>
        <row r="18010">
          <cell r="B18010" t="str">
            <v>603007-505</v>
          </cell>
          <cell r="C18010"/>
          <cell r="D18010" t="str">
            <v>381A</v>
          </cell>
        </row>
        <row r="18011">
          <cell r="B18011" t="str">
            <v>603007-575</v>
          </cell>
          <cell r="C18011"/>
          <cell r="D18011" t="str">
            <v>640A</v>
          </cell>
        </row>
        <row r="18012">
          <cell r="B18012" t="str">
            <v>603007-581</v>
          </cell>
          <cell r="C18012"/>
          <cell r="D18012" t="str">
            <v>640A</v>
          </cell>
        </row>
        <row r="18013">
          <cell r="B18013" t="str">
            <v>603007-607</v>
          </cell>
          <cell r="C18013"/>
          <cell r="D18013" t="str">
            <v>YLA</v>
          </cell>
        </row>
        <row r="18014">
          <cell r="B18014" t="str">
            <v>603007-607</v>
          </cell>
          <cell r="C18014"/>
          <cell r="D18014" t="str">
            <v>YLA</v>
          </cell>
        </row>
        <row r="18015">
          <cell r="B18015" t="str">
            <v>603007-622</v>
          </cell>
          <cell r="C18015"/>
          <cell r="D18015" t="str">
            <v>D22D</v>
          </cell>
        </row>
        <row r="18016">
          <cell r="B18016" t="str">
            <v>603007-756</v>
          </cell>
          <cell r="C18016"/>
          <cell r="D18016" t="str">
            <v>D22D</v>
          </cell>
        </row>
        <row r="18017">
          <cell r="B18017" t="str">
            <v>603007-756</v>
          </cell>
          <cell r="C18017"/>
          <cell r="D18017" t="str">
            <v>D22D</v>
          </cell>
        </row>
        <row r="18018">
          <cell r="B18018" t="str">
            <v>603007-791</v>
          </cell>
          <cell r="C18018"/>
          <cell r="D18018" t="str">
            <v>381A</v>
          </cell>
        </row>
        <row r="18019">
          <cell r="B18019" t="str">
            <v>603007-837</v>
          </cell>
          <cell r="C18019"/>
          <cell r="D18019" t="str">
            <v>YLA</v>
          </cell>
        </row>
        <row r="18020">
          <cell r="B18020" t="str">
            <v>603007-842</v>
          </cell>
          <cell r="C18020"/>
          <cell r="D18020" t="str">
            <v>640A</v>
          </cell>
        </row>
        <row r="18021">
          <cell r="B18021" t="str">
            <v>603007-849</v>
          </cell>
          <cell r="C18021"/>
          <cell r="D18021" t="str">
            <v>350B</v>
          </cell>
        </row>
        <row r="18022">
          <cell r="B18022" t="str">
            <v>603007-851</v>
          </cell>
          <cell r="C18022"/>
          <cell r="D18022" t="str">
            <v>381A</v>
          </cell>
        </row>
        <row r="18023">
          <cell r="B18023" t="str">
            <v>603007-882</v>
          </cell>
          <cell r="C18023"/>
          <cell r="D18023" t="str">
            <v>640A</v>
          </cell>
        </row>
        <row r="18024">
          <cell r="B18024" t="str">
            <v>603007-883</v>
          </cell>
          <cell r="C18024"/>
          <cell r="D18024" t="str">
            <v>640A</v>
          </cell>
        </row>
        <row r="18025">
          <cell r="B18025" t="str">
            <v>603007-886</v>
          </cell>
          <cell r="C18025"/>
          <cell r="D18025" t="str">
            <v>640A</v>
          </cell>
        </row>
        <row r="18026">
          <cell r="B18026" t="str">
            <v>603007-892</v>
          </cell>
          <cell r="C18026"/>
          <cell r="D18026" t="str">
            <v>640A</v>
          </cell>
        </row>
        <row r="18027">
          <cell r="B18027" t="str">
            <v>603007-902</v>
          </cell>
          <cell r="C18027"/>
          <cell r="D18027" t="str">
            <v>381A</v>
          </cell>
        </row>
        <row r="18028">
          <cell r="B18028" t="str">
            <v>603007-935</v>
          </cell>
          <cell r="C18028"/>
          <cell r="D18028" t="str">
            <v>640A</v>
          </cell>
        </row>
        <row r="18029">
          <cell r="B18029" t="str">
            <v>603007-938</v>
          </cell>
          <cell r="C18029"/>
          <cell r="D18029" t="str">
            <v>381A</v>
          </cell>
        </row>
        <row r="18030">
          <cell r="B18030" t="str">
            <v>603007-942</v>
          </cell>
          <cell r="C18030"/>
          <cell r="D18030" t="str">
            <v>381A</v>
          </cell>
        </row>
        <row r="18031">
          <cell r="B18031" t="str">
            <v>603007-962</v>
          </cell>
          <cell r="C18031"/>
          <cell r="D18031" t="str">
            <v>735A</v>
          </cell>
        </row>
        <row r="18032">
          <cell r="B18032" t="str">
            <v>603007-963</v>
          </cell>
          <cell r="C18032"/>
          <cell r="D18032" t="str">
            <v>381A</v>
          </cell>
        </row>
        <row r="18033">
          <cell r="B18033" t="str">
            <v>603007-978</v>
          </cell>
          <cell r="C18033"/>
          <cell r="D18033" t="str">
            <v>381A</v>
          </cell>
        </row>
        <row r="18034">
          <cell r="B18034" t="str">
            <v>603007-996</v>
          </cell>
          <cell r="C18034"/>
          <cell r="D18034" t="str">
            <v>310A</v>
          </cell>
        </row>
        <row r="18035">
          <cell r="B18035" t="str">
            <v>603017-010</v>
          </cell>
          <cell r="C18035"/>
          <cell r="D18035" t="str">
            <v>381A</v>
          </cell>
        </row>
        <row r="18036">
          <cell r="B18036" t="str">
            <v>603017-011</v>
          </cell>
          <cell r="C18036"/>
          <cell r="D18036" t="str">
            <v>381A</v>
          </cell>
        </row>
        <row r="18037">
          <cell r="B18037" t="str">
            <v>603017-012</v>
          </cell>
          <cell r="C18037"/>
          <cell r="D18037" t="str">
            <v>231B</v>
          </cell>
        </row>
        <row r="18038">
          <cell r="B18038" t="str">
            <v>603017-013</v>
          </cell>
          <cell r="C18038"/>
          <cell r="D18038" t="str">
            <v>D87A/640A</v>
          </cell>
        </row>
        <row r="18039">
          <cell r="B18039" t="str">
            <v>603017-014</v>
          </cell>
          <cell r="C18039"/>
          <cell r="D18039" t="str">
            <v>381A</v>
          </cell>
        </row>
        <row r="18040">
          <cell r="B18040" t="str">
            <v>603017-015</v>
          </cell>
          <cell r="C18040"/>
          <cell r="D18040" t="str">
            <v>640A</v>
          </cell>
        </row>
        <row r="18041">
          <cell r="B18041" t="str">
            <v>603017-019</v>
          </cell>
          <cell r="C18041"/>
          <cell r="D18041" t="str">
            <v>381A</v>
          </cell>
        </row>
        <row r="18042">
          <cell r="B18042" t="str">
            <v>603017-022</v>
          </cell>
          <cell r="C18042"/>
          <cell r="D18042" t="str">
            <v>640A</v>
          </cell>
        </row>
        <row r="18043">
          <cell r="B18043" t="str">
            <v>603017-041</v>
          </cell>
          <cell r="C18043"/>
          <cell r="D18043" t="str">
            <v>735A</v>
          </cell>
        </row>
        <row r="18044">
          <cell r="B18044" t="str">
            <v>603017-044</v>
          </cell>
          <cell r="C18044"/>
          <cell r="D18044" t="str">
            <v>381A</v>
          </cell>
        </row>
        <row r="18045">
          <cell r="B18045" t="str">
            <v>603017-057</v>
          </cell>
          <cell r="C18045"/>
          <cell r="D18045" t="str">
            <v>D63D</v>
          </cell>
        </row>
        <row r="18046">
          <cell r="B18046" t="str">
            <v>603017-058</v>
          </cell>
          <cell r="C18046"/>
          <cell r="D18046" t="str">
            <v>P02F 21MY (4WD)</v>
          </cell>
        </row>
        <row r="18047">
          <cell r="B18047" t="str">
            <v>603017-060</v>
          </cell>
          <cell r="C18047"/>
          <cell r="D18047" t="str">
            <v>640A</v>
          </cell>
        </row>
        <row r="18048">
          <cell r="B18048" t="str">
            <v>603017-062</v>
          </cell>
          <cell r="C18048"/>
          <cell r="D18048" t="str">
            <v>640A</v>
          </cell>
        </row>
        <row r="18049">
          <cell r="B18049" t="str">
            <v>603017-063</v>
          </cell>
          <cell r="C18049"/>
          <cell r="D18049" t="str">
            <v>640A</v>
          </cell>
        </row>
        <row r="18050">
          <cell r="B18050" t="str">
            <v>603017-083</v>
          </cell>
          <cell r="C18050"/>
          <cell r="D18050" t="str">
            <v>640A</v>
          </cell>
        </row>
        <row r="18051">
          <cell r="B18051" t="str">
            <v>603017-121</v>
          </cell>
          <cell r="C18051"/>
          <cell r="D18051" t="str">
            <v>381A</v>
          </cell>
        </row>
        <row r="18052">
          <cell r="B18052" t="str">
            <v>603017-122</v>
          </cell>
          <cell r="C18052"/>
          <cell r="D18052" t="str">
            <v>381A</v>
          </cell>
        </row>
        <row r="18053">
          <cell r="B18053" t="str">
            <v>603017-135</v>
          </cell>
          <cell r="C18053"/>
          <cell r="D18053" t="str">
            <v>640A</v>
          </cell>
        </row>
        <row r="18054">
          <cell r="B18054" t="str">
            <v>603017-141</v>
          </cell>
          <cell r="C18054"/>
          <cell r="D18054" t="str">
            <v>640A</v>
          </cell>
        </row>
        <row r="18055">
          <cell r="B18055" t="str">
            <v>603017-144</v>
          </cell>
          <cell r="C18055"/>
          <cell r="D18055" t="str">
            <v>640A</v>
          </cell>
        </row>
        <row r="18056">
          <cell r="B18056" t="str">
            <v>603017-145</v>
          </cell>
          <cell r="C18056"/>
          <cell r="D18056" t="str">
            <v>381A</v>
          </cell>
        </row>
        <row r="18057">
          <cell r="B18057" t="str">
            <v>603017-147</v>
          </cell>
          <cell r="C18057"/>
          <cell r="D18057" t="str">
            <v>381A</v>
          </cell>
        </row>
        <row r="18058">
          <cell r="B18058" t="str">
            <v>603017-151</v>
          </cell>
          <cell r="C18058"/>
          <cell r="D18058" t="str">
            <v>492B</v>
          </cell>
        </row>
        <row r="18059">
          <cell r="B18059" t="str">
            <v>603017-153</v>
          </cell>
          <cell r="C18059"/>
          <cell r="D18059" t="str">
            <v>640A</v>
          </cell>
        </row>
        <row r="18060">
          <cell r="B18060" t="str">
            <v>603017-173</v>
          </cell>
          <cell r="C18060"/>
          <cell r="D18060" t="str">
            <v>640A</v>
          </cell>
        </row>
        <row r="18061">
          <cell r="B18061" t="str">
            <v>603017-176</v>
          </cell>
          <cell r="C18061"/>
          <cell r="D18061" t="str">
            <v>381A</v>
          </cell>
        </row>
        <row r="18062">
          <cell r="B18062" t="str">
            <v>603017-177</v>
          </cell>
          <cell r="C18062"/>
          <cell r="D18062" t="str">
            <v>640A</v>
          </cell>
        </row>
        <row r="18063">
          <cell r="B18063" t="str">
            <v>603017-183</v>
          </cell>
          <cell r="C18063"/>
          <cell r="D18063" t="str">
            <v>640A</v>
          </cell>
        </row>
        <row r="18064">
          <cell r="B18064" t="str">
            <v>603017-195</v>
          </cell>
          <cell r="C18064"/>
          <cell r="D18064" t="str">
            <v>381A</v>
          </cell>
        </row>
        <row r="18065">
          <cell r="B18065" t="str">
            <v>603017-198</v>
          </cell>
          <cell r="C18065"/>
          <cell r="D18065" t="str">
            <v>YLA</v>
          </cell>
        </row>
        <row r="18066">
          <cell r="B18066" t="str">
            <v>603017-199</v>
          </cell>
          <cell r="C18066"/>
          <cell r="D18066" t="str">
            <v>640A</v>
          </cell>
        </row>
        <row r="18067">
          <cell r="B18067" t="str">
            <v>603017-204</v>
          </cell>
          <cell r="C18067"/>
          <cell r="D18067" t="str">
            <v>381A</v>
          </cell>
        </row>
        <row r="18068">
          <cell r="B18068" t="str">
            <v>603017-205</v>
          </cell>
          <cell r="C18068"/>
          <cell r="D18068" t="str">
            <v>381A</v>
          </cell>
        </row>
        <row r="18069">
          <cell r="B18069" t="str">
            <v>603017-209</v>
          </cell>
          <cell r="C18069"/>
          <cell r="D18069" t="str">
            <v>640A</v>
          </cell>
        </row>
        <row r="18070">
          <cell r="B18070" t="str">
            <v>603017-210</v>
          </cell>
          <cell r="C18070"/>
          <cell r="D18070" t="str">
            <v>640A</v>
          </cell>
        </row>
        <row r="18071">
          <cell r="B18071" t="str">
            <v>603017-211</v>
          </cell>
          <cell r="C18071"/>
          <cell r="D18071" t="str">
            <v>640A Old ECI.7T05-537</v>
          </cell>
        </row>
        <row r="18072">
          <cell r="B18072" t="str">
            <v>603017-230</v>
          </cell>
          <cell r="C18072"/>
          <cell r="D18072" t="str">
            <v>640A</v>
          </cell>
        </row>
        <row r="18073">
          <cell r="B18073" t="str">
            <v>603017-238</v>
          </cell>
          <cell r="C18073"/>
          <cell r="D18073" t="str">
            <v>640A</v>
          </cell>
        </row>
        <row r="18074">
          <cell r="B18074" t="str">
            <v>603017-238</v>
          </cell>
          <cell r="C18074"/>
          <cell r="D18074" t="str">
            <v>640A</v>
          </cell>
        </row>
        <row r="18075">
          <cell r="B18075" t="str">
            <v>603017-239</v>
          </cell>
          <cell r="C18075"/>
          <cell r="D18075" t="str">
            <v>640A</v>
          </cell>
        </row>
        <row r="18076">
          <cell r="B18076" t="str">
            <v>603017-239</v>
          </cell>
          <cell r="C18076"/>
          <cell r="D18076" t="str">
            <v>640A</v>
          </cell>
        </row>
        <row r="18077">
          <cell r="B18077" t="str">
            <v>603017-244</v>
          </cell>
          <cell r="C18077"/>
          <cell r="D18077" t="str">
            <v>655B</v>
          </cell>
        </row>
        <row r="18078">
          <cell r="B18078" t="str">
            <v>603017-253</v>
          </cell>
          <cell r="C18078"/>
          <cell r="D18078" t="str">
            <v>338B</v>
          </cell>
        </row>
        <row r="18079">
          <cell r="B18079" t="str">
            <v>603017-259</v>
          </cell>
          <cell r="C18079"/>
          <cell r="D18079" t="str">
            <v>350B</v>
          </cell>
        </row>
        <row r="18080">
          <cell r="B18080" t="str">
            <v>603017-260</v>
          </cell>
          <cell r="C18080"/>
          <cell r="D18080" t="str">
            <v>231B</v>
          </cell>
        </row>
        <row r="18081">
          <cell r="B18081" t="str">
            <v>603017-261</v>
          </cell>
          <cell r="C18081"/>
          <cell r="D18081" t="str">
            <v>350B</v>
          </cell>
        </row>
        <row r="18082">
          <cell r="B18082" t="str">
            <v>603017-262</v>
          </cell>
          <cell r="C18082"/>
          <cell r="D18082" t="str">
            <v>350B</v>
          </cell>
        </row>
        <row r="18083">
          <cell r="B18083" t="str">
            <v>603017-264</v>
          </cell>
          <cell r="C18083"/>
          <cell r="D18083" t="str">
            <v>350B</v>
          </cell>
        </row>
        <row r="18084">
          <cell r="B18084" t="str">
            <v>603017-265</v>
          </cell>
          <cell r="C18084"/>
          <cell r="D18084" t="str">
            <v>D63D</v>
          </cell>
        </row>
        <row r="18085">
          <cell r="B18085" t="str">
            <v>603017-266</v>
          </cell>
          <cell r="C18085"/>
          <cell r="D18085" t="str">
            <v>338B</v>
          </cell>
        </row>
        <row r="18086">
          <cell r="B18086" t="str">
            <v>603017-271</v>
          </cell>
          <cell r="C18086"/>
          <cell r="D18086" t="str">
            <v>338B</v>
          </cell>
        </row>
        <row r="18087">
          <cell r="B18087" t="str">
            <v>603017-272</v>
          </cell>
          <cell r="C18087"/>
          <cell r="D18087" t="str">
            <v>338B</v>
          </cell>
        </row>
        <row r="18088">
          <cell r="B18088" t="str">
            <v>603017-275</v>
          </cell>
          <cell r="C18088"/>
          <cell r="D18088" t="str">
            <v>231B</v>
          </cell>
        </row>
        <row r="18089">
          <cell r="B18089" t="str">
            <v>603017-276</v>
          </cell>
          <cell r="C18089"/>
          <cell r="D18089" t="str">
            <v>D40L</v>
          </cell>
        </row>
        <row r="18090">
          <cell r="B18090" t="str">
            <v>603017-278</v>
          </cell>
          <cell r="C18090"/>
          <cell r="D18090" t="str">
            <v>350B</v>
          </cell>
        </row>
        <row r="18091">
          <cell r="B18091" t="str">
            <v>603017-284</v>
          </cell>
          <cell r="C18091"/>
          <cell r="D18091" t="str">
            <v>350B</v>
          </cell>
        </row>
        <row r="18092">
          <cell r="B18092" t="str">
            <v>603017-285</v>
          </cell>
          <cell r="C18092"/>
          <cell r="D18092" t="str">
            <v>381A</v>
          </cell>
        </row>
        <row r="18093">
          <cell r="B18093" t="str">
            <v>603017-286</v>
          </cell>
          <cell r="C18093"/>
          <cell r="D18093" t="str">
            <v>381A</v>
          </cell>
        </row>
        <row r="18094">
          <cell r="B18094" t="str">
            <v>603017-296</v>
          </cell>
          <cell r="C18094"/>
          <cell r="D18094" t="str">
            <v>231B</v>
          </cell>
        </row>
        <row r="18095">
          <cell r="B18095" t="str">
            <v>603017-298</v>
          </cell>
          <cell r="C18095"/>
          <cell r="D18095" t="str">
            <v>231B</v>
          </cell>
        </row>
        <row r="18096">
          <cell r="B18096" t="str">
            <v>603017-299</v>
          </cell>
          <cell r="C18096"/>
          <cell r="D18096" t="str">
            <v>231B</v>
          </cell>
        </row>
        <row r="18097">
          <cell r="B18097" t="str">
            <v>603017-309</v>
          </cell>
          <cell r="C18097"/>
          <cell r="D18097" t="str">
            <v>350B</v>
          </cell>
        </row>
        <row r="18098">
          <cell r="B18098" t="str">
            <v>603017-310</v>
          </cell>
          <cell r="C18098"/>
          <cell r="D18098" t="str">
            <v>640A ECI.7T05-537</v>
          </cell>
        </row>
        <row r="18099">
          <cell r="B18099" t="str">
            <v>603017-311</v>
          </cell>
          <cell r="C18099"/>
          <cell r="D18099" t="str">
            <v>350B</v>
          </cell>
        </row>
        <row r="18100">
          <cell r="B18100" t="str">
            <v>603017-331</v>
          </cell>
          <cell r="C18100"/>
          <cell r="D18100" t="str">
            <v>D40L</v>
          </cell>
        </row>
        <row r="18101">
          <cell r="B18101" t="str">
            <v>603017-480</v>
          </cell>
          <cell r="C18101"/>
          <cell r="D18101" t="str">
            <v>735A</v>
          </cell>
        </row>
        <row r="18102">
          <cell r="B18102" t="str">
            <v>609101-002</v>
          </cell>
          <cell r="C18102"/>
          <cell r="D18102" t="str">
            <v>230B</v>
          </cell>
        </row>
        <row r="18103">
          <cell r="B18103" t="str">
            <v>609101-023</v>
          </cell>
          <cell r="C18103"/>
          <cell r="D18103" t="str">
            <v>338B</v>
          </cell>
        </row>
        <row r="18104">
          <cell r="B18104" t="str">
            <v>609101-051</v>
          </cell>
          <cell r="C18104"/>
          <cell r="D18104" t="str">
            <v>RT80/640A</v>
          </cell>
        </row>
        <row r="18105">
          <cell r="B18105" t="str">
            <v>609101-051</v>
          </cell>
          <cell r="C18105"/>
          <cell r="D18105" t="str">
            <v>RT80/640A</v>
          </cell>
        </row>
        <row r="18106">
          <cell r="B18106" t="str">
            <v>609101-063</v>
          </cell>
          <cell r="C18106"/>
          <cell r="D18106" t="str">
            <v>640A</v>
          </cell>
        </row>
        <row r="18107">
          <cell r="B18107" t="str">
            <v>609101-063</v>
          </cell>
          <cell r="C18107"/>
          <cell r="D18107" t="str">
            <v>640A</v>
          </cell>
        </row>
        <row r="18108">
          <cell r="B18108" t="str">
            <v>609101-083</v>
          </cell>
          <cell r="C18108"/>
          <cell r="D18108" t="str">
            <v>381A</v>
          </cell>
        </row>
        <row r="18109">
          <cell r="B18109" t="str">
            <v>609101-100</v>
          </cell>
          <cell r="C18109"/>
          <cell r="D18109" t="str">
            <v>381A (Old part of ECI No.: 7S05-527)</v>
          </cell>
        </row>
        <row r="18110">
          <cell r="B18110" t="str">
            <v>609101-102</v>
          </cell>
          <cell r="C18110"/>
          <cell r="D18110" t="str">
            <v>D22D</v>
          </cell>
        </row>
        <row r="18111">
          <cell r="B18111" t="str">
            <v>609101-153</v>
          </cell>
          <cell r="C18111"/>
          <cell r="D18111" t="str">
            <v>640A</v>
          </cell>
        </row>
        <row r="18112">
          <cell r="B18112" t="str">
            <v>609101-172</v>
          </cell>
          <cell r="C18112"/>
          <cell r="D18112" t="str">
            <v>381A</v>
          </cell>
        </row>
        <row r="18113">
          <cell r="B18113" t="str">
            <v>609101-173</v>
          </cell>
          <cell r="C18113"/>
          <cell r="D18113" t="str">
            <v>381A</v>
          </cell>
        </row>
        <row r="18114">
          <cell r="B18114" t="str">
            <v>609101-180</v>
          </cell>
          <cell r="C18114"/>
          <cell r="D18114" t="str">
            <v>640A</v>
          </cell>
        </row>
        <row r="18115">
          <cell r="B18115" t="str">
            <v>609101-195</v>
          </cell>
          <cell r="C18115"/>
          <cell r="D18115" t="str">
            <v>640A</v>
          </cell>
        </row>
        <row r="18116">
          <cell r="B18116" t="str">
            <v>609101-205</v>
          </cell>
          <cell r="C18116"/>
          <cell r="D18116" t="str">
            <v>381A</v>
          </cell>
        </row>
        <row r="18117">
          <cell r="B18117" t="str">
            <v>609101-205</v>
          </cell>
          <cell r="C18117"/>
          <cell r="D18117" t="str">
            <v>381A</v>
          </cell>
        </row>
        <row r="18118">
          <cell r="B18118" t="str">
            <v>609101-256</v>
          </cell>
          <cell r="C18118"/>
          <cell r="D18118"/>
        </row>
        <row r="18119">
          <cell r="B18119" t="str">
            <v>609101-256</v>
          </cell>
          <cell r="C18119"/>
          <cell r="D18119" t="str">
            <v>640A</v>
          </cell>
        </row>
        <row r="18120">
          <cell r="B18120" t="str">
            <v>609101-304</v>
          </cell>
          <cell r="C18120"/>
          <cell r="D18120" t="str">
            <v>640A</v>
          </cell>
        </row>
        <row r="18121">
          <cell r="B18121" t="str">
            <v>609101-318</v>
          </cell>
          <cell r="C18121"/>
          <cell r="D18121" t="str">
            <v>640A</v>
          </cell>
        </row>
        <row r="18122">
          <cell r="B18122" t="str">
            <v>609101-319</v>
          </cell>
          <cell r="C18122"/>
          <cell r="D18122" t="str">
            <v>640A</v>
          </cell>
        </row>
        <row r="18123">
          <cell r="B18123" t="str">
            <v>609101-319</v>
          </cell>
          <cell r="C18123"/>
          <cell r="D18123" t="str">
            <v>640A</v>
          </cell>
        </row>
        <row r="18124">
          <cell r="B18124" t="str">
            <v>609101-336</v>
          </cell>
          <cell r="C18124"/>
          <cell r="D18124" t="str">
            <v>640A</v>
          </cell>
        </row>
        <row r="18125">
          <cell r="B18125" t="str">
            <v>609101-336</v>
          </cell>
          <cell r="C18125"/>
          <cell r="D18125" t="str">
            <v>640A</v>
          </cell>
        </row>
        <row r="18126">
          <cell r="B18126" t="str">
            <v>609101-351</v>
          </cell>
          <cell r="C18126"/>
          <cell r="D18126" t="str">
            <v>640A</v>
          </cell>
        </row>
        <row r="18127">
          <cell r="B18127" t="str">
            <v>609101-352</v>
          </cell>
          <cell r="C18127"/>
          <cell r="D18127" t="str">
            <v>381A</v>
          </cell>
        </row>
        <row r="18128">
          <cell r="B18128" t="str">
            <v>609101-369</v>
          </cell>
          <cell r="C18128"/>
          <cell r="D18128" t="str">
            <v>640A</v>
          </cell>
        </row>
        <row r="18129">
          <cell r="B18129" t="str">
            <v>609101-376</v>
          </cell>
          <cell r="C18129"/>
          <cell r="D18129" t="str">
            <v>640A</v>
          </cell>
        </row>
        <row r="18130">
          <cell r="B18130" t="str">
            <v>609101-389</v>
          </cell>
          <cell r="C18130"/>
          <cell r="D18130" t="str">
            <v>640A</v>
          </cell>
        </row>
        <row r="18131">
          <cell r="B18131" t="str">
            <v>609101-397</v>
          </cell>
          <cell r="C18131"/>
          <cell r="D18131" t="str">
            <v>381A</v>
          </cell>
        </row>
        <row r="18132">
          <cell r="B18132" t="str">
            <v>609101-480</v>
          </cell>
          <cell r="C18132"/>
          <cell r="D18132" t="str">
            <v>YHA</v>
          </cell>
        </row>
        <row r="18133">
          <cell r="B18133" t="str">
            <v>609101-489</v>
          </cell>
          <cell r="C18133"/>
          <cell r="D18133" t="str">
            <v>RT80/640A</v>
          </cell>
        </row>
        <row r="18134">
          <cell r="B18134" t="str">
            <v>609101-503</v>
          </cell>
          <cell r="C18134"/>
          <cell r="D18134" t="str">
            <v>381A</v>
          </cell>
        </row>
        <row r="18135">
          <cell r="B18135" t="str">
            <v>609101-503</v>
          </cell>
          <cell r="C18135"/>
          <cell r="D18135" t="str">
            <v>381A</v>
          </cell>
        </row>
        <row r="18136">
          <cell r="B18136" t="str">
            <v>609101-527</v>
          </cell>
          <cell r="C18136"/>
          <cell r="D18136" t="str">
            <v>650A</v>
          </cell>
        </row>
        <row r="18137">
          <cell r="B18137" t="str">
            <v>609101-528</v>
          </cell>
          <cell r="C18137"/>
          <cell r="D18137" t="str">
            <v>640A</v>
          </cell>
        </row>
        <row r="18138">
          <cell r="B18138" t="str">
            <v>609101-541</v>
          </cell>
          <cell r="C18138"/>
          <cell r="D18138" t="str">
            <v>350B</v>
          </cell>
        </row>
        <row r="18139">
          <cell r="B18139" t="str">
            <v>609101-561</v>
          </cell>
          <cell r="C18139"/>
          <cell r="D18139" t="str">
            <v>D87A/640A DVR Change to 609101-6392</v>
          </cell>
        </row>
        <row r="18140">
          <cell r="B18140" t="str">
            <v>609101-564</v>
          </cell>
          <cell r="C18140"/>
          <cell r="D18140" t="str">
            <v>4P45</v>
          </cell>
        </row>
        <row r="18141">
          <cell r="B18141" t="str">
            <v>609101-572</v>
          </cell>
          <cell r="C18141"/>
          <cell r="D18141" t="str">
            <v>350B</v>
          </cell>
        </row>
        <row r="18142">
          <cell r="B18142" t="str">
            <v>609101-621</v>
          </cell>
          <cell r="C18142"/>
          <cell r="D18142" t="str">
            <v>D14N</v>
          </cell>
        </row>
        <row r="18143">
          <cell r="B18143" t="str">
            <v>609101-622</v>
          </cell>
          <cell r="C18143"/>
          <cell r="D18143" t="str">
            <v>381A</v>
          </cell>
        </row>
        <row r="18144">
          <cell r="B18144" t="str">
            <v>609101-623</v>
          </cell>
          <cell r="C18144"/>
          <cell r="D18144" t="str">
            <v>D14N</v>
          </cell>
        </row>
        <row r="18145">
          <cell r="B18145" t="str">
            <v>609101-636</v>
          </cell>
          <cell r="C18145"/>
          <cell r="D18145" t="str">
            <v>350B</v>
          </cell>
        </row>
        <row r="18146">
          <cell r="B18146" t="str">
            <v>609101-636</v>
          </cell>
          <cell r="C18146"/>
          <cell r="D18146" t="str">
            <v>350B</v>
          </cell>
        </row>
        <row r="18147">
          <cell r="B18147" t="str">
            <v>609101-637</v>
          </cell>
          <cell r="C18147"/>
          <cell r="D18147" t="str">
            <v>350B</v>
          </cell>
        </row>
        <row r="18148">
          <cell r="B18148" t="str">
            <v>609101-639</v>
          </cell>
          <cell r="C18148"/>
          <cell r="D18148" t="str">
            <v>D87A/640A</v>
          </cell>
        </row>
        <row r="18149">
          <cell r="B18149" t="str">
            <v>609101-640</v>
          </cell>
          <cell r="C18149"/>
          <cell r="D18149" t="str">
            <v>160B</v>
          </cell>
        </row>
        <row r="18150">
          <cell r="B18150" t="str">
            <v>609101-650</v>
          </cell>
          <cell r="C18150"/>
          <cell r="D18150" t="str">
            <v>D55L</v>
          </cell>
        </row>
        <row r="18151">
          <cell r="B18151" t="str">
            <v>609101-662</v>
          </cell>
          <cell r="C18151"/>
          <cell r="D18151" t="str">
            <v>D40L</v>
          </cell>
        </row>
        <row r="18152">
          <cell r="B18152" t="str">
            <v>609101-663</v>
          </cell>
          <cell r="C18152"/>
          <cell r="D18152" t="str">
            <v>D55L</v>
          </cell>
        </row>
        <row r="18153">
          <cell r="B18153" t="str">
            <v>609101-664</v>
          </cell>
          <cell r="C18153"/>
          <cell r="D18153" t="str">
            <v>D55L</v>
          </cell>
        </row>
        <row r="18154">
          <cell r="B18154" t="str">
            <v>609101-665</v>
          </cell>
          <cell r="C18154"/>
          <cell r="D18154" t="str">
            <v>D55L</v>
          </cell>
        </row>
        <row r="18155">
          <cell r="B18155" t="str">
            <v>609101-673</v>
          </cell>
          <cell r="C18155"/>
          <cell r="D18155" t="str">
            <v>D55L</v>
          </cell>
        </row>
        <row r="18156">
          <cell r="B18156" t="str">
            <v>609102-070</v>
          </cell>
          <cell r="C18156"/>
          <cell r="D18156" t="str">
            <v>640A</v>
          </cell>
        </row>
        <row r="18157">
          <cell r="B18157" t="str">
            <v>609102-099</v>
          </cell>
          <cell r="C18157"/>
          <cell r="D18157" t="str">
            <v>RT80/640A</v>
          </cell>
        </row>
        <row r="18158">
          <cell r="B18158" t="str">
            <v>609102-142</v>
          </cell>
          <cell r="C18158"/>
          <cell r="D18158" t="str">
            <v>640A</v>
          </cell>
        </row>
        <row r="18159">
          <cell r="B18159" t="str">
            <v>609102-152</v>
          </cell>
          <cell r="C18159"/>
          <cell r="D18159" t="str">
            <v>640A</v>
          </cell>
        </row>
        <row r="18160">
          <cell r="B18160" t="str">
            <v>609102-153</v>
          </cell>
          <cell r="C18160"/>
          <cell r="D18160" t="str">
            <v>640A</v>
          </cell>
        </row>
        <row r="18161">
          <cell r="B18161" t="str">
            <v>609102-153</v>
          </cell>
          <cell r="C18161"/>
          <cell r="D18161" t="str">
            <v>640A</v>
          </cell>
        </row>
        <row r="18162">
          <cell r="B18162" t="str">
            <v>609102-154</v>
          </cell>
          <cell r="C18162"/>
          <cell r="D18162" t="str">
            <v>640A</v>
          </cell>
        </row>
        <row r="18163">
          <cell r="B18163" t="str">
            <v>609102-171</v>
          </cell>
          <cell r="C18163"/>
          <cell r="D18163" t="str">
            <v>YLA</v>
          </cell>
        </row>
        <row r="18164">
          <cell r="B18164" t="str">
            <v>609102-171</v>
          </cell>
          <cell r="C18164"/>
          <cell r="D18164" t="str">
            <v>YLA</v>
          </cell>
        </row>
        <row r="18165">
          <cell r="B18165" t="str">
            <v>609102-202</v>
          </cell>
          <cell r="C18165"/>
          <cell r="D18165" t="str">
            <v>381A</v>
          </cell>
        </row>
        <row r="18166">
          <cell r="B18166" t="str">
            <v>609102-234</v>
          </cell>
          <cell r="C18166"/>
          <cell r="D18166" t="str">
            <v>640A</v>
          </cell>
        </row>
        <row r="18167">
          <cell r="B18167" t="str">
            <v>609102-236</v>
          </cell>
          <cell r="C18167"/>
          <cell r="D18167" t="str">
            <v>381A(build out)</v>
          </cell>
        </row>
        <row r="18168">
          <cell r="B18168" t="str">
            <v>609102-252</v>
          </cell>
          <cell r="C18168"/>
          <cell r="D18168" t="str">
            <v>4P45</v>
          </cell>
        </row>
        <row r="18169">
          <cell r="B18169" t="str">
            <v>609102-252</v>
          </cell>
          <cell r="C18169"/>
          <cell r="D18169" t="str">
            <v>4P45</v>
          </cell>
        </row>
        <row r="18170">
          <cell r="B18170" t="str">
            <v>609102-258</v>
          </cell>
          <cell r="C18170"/>
          <cell r="D18170" t="str">
            <v>381A</v>
          </cell>
        </row>
        <row r="18171">
          <cell r="B18171" t="str">
            <v>609102-275</v>
          </cell>
          <cell r="C18171"/>
          <cell r="D18171" t="str">
            <v>640A</v>
          </cell>
        </row>
        <row r="18172">
          <cell r="B18172" t="str">
            <v>609102-280</v>
          </cell>
          <cell r="C18172"/>
          <cell r="D18172" t="str">
            <v>YLA</v>
          </cell>
        </row>
        <row r="18173">
          <cell r="B18173" t="str">
            <v>609102-319</v>
          </cell>
          <cell r="C18173"/>
          <cell r="D18173" t="str">
            <v>640A</v>
          </cell>
        </row>
        <row r="18174">
          <cell r="B18174" t="str">
            <v>609102-362</v>
          </cell>
          <cell r="C18174"/>
          <cell r="D18174" t="str">
            <v>YLA</v>
          </cell>
        </row>
        <row r="18175">
          <cell r="B18175" t="str">
            <v>609102-372</v>
          </cell>
          <cell r="C18175"/>
          <cell r="D18175" t="str">
            <v>381A</v>
          </cell>
        </row>
        <row r="18176">
          <cell r="B18176" t="str">
            <v>609102-372</v>
          </cell>
          <cell r="C18176"/>
          <cell r="D18176" t="str">
            <v>381A</v>
          </cell>
        </row>
        <row r="18177">
          <cell r="B18177" t="str">
            <v>609102-392</v>
          </cell>
          <cell r="C18177"/>
          <cell r="D18177" t="str">
            <v>RT80/640A</v>
          </cell>
        </row>
        <row r="18178">
          <cell r="B18178" t="str">
            <v>609102-393</v>
          </cell>
          <cell r="C18178"/>
          <cell r="D18178" t="str">
            <v>RT80/640A</v>
          </cell>
        </row>
        <row r="18179">
          <cell r="B18179" t="str">
            <v>609102-393</v>
          </cell>
          <cell r="C18179"/>
          <cell r="D18179" t="str">
            <v>RT80/640A</v>
          </cell>
        </row>
        <row r="18180">
          <cell r="B18180" t="str">
            <v>609102-403</v>
          </cell>
          <cell r="C18180"/>
          <cell r="D18180" t="str">
            <v>640A</v>
          </cell>
        </row>
        <row r="18181">
          <cell r="B18181" t="str">
            <v>609102-420</v>
          </cell>
          <cell r="C18181"/>
          <cell r="D18181" t="str">
            <v>492B/014B</v>
          </cell>
        </row>
        <row r="18182">
          <cell r="B18182" t="str">
            <v>609102-440</v>
          </cell>
          <cell r="C18182"/>
          <cell r="D18182" t="str">
            <v>381A</v>
          </cell>
        </row>
        <row r="18183">
          <cell r="B18183" t="str">
            <v>609102-443</v>
          </cell>
          <cell r="C18183"/>
          <cell r="D18183" t="str">
            <v>640A</v>
          </cell>
        </row>
        <row r="18184">
          <cell r="B18184" t="str">
            <v>609102-458</v>
          </cell>
          <cell r="C18184"/>
          <cell r="D18184" t="str">
            <v>4P45</v>
          </cell>
        </row>
        <row r="18185">
          <cell r="B18185" t="str">
            <v>609102-458</v>
          </cell>
          <cell r="C18185"/>
          <cell r="D18185" t="str">
            <v>4P45</v>
          </cell>
        </row>
        <row r="18186">
          <cell r="B18186" t="str">
            <v>609102-468</v>
          </cell>
          <cell r="C18186"/>
          <cell r="D18186" t="str">
            <v>640A</v>
          </cell>
        </row>
        <row r="18187">
          <cell r="B18187" t="str">
            <v>609102-471</v>
          </cell>
          <cell r="C18187"/>
          <cell r="D18187" t="str">
            <v>RT80/640A</v>
          </cell>
        </row>
        <row r="18188">
          <cell r="B18188" t="str">
            <v>609102-476</v>
          </cell>
          <cell r="C18188"/>
          <cell r="D18188" t="str">
            <v>640A</v>
          </cell>
        </row>
        <row r="18189">
          <cell r="B18189" t="str">
            <v>609102-491</v>
          </cell>
          <cell r="C18189"/>
          <cell r="D18189" t="str">
            <v>381A</v>
          </cell>
        </row>
        <row r="18190">
          <cell r="B18190" t="str">
            <v>609102-499</v>
          </cell>
          <cell r="C18190"/>
          <cell r="D18190" t="str">
            <v>381A</v>
          </cell>
        </row>
        <row r="18191">
          <cell r="B18191" t="str">
            <v>609102-500</v>
          </cell>
          <cell r="C18191"/>
          <cell r="D18191" t="str">
            <v>640A</v>
          </cell>
        </row>
        <row r="18192">
          <cell r="B18192" t="str">
            <v>609102-501</v>
          </cell>
          <cell r="C18192"/>
          <cell r="D18192" t="str">
            <v>640A</v>
          </cell>
        </row>
        <row r="18193">
          <cell r="B18193" t="str">
            <v>609102-507</v>
          </cell>
          <cell r="C18193"/>
          <cell r="D18193" t="str">
            <v>381A</v>
          </cell>
        </row>
        <row r="18194">
          <cell r="B18194" t="str">
            <v>609102-513</v>
          </cell>
          <cell r="C18194"/>
          <cell r="D18194" t="str">
            <v>D40L</v>
          </cell>
        </row>
        <row r="18195">
          <cell r="B18195" t="str">
            <v>609102-519</v>
          </cell>
          <cell r="C18195"/>
          <cell r="D18195" t="str">
            <v>640A</v>
          </cell>
        </row>
        <row r="18196">
          <cell r="B18196" t="str">
            <v>609102-521</v>
          </cell>
          <cell r="C18196"/>
          <cell r="D18196" t="str">
            <v>640A</v>
          </cell>
        </row>
        <row r="18197">
          <cell r="B18197" t="str">
            <v>609102-532</v>
          </cell>
          <cell r="C18197"/>
          <cell r="D18197" t="str">
            <v>YLA</v>
          </cell>
        </row>
        <row r="18198">
          <cell r="B18198" t="str">
            <v>609102-536</v>
          </cell>
          <cell r="C18198"/>
          <cell r="D18198" t="str">
            <v>640A</v>
          </cell>
        </row>
        <row r="18199">
          <cell r="B18199" t="str">
            <v>609102-537</v>
          </cell>
          <cell r="C18199"/>
          <cell r="D18199" t="str">
            <v>640A</v>
          </cell>
        </row>
        <row r="18200">
          <cell r="B18200" t="str">
            <v>609102-540</v>
          </cell>
          <cell r="C18200"/>
          <cell r="D18200" t="str">
            <v>640A</v>
          </cell>
        </row>
        <row r="18201">
          <cell r="B18201" t="str">
            <v>609102-547</v>
          </cell>
          <cell r="C18201"/>
          <cell r="D18201" t="str">
            <v>RT80</v>
          </cell>
        </row>
        <row r="18202">
          <cell r="B18202" t="str">
            <v>609102-551</v>
          </cell>
          <cell r="C18202"/>
          <cell r="D18202" t="str">
            <v>640A</v>
          </cell>
        </row>
        <row r="18203">
          <cell r="B18203" t="str">
            <v>609102-552</v>
          </cell>
          <cell r="C18203"/>
          <cell r="D18203" t="str">
            <v>4P45</v>
          </cell>
        </row>
        <row r="18204">
          <cell r="B18204" t="str">
            <v>609102-552</v>
          </cell>
          <cell r="C18204"/>
          <cell r="D18204" t="str">
            <v>4P45</v>
          </cell>
        </row>
        <row r="18205">
          <cell r="B18205" t="str">
            <v>609102-554</v>
          </cell>
          <cell r="C18205"/>
          <cell r="D18205" t="str">
            <v>650A</v>
          </cell>
        </row>
        <row r="18206">
          <cell r="B18206" t="str">
            <v>609102-561</v>
          </cell>
          <cell r="C18206"/>
          <cell r="D18206" t="str">
            <v>350B</v>
          </cell>
        </row>
        <row r="18207">
          <cell r="B18207" t="str">
            <v>609102-562</v>
          </cell>
          <cell r="C18207"/>
          <cell r="D18207" t="str">
            <v>D14N</v>
          </cell>
        </row>
        <row r="18208">
          <cell r="B18208" t="str">
            <v>609102-580</v>
          </cell>
          <cell r="C18208"/>
          <cell r="D18208" t="str">
            <v>800A</v>
          </cell>
        </row>
        <row r="18209">
          <cell r="B18209" t="str">
            <v>609102-582</v>
          </cell>
          <cell r="C18209"/>
          <cell r="D18209" t="str">
            <v>RT80/231B</v>
          </cell>
        </row>
        <row r="18210">
          <cell r="B18210" t="str">
            <v>609102-583</v>
          </cell>
          <cell r="C18210"/>
          <cell r="D18210" t="str">
            <v>338B</v>
          </cell>
        </row>
        <row r="18211">
          <cell r="B18211" t="str">
            <v>609102-584</v>
          </cell>
          <cell r="C18211"/>
          <cell r="D18211" t="str">
            <v>381A</v>
          </cell>
        </row>
        <row r="18212">
          <cell r="B18212" t="str">
            <v>609102-590</v>
          </cell>
          <cell r="C18212"/>
          <cell r="D18212" t="str">
            <v>350B</v>
          </cell>
        </row>
        <row r="18213">
          <cell r="B18213" t="str">
            <v>609102-598</v>
          </cell>
          <cell r="C18213"/>
          <cell r="D18213" t="str">
            <v>231B</v>
          </cell>
        </row>
        <row r="18214">
          <cell r="B18214" t="str">
            <v>609102-599</v>
          </cell>
          <cell r="C18214"/>
          <cell r="D18214" t="str">
            <v>231B</v>
          </cell>
        </row>
        <row r="18215">
          <cell r="B18215" t="str">
            <v>609102-606</v>
          </cell>
          <cell r="C18215"/>
          <cell r="D18215" t="str">
            <v>YHA</v>
          </cell>
        </row>
        <row r="18216">
          <cell r="B18216" t="str">
            <v>609102-620</v>
          </cell>
          <cell r="C18216"/>
          <cell r="D18216" t="str">
            <v>350B</v>
          </cell>
        </row>
        <row r="18217">
          <cell r="B18217" t="str">
            <v>609102-623</v>
          </cell>
          <cell r="C18217"/>
          <cell r="D18217" t="str">
            <v>RT93/RF29</v>
          </cell>
        </row>
        <row r="18218">
          <cell r="B18218" t="str">
            <v>609102-627</v>
          </cell>
          <cell r="C18218"/>
          <cell r="D18218" t="str">
            <v>800A</v>
          </cell>
        </row>
        <row r="18219">
          <cell r="B18219" t="str">
            <v>609102-658</v>
          </cell>
          <cell r="C18219"/>
          <cell r="D18219" t="str">
            <v>D14N</v>
          </cell>
        </row>
        <row r="18220">
          <cell r="B18220" t="str">
            <v>609102-659</v>
          </cell>
          <cell r="C18220"/>
          <cell r="D18220" t="str">
            <v>350B</v>
          </cell>
        </row>
        <row r="18221">
          <cell r="B18221" t="str">
            <v>609102-679</v>
          </cell>
          <cell r="C18221"/>
          <cell r="D18221" t="str">
            <v>350B</v>
          </cell>
        </row>
        <row r="18222">
          <cell r="B18222" t="str">
            <v>609102-680</v>
          </cell>
          <cell r="C18222"/>
          <cell r="D18222" t="str">
            <v>350B</v>
          </cell>
        </row>
        <row r="18223">
          <cell r="B18223" t="str">
            <v>609102-683</v>
          </cell>
          <cell r="C18223"/>
          <cell r="D18223" t="str">
            <v>160B</v>
          </cell>
        </row>
        <row r="18224">
          <cell r="B18224" t="str">
            <v>609102-691</v>
          </cell>
          <cell r="C18224"/>
          <cell r="D18224" t="str">
            <v>740B</v>
          </cell>
        </row>
        <row r="18225">
          <cell r="B18225" t="str">
            <v>609102-697</v>
          </cell>
          <cell r="C18225"/>
          <cell r="D18225" t="str">
            <v>P02F 21MY (4WD)</v>
          </cell>
        </row>
        <row r="18226">
          <cell r="B18226" t="str">
            <v>609102-712</v>
          </cell>
          <cell r="C18226"/>
          <cell r="D18226" t="str">
            <v>P02F 21MY (4WD)</v>
          </cell>
        </row>
        <row r="18227">
          <cell r="B18227" t="str">
            <v>609102-715</v>
          </cell>
          <cell r="C18227"/>
          <cell r="D18227" t="str">
            <v>P02F 21MY (4WD)</v>
          </cell>
        </row>
        <row r="18228">
          <cell r="B18228" t="str">
            <v>609104-024</v>
          </cell>
          <cell r="C18228"/>
          <cell r="D18228" t="str">
            <v>D87A/640A</v>
          </cell>
        </row>
        <row r="18229">
          <cell r="B18229" t="str">
            <v>609104-024</v>
          </cell>
          <cell r="C18229"/>
          <cell r="D18229" t="str">
            <v>D87A/640A</v>
          </cell>
        </row>
        <row r="18230">
          <cell r="B18230" t="str">
            <v>609104-101</v>
          </cell>
          <cell r="C18230"/>
          <cell r="D18230" t="str">
            <v>350B</v>
          </cell>
        </row>
        <row r="18231">
          <cell r="B18231" t="str">
            <v>609104-212</v>
          </cell>
          <cell r="C18231"/>
          <cell r="D18231" t="str">
            <v>085B</v>
          </cell>
        </row>
        <row r="18232">
          <cell r="B18232" t="str">
            <v>609104-244</v>
          </cell>
          <cell r="C18232"/>
          <cell r="D18232" t="str">
            <v>800A</v>
          </cell>
        </row>
        <row r="18233">
          <cell r="B18233" t="str">
            <v>609104-326</v>
          </cell>
          <cell r="C18233"/>
          <cell r="D18233" t="str">
            <v>381A</v>
          </cell>
        </row>
        <row r="18234">
          <cell r="B18234" t="str">
            <v>609104-326</v>
          </cell>
          <cell r="C18234"/>
          <cell r="D18234" t="str">
            <v>381A</v>
          </cell>
        </row>
        <row r="18235">
          <cell r="B18235" t="str">
            <v>609104-342</v>
          </cell>
          <cell r="C18235"/>
          <cell r="D18235" t="str">
            <v>640A</v>
          </cell>
        </row>
        <row r="18236">
          <cell r="B18236" t="str">
            <v>609104-370</v>
          </cell>
          <cell r="C18236"/>
          <cell r="D18236" t="str">
            <v>D51A</v>
          </cell>
        </row>
        <row r="18237">
          <cell r="B18237" t="str">
            <v>609104-371</v>
          </cell>
          <cell r="C18237"/>
          <cell r="D18237" t="str">
            <v>D51A</v>
          </cell>
        </row>
        <row r="18238">
          <cell r="B18238" t="str">
            <v>609104-434</v>
          </cell>
          <cell r="C18238"/>
          <cell r="D18238" t="str">
            <v>014B/645B</v>
          </cell>
        </row>
        <row r="18239">
          <cell r="B18239" t="str">
            <v>609104-452</v>
          </cell>
          <cell r="C18239"/>
          <cell r="D18239" t="str">
            <v>350B</v>
          </cell>
        </row>
        <row r="18240">
          <cell r="B18240" t="str">
            <v>609104-452</v>
          </cell>
          <cell r="C18240"/>
          <cell r="D18240" t="str">
            <v>350B</v>
          </cell>
        </row>
        <row r="18241">
          <cell r="B18241" t="str">
            <v>609104-530</v>
          </cell>
          <cell r="C18241"/>
          <cell r="D18241" t="str">
            <v>350B</v>
          </cell>
        </row>
        <row r="18242">
          <cell r="B18242" t="str">
            <v>609104-590</v>
          </cell>
          <cell r="C18242"/>
          <cell r="D18242" t="str">
            <v>740B</v>
          </cell>
        </row>
        <row r="18243">
          <cell r="B18243" t="str">
            <v>609104-594</v>
          </cell>
          <cell r="C18243"/>
          <cell r="D18243" t="str">
            <v>D51A</v>
          </cell>
        </row>
        <row r="18244">
          <cell r="B18244" t="str">
            <v>609105-294</v>
          </cell>
          <cell r="C18244"/>
          <cell r="D18244" t="str">
            <v>381A</v>
          </cell>
        </row>
        <row r="18245">
          <cell r="B18245" t="str">
            <v>609105-334</v>
          </cell>
          <cell r="C18245"/>
          <cell r="D18245" t="str">
            <v>D22D</v>
          </cell>
        </row>
        <row r="18246">
          <cell r="B18246" t="str">
            <v>609105-377</v>
          </cell>
          <cell r="C18246"/>
          <cell r="D18246" t="str">
            <v>381A</v>
          </cell>
        </row>
        <row r="18247">
          <cell r="B18247" t="str">
            <v>609105-437</v>
          </cell>
          <cell r="C18247"/>
          <cell r="D18247" t="str">
            <v>640A</v>
          </cell>
        </row>
        <row r="18248">
          <cell r="B18248" t="str">
            <v>609105-453</v>
          </cell>
          <cell r="C18248"/>
          <cell r="D18248" t="str">
            <v>RT80/640A</v>
          </cell>
        </row>
        <row r="18249">
          <cell r="B18249" t="str">
            <v>609105-497</v>
          </cell>
          <cell r="C18249"/>
          <cell r="D18249" t="str">
            <v>381A (Old part of ECI No.: 7S05-527)</v>
          </cell>
        </row>
        <row r="18250">
          <cell r="B18250" t="str">
            <v>609105-505</v>
          </cell>
          <cell r="C18250"/>
          <cell r="D18250" t="str">
            <v>381A</v>
          </cell>
        </row>
        <row r="18251">
          <cell r="B18251" t="str">
            <v>609105-515</v>
          </cell>
          <cell r="C18251"/>
          <cell r="D18251" t="str">
            <v>640A</v>
          </cell>
        </row>
        <row r="18252">
          <cell r="B18252" t="str">
            <v>609105-523</v>
          </cell>
          <cell r="C18252"/>
          <cell r="D18252" t="str">
            <v>640A</v>
          </cell>
        </row>
        <row r="18253">
          <cell r="B18253" t="str">
            <v>609105-526</v>
          </cell>
          <cell r="C18253"/>
          <cell r="D18253" t="str">
            <v>640A</v>
          </cell>
        </row>
        <row r="18254">
          <cell r="B18254" t="str">
            <v>609105-531</v>
          </cell>
          <cell r="C18254"/>
          <cell r="D18254" t="str">
            <v>4P45</v>
          </cell>
        </row>
        <row r="18255">
          <cell r="B18255" t="str">
            <v>609105-540</v>
          </cell>
          <cell r="C18255"/>
          <cell r="D18255" t="str">
            <v>381A</v>
          </cell>
        </row>
        <row r="18256">
          <cell r="B18256" t="str">
            <v>609105-546</v>
          </cell>
          <cell r="C18256"/>
          <cell r="D18256" t="str">
            <v>RT80/640A</v>
          </cell>
        </row>
        <row r="18257">
          <cell r="B18257" t="str">
            <v>609105-550</v>
          </cell>
          <cell r="C18257"/>
          <cell r="D18257" t="str">
            <v>640A</v>
          </cell>
        </row>
        <row r="18258">
          <cell r="B18258" t="str">
            <v>609105-551</v>
          </cell>
          <cell r="C18258"/>
          <cell r="D18258" t="str">
            <v>640A</v>
          </cell>
        </row>
        <row r="18259">
          <cell r="B18259" t="str">
            <v>609105-562</v>
          </cell>
          <cell r="C18259"/>
          <cell r="D18259" t="str">
            <v>YLA</v>
          </cell>
        </row>
        <row r="18260">
          <cell r="B18260" t="str">
            <v>609105-566</v>
          </cell>
          <cell r="C18260"/>
          <cell r="D18260" t="str">
            <v>YLA</v>
          </cell>
        </row>
        <row r="18261">
          <cell r="B18261" t="str">
            <v>609105-569</v>
          </cell>
          <cell r="C18261"/>
          <cell r="D18261" t="str">
            <v>640A</v>
          </cell>
        </row>
        <row r="18262">
          <cell r="B18262" t="str">
            <v>609105-575</v>
          </cell>
          <cell r="C18262"/>
          <cell r="D18262" t="str">
            <v>350B</v>
          </cell>
        </row>
        <row r="18263">
          <cell r="B18263" t="str">
            <v>609105-576</v>
          </cell>
          <cell r="C18263"/>
          <cell r="D18263" t="str">
            <v>640A(ECI.Change to 609105-6142)</v>
          </cell>
        </row>
        <row r="18264">
          <cell r="B18264" t="str">
            <v>609105-581</v>
          </cell>
          <cell r="C18264"/>
          <cell r="D18264" t="str">
            <v>350B</v>
          </cell>
        </row>
        <row r="18265">
          <cell r="B18265" t="str">
            <v>609105-582</v>
          </cell>
          <cell r="C18265"/>
          <cell r="D18265" t="str">
            <v>350B</v>
          </cell>
        </row>
        <row r="18266">
          <cell r="B18266" t="str">
            <v>609105-599</v>
          </cell>
          <cell r="C18266"/>
          <cell r="D18266" t="str">
            <v>492B/693B</v>
          </cell>
        </row>
        <row r="18267">
          <cell r="B18267" t="str">
            <v>609105-609</v>
          </cell>
          <cell r="C18267"/>
          <cell r="D18267" t="str">
            <v>D14N</v>
          </cell>
        </row>
        <row r="18268">
          <cell r="B18268" t="str">
            <v>609105-614</v>
          </cell>
          <cell r="C18268"/>
          <cell r="D18268" t="str">
            <v>640A</v>
          </cell>
        </row>
        <row r="18269">
          <cell r="B18269" t="str">
            <v>609105-617</v>
          </cell>
          <cell r="C18269"/>
          <cell r="D18269" t="str">
            <v>640A</v>
          </cell>
        </row>
        <row r="18270">
          <cell r="B18270" t="str">
            <v>609105-619</v>
          </cell>
          <cell r="C18270"/>
          <cell r="D18270" t="str">
            <v>350B</v>
          </cell>
        </row>
        <row r="18271">
          <cell r="B18271" t="str">
            <v>609105-624</v>
          </cell>
          <cell r="C18271"/>
          <cell r="D18271" t="str">
            <v>350B</v>
          </cell>
        </row>
        <row r="18272">
          <cell r="B18272" t="str">
            <v>609105-649</v>
          </cell>
          <cell r="C18272"/>
          <cell r="D18272" t="str">
            <v>D55L</v>
          </cell>
        </row>
        <row r="18273">
          <cell r="B18273" t="str">
            <v>609105-654</v>
          </cell>
          <cell r="C18273"/>
          <cell r="D18273" t="str">
            <v>D22D</v>
          </cell>
        </row>
        <row r="18274">
          <cell r="B18274" t="str">
            <v>609105-659</v>
          </cell>
          <cell r="C18274"/>
          <cell r="D18274" t="str">
            <v>350B</v>
          </cell>
        </row>
        <row r="18275">
          <cell r="B18275" t="str">
            <v>609105-661</v>
          </cell>
          <cell r="C18275"/>
          <cell r="D18275" t="str">
            <v>381A</v>
          </cell>
        </row>
        <row r="18276">
          <cell r="B18276" t="str">
            <v>609105-668</v>
          </cell>
          <cell r="C18276"/>
          <cell r="D18276" t="str">
            <v>D40L</v>
          </cell>
        </row>
        <row r="18277">
          <cell r="B18277" t="str">
            <v>609105-675</v>
          </cell>
          <cell r="C18277"/>
          <cell r="D18277" t="str">
            <v>D40L</v>
          </cell>
        </row>
        <row r="18278">
          <cell r="B18278" t="str">
            <v>609105-676</v>
          </cell>
          <cell r="C18278"/>
          <cell r="D18278" t="str">
            <v>4P45 (ECI.8L07-513)</v>
          </cell>
        </row>
        <row r="18279">
          <cell r="B18279" t="str">
            <v>609105-709</v>
          </cell>
          <cell r="C18279"/>
          <cell r="D18279" t="str">
            <v>640A</v>
          </cell>
        </row>
        <row r="18280">
          <cell r="B18280" t="str">
            <v>609105-711</v>
          </cell>
          <cell r="C18280"/>
          <cell r="D18280" t="str">
            <v>645B/965B</v>
          </cell>
        </row>
        <row r="18281">
          <cell r="B18281" t="str">
            <v>609107-014</v>
          </cell>
          <cell r="C18281"/>
          <cell r="D18281" t="str">
            <v>P02F 21MY (4WD)</v>
          </cell>
        </row>
        <row r="18282">
          <cell r="B18282" t="str">
            <v>609212-014</v>
          </cell>
          <cell r="C18282"/>
          <cell r="D18282" t="str">
            <v>D88N</v>
          </cell>
        </row>
        <row r="18283">
          <cell r="B18283" t="str">
            <v>609214-022</v>
          </cell>
          <cell r="C18283"/>
          <cell r="D18283" t="str">
            <v>381A</v>
          </cell>
        </row>
        <row r="18284">
          <cell r="B18284" t="str">
            <v>609214-031</v>
          </cell>
          <cell r="C18284"/>
          <cell r="D18284" t="str">
            <v>381A</v>
          </cell>
        </row>
        <row r="18285">
          <cell r="B18285" t="str">
            <v>609214-031</v>
          </cell>
          <cell r="C18285"/>
          <cell r="D18285" t="str">
            <v>381A</v>
          </cell>
        </row>
        <row r="18286">
          <cell r="B18286" t="str">
            <v>609214-038</v>
          </cell>
          <cell r="C18286"/>
          <cell r="D18286" t="str">
            <v>381A</v>
          </cell>
        </row>
        <row r="18287">
          <cell r="B18287" t="str">
            <v>609214-038</v>
          </cell>
          <cell r="C18287"/>
          <cell r="D18287" t="str">
            <v>381A</v>
          </cell>
        </row>
        <row r="18288">
          <cell r="B18288" t="str">
            <v>609214-042</v>
          </cell>
          <cell r="C18288"/>
          <cell r="D18288" t="str">
            <v>381A</v>
          </cell>
        </row>
        <row r="18289">
          <cell r="B18289" t="str">
            <v>609214-042</v>
          </cell>
          <cell r="C18289"/>
          <cell r="D18289" t="str">
            <v>381A</v>
          </cell>
        </row>
        <row r="18290">
          <cell r="B18290" t="str">
            <v>609214-042</v>
          </cell>
          <cell r="C18290"/>
          <cell r="D18290" t="str">
            <v>381A</v>
          </cell>
        </row>
        <row r="18291">
          <cell r="B18291" t="str">
            <v>609214-043</v>
          </cell>
          <cell r="C18291"/>
          <cell r="D18291" t="str">
            <v>380A</v>
          </cell>
        </row>
        <row r="18292">
          <cell r="B18292" t="str">
            <v>609214-043</v>
          </cell>
          <cell r="C18292"/>
          <cell r="D18292" t="str">
            <v>380A</v>
          </cell>
        </row>
        <row r="18293">
          <cell r="B18293" t="str">
            <v>609214-043</v>
          </cell>
          <cell r="C18293"/>
          <cell r="D18293" t="str">
            <v>380A</v>
          </cell>
        </row>
        <row r="18294">
          <cell r="B18294" t="str">
            <v>609214-044</v>
          </cell>
          <cell r="C18294"/>
          <cell r="D18294" t="str">
            <v>380A</v>
          </cell>
        </row>
        <row r="18295">
          <cell r="B18295" t="str">
            <v>609214-044</v>
          </cell>
          <cell r="C18295"/>
          <cell r="D18295" t="str">
            <v>380A</v>
          </cell>
        </row>
        <row r="18296">
          <cell r="B18296" t="str">
            <v>609214-931</v>
          </cell>
          <cell r="C18296"/>
          <cell r="D18296" t="str">
            <v>381A</v>
          </cell>
        </row>
        <row r="18297">
          <cell r="B18297" t="str">
            <v>609214-938</v>
          </cell>
          <cell r="C18297"/>
          <cell r="D18297" t="str">
            <v>381A</v>
          </cell>
        </row>
        <row r="18298">
          <cell r="B18298" t="str">
            <v>609214-942</v>
          </cell>
          <cell r="C18298"/>
          <cell r="D18298" t="str">
            <v>381A</v>
          </cell>
        </row>
        <row r="18299">
          <cell r="B18299" t="str">
            <v>609214-943</v>
          </cell>
          <cell r="C18299"/>
          <cell r="D18299" t="str">
            <v>380A</v>
          </cell>
        </row>
        <row r="18300">
          <cell r="B18300" t="str">
            <v>609214-944</v>
          </cell>
          <cell r="C18300"/>
          <cell r="D18300" t="str">
            <v>380A</v>
          </cell>
        </row>
        <row r="18301">
          <cell r="B18301" t="str">
            <v>609301-113</v>
          </cell>
          <cell r="C18301"/>
          <cell r="D18301" t="str">
            <v>381A</v>
          </cell>
        </row>
        <row r="18302">
          <cell r="B18302" t="str">
            <v>609301-147</v>
          </cell>
          <cell r="C18302"/>
          <cell r="D18302" t="str">
            <v>4P45</v>
          </cell>
        </row>
        <row r="18303">
          <cell r="B18303" t="str">
            <v>609301-165</v>
          </cell>
          <cell r="C18303"/>
          <cell r="D18303" t="str">
            <v>381A</v>
          </cell>
        </row>
        <row r="18304">
          <cell r="B18304" t="str">
            <v>609301-185</v>
          </cell>
          <cell r="C18304"/>
          <cell r="D18304" t="str">
            <v>381A</v>
          </cell>
        </row>
        <row r="18305">
          <cell r="B18305" t="str">
            <v>609301-229</v>
          </cell>
          <cell r="C18305"/>
          <cell r="D18305" t="str">
            <v>381A</v>
          </cell>
        </row>
        <row r="18306">
          <cell r="B18306" t="str">
            <v>609301-280</v>
          </cell>
          <cell r="C18306"/>
          <cell r="D18306" t="str">
            <v>338B</v>
          </cell>
        </row>
        <row r="18307">
          <cell r="B18307" t="str">
            <v>609301-280</v>
          </cell>
          <cell r="C18307"/>
          <cell r="D18307" t="str">
            <v>338B</v>
          </cell>
        </row>
        <row r="18308">
          <cell r="B18308" t="str">
            <v>609301-283</v>
          </cell>
          <cell r="C18308"/>
          <cell r="D18308" t="str">
            <v>640A</v>
          </cell>
        </row>
        <row r="18309">
          <cell r="B18309" t="str">
            <v>609301-283</v>
          </cell>
          <cell r="C18309"/>
          <cell r="D18309" t="str">
            <v>640A</v>
          </cell>
        </row>
        <row r="18310">
          <cell r="B18310" t="str">
            <v>609301-284</v>
          </cell>
          <cell r="C18310"/>
          <cell r="D18310" t="str">
            <v>640A</v>
          </cell>
        </row>
        <row r="18311">
          <cell r="B18311" t="str">
            <v>609301-284</v>
          </cell>
          <cell r="C18311"/>
          <cell r="D18311" t="str">
            <v>640A</v>
          </cell>
        </row>
        <row r="18312">
          <cell r="B18312" t="str">
            <v>609301-295</v>
          </cell>
          <cell r="C18312"/>
          <cell r="D18312" t="str">
            <v>640A</v>
          </cell>
        </row>
        <row r="18313">
          <cell r="B18313" t="str">
            <v>609301-295</v>
          </cell>
          <cell r="C18313"/>
          <cell r="D18313" t="str">
            <v>640A</v>
          </cell>
        </row>
        <row r="18314">
          <cell r="B18314" t="str">
            <v>609301-307</v>
          </cell>
          <cell r="C18314"/>
          <cell r="D18314" t="str">
            <v>YLA</v>
          </cell>
        </row>
        <row r="18315">
          <cell r="B18315" t="str">
            <v>609301-309</v>
          </cell>
          <cell r="C18315"/>
          <cell r="D18315" t="str">
            <v>492B</v>
          </cell>
        </row>
        <row r="18316">
          <cell r="B18316" t="str">
            <v>609301-314</v>
          </cell>
          <cell r="C18316"/>
          <cell r="D18316" t="str">
            <v>338B</v>
          </cell>
        </row>
        <row r="18317">
          <cell r="B18317" t="str">
            <v>609301-314</v>
          </cell>
          <cell r="C18317"/>
          <cell r="D18317" t="str">
            <v>338B</v>
          </cell>
        </row>
        <row r="18318">
          <cell r="B18318" t="str">
            <v>609301-315</v>
          </cell>
          <cell r="C18318"/>
          <cell r="D18318" t="str">
            <v>640A</v>
          </cell>
        </row>
        <row r="18319">
          <cell r="B18319" t="str">
            <v>609301-315</v>
          </cell>
          <cell r="C18319"/>
          <cell r="D18319" t="str">
            <v>640A</v>
          </cell>
        </row>
        <row r="18320">
          <cell r="B18320" t="str">
            <v>609301-316</v>
          </cell>
          <cell r="C18320"/>
          <cell r="D18320" t="str">
            <v>230B</v>
          </cell>
        </row>
        <row r="18321">
          <cell r="B18321" t="str">
            <v>609301-316</v>
          </cell>
          <cell r="C18321"/>
          <cell r="D18321" t="str">
            <v>230B</v>
          </cell>
        </row>
        <row r="18322">
          <cell r="B18322" t="str">
            <v>609301-317</v>
          </cell>
          <cell r="C18322"/>
          <cell r="D18322" t="str">
            <v>640A</v>
          </cell>
        </row>
        <row r="18323">
          <cell r="B18323" t="str">
            <v>609301-317</v>
          </cell>
          <cell r="C18323"/>
          <cell r="D18323" t="str">
            <v>640A</v>
          </cell>
        </row>
        <row r="18324">
          <cell r="B18324" t="str">
            <v>609301-319</v>
          </cell>
          <cell r="C18324"/>
          <cell r="D18324" t="str">
            <v>640A</v>
          </cell>
        </row>
        <row r="18325">
          <cell r="B18325" t="str">
            <v>609301-334</v>
          </cell>
          <cell r="C18325"/>
          <cell r="D18325" t="str">
            <v>640A</v>
          </cell>
        </row>
        <row r="18326">
          <cell r="B18326" t="str">
            <v>609301-335</v>
          </cell>
          <cell r="C18326"/>
          <cell r="D18326" t="str">
            <v>640A</v>
          </cell>
        </row>
        <row r="18327">
          <cell r="B18327" t="str">
            <v>609301-335</v>
          </cell>
          <cell r="C18327"/>
          <cell r="D18327" t="str">
            <v>640A</v>
          </cell>
        </row>
        <row r="18328">
          <cell r="B18328" t="str">
            <v>609301-338</v>
          </cell>
          <cell r="C18328"/>
          <cell r="D18328" t="str">
            <v>640A</v>
          </cell>
        </row>
        <row r="18329">
          <cell r="B18329" t="str">
            <v>609301-342</v>
          </cell>
          <cell r="C18329"/>
          <cell r="D18329" t="str">
            <v>D87A/640A</v>
          </cell>
        </row>
        <row r="18330">
          <cell r="B18330" t="str">
            <v>609301-343</v>
          </cell>
          <cell r="C18330"/>
          <cell r="D18330" t="str">
            <v>350B</v>
          </cell>
        </row>
        <row r="18331">
          <cell r="B18331" t="str">
            <v>609301-344</v>
          </cell>
          <cell r="C18331"/>
          <cell r="D18331"/>
        </row>
        <row r="18332">
          <cell r="B18332" t="str">
            <v>609301-344</v>
          </cell>
          <cell r="C18332"/>
          <cell r="D18332"/>
        </row>
        <row r="18333">
          <cell r="B18333" t="str">
            <v>609301-356</v>
          </cell>
          <cell r="C18333"/>
          <cell r="D18333" t="str">
            <v>492B</v>
          </cell>
        </row>
        <row r="18334">
          <cell r="B18334" t="str">
            <v>609301-357</v>
          </cell>
          <cell r="C18334"/>
          <cell r="D18334" t="str">
            <v>693B</v>
          </cell>
        </row>
        <row r="18335">
          <cell r="B18335" t="str">
            <v>609301-360</v>
          </cell>
          <cell r="C18335"/>
          <cell r="D18335" t="str">
            <v>350B</v>
          </cell>
        </row>
        <row r="18336">
          <cell r="B18336" t="str">
            <v>609301-368</v>
          </cell>
          <cell r="C18336"/>
          <cell r="D18336" t="str">
            <v>338B</v>
          </cell>
        </row>
        <row r="18337">
          <cell r="B18337" t="str">
            <v>609301-369</v>
          </cell>
          <cell r="C18337"/>
          <cell r="D18337" t="str">
            <v>RG01</v>
          </cell>
        </row>
        <row r="18338">
          <cell r="B18338" t="str">
            <v>609301-371</v>
          </cell>
          <cell r="C18338"/>
          <cell r="D18338" t="str">
            <v>350B</v>
          </cell>
        </row>
        <row r="18339">
          <cell r="B18339" t="str">
            <v>609301-372</v>
          </cell>
          <cell r="C18339"/>
          <cell r="D18339" t="str">
            <v>350B</v>
          </cell>
        </row>
        <row r="18340">
          <cell r="B18340" t="str">
            <v>609301-372</v>
          </cell>
          <cell r="C18340"/>
          <cell r="D18340" t="str">
            <v>350B</v>
          </cell>
        </row>
        <row r="18341">
          <cell r="B18341" t="str">
            <v>609301-376</v>
          </cell>
          <cell r="C18341"/>
          <cell r="D18341" t="str">
            <v>640A</v>
          </cell>
        </row>
        <row r="18342">
          <cell r="B18342" t="str">
            <v>609301-384</v>
          </cell>
          <cell r="C18342"/>
          <cell r="D18342" t="str">
            <v>D40L</v>
          </cell>
        </row>
        <row r="18343">
          <cell r="B18343" t="str">
            <v>609302-093</v>
          </cell>
          <cell r="C18343"/>
          <cell r="D18343" t="str">
            <v>RT80/640A</v>
          </cell>
        </row>
        <row r="18344">
          <cell r="B18344" t="str">
            <v>609302-122</v>
          </cell>
          <cell r="C18344"/>
          <cell r="D18344" t="str">
            <v>640A</v>
          </cell>
        </row>
        <row r="18345">
          <cell r="B18345" t="str">
            <v>609302-226</v>
          </cell>
          <cell r="C18345"/>
          <cell r="D18345" t="str">
            <v>350B</v>
          </cell>
        </row>
        <row r="18346">
          <cell r="B18346" t="str">
            <v>609302-226</v>
          </cell>
          <cell r="C18346"/>
          <cell r="D18346" t="str">
            <v>350B</v>
          </cell>
        </row>
        <row r="18347">
          <cell r="B18347" t="str">
            <v>609302-407</v>
          </cell>
          <cell r="C18347"/>
          <cell r="D18347" t="str">
            <v>640A</v>
          </cell>
        </row>
        <row r="18348">
          <cell r="B18348" t="str">
            <v>609302-500</v>
          </cell>
          <cell r="C18348"/>
          <cell r="D18348" t="str">
            <v>YLA</v>
          </cell>
        </row>
        <row r="18349">
          <cell r="B18349" t="str">
            <v>609302-547</v>
          </cell>
          <cell r="C18349"/>
          <cell r="D18349" t="str">
            <v>350B</v>
          </cell>
        </row>
        <row r="18350">
          <cell r="B18350" t="str">
            <v>609302-547</v>
          </cell>
          <cell r="C18350"/>
          <cell r="D18350" t="str">
            <v>350B</v>
          </cell>
        </row>
        <row r="18351">
          <cell r="B18351" t="str">
            <v>609302-562</v>
          </cell>
          <cell r="C18351"/>
          <cell r="D18351" t="str">
            <v>350B</v>
          </cell>
        </row>
        <row r="18352">
          <cell r="B18352" t="str">
            <v>609302-563</v>
          </cell>
          <cell r="C18352"/>
          <cell r="D18352" t="str">
            <v>640A</v>
          </cell>
        </row>
        <row r="18353">
          <cell r="B18353" t="str">
            <v>609302-579</v>
          </cell>
          <cell r="C18353"/>
          <cell r="D18353" t="str">
            <v>350B</v>
          </cell>
        </row>
        <row r="18354">
          <cell r="B18354" t="str">
            <v>609302-580</v>
          </cell>
          <cell r="C18354"/>
          <cell r="D18354" t="str">
            <v>655B</v>
          </cell>
        </row>
        <row r="18355">
          <cell r="B18355" t="str">
            <v>609302-585</v>
          </cell>
          <cell r="C18355"/>
          <cell r="D18355" t="str">
            <v>640A</v>
          </cell>
        </row>
        <row r="18356">
          <cell r="B18356" t="str">
            <v>609302-587</v>
          </cell>
          <cell r="C18356"/>
          <cell r="D18356" t="str">
            <v>640A</v>
          </cell>
        </row>
        <row r="18357">
          <cell r="B18357" t="str">
            <v>609302-600</v>
          </cell>
          <cell r="C18357"/>
          <cell r="D18357" t="str">
            <v>640A</v>
          </cell>
        </row>
        <row r="18358">
          <cell r="B18358" t="str">
            <v>609302-601</v>
          </cell>
          <cell r="C18358"/>
          <cell r="D18358" t="str">
            <v>640A</v>
          </cell>
        </row>
        <row r="18359">
          <cell r="B18359" t="str">
            <v>609302-602</v>
          </cell>
          <cell r="C18359"/>
          <cell r="D18359" t="str">
            <v>650A</v>
          </cell>
        </row>
        <row r="18360">
          <cell r="B18360" t="str">
            <v>609302-606</v>
          </cell>
          <cell r="C18360"/>
          <cell r="D18360" t="str">
            <v>338B</v>
          </cell>
        </row>
        <row r="18361">
          <cell r="B18361" t="str">
            <v>609302-607</v>
          </cell>
          <cell r="C18361"/>
          <cell r="D18361" t="str">
            <v>492B</v>
          </cell>
        </row>
        <row r="18362">
          <cell r="B18362" t="str">
            <v>609302-609</v>
          </cell>
          <cell r="C18362"/>
          <cell r="D18362" t="str">
            <v>381A</v>
          </cell>
        </row>
        <row r="18363">
          <cell r="B18363" t="str">
            <v>609302-610</v>
          </cell>
          <cell r="C18363"/>
          <cell r="D18363" t="str">
            <v>231B</v>
          </cell>
        </row>
        <row r="18364">
          <cell r="B18364" t="str">
            <v>609302-614</v>
          </cell>
          <cell r="C18364"/>
          <cell r="D18364" t="str">
            <v>381A</v>
          </cell>
        </row>
        <row r="18365">
          <cell r="B18365" t="str">
            <v>609302-615</v>
          </cell>
          <cell r="C18365"/>
          <cell r="D18365" t="str">
            <v>381A</v>
          </cell>
        </row>
        <row r="18366">
          <cell r="B18366" t="str">
            <v>609302-616</v>
          </cell>
          <cell r="C18366"/>
          <cell r="D18366" t="str">
            <v>381A</v>
          </cell>
        </row>
        <row r="18367">
          <cell r="B18367" t="str">
            <v>609302-617</v>
          </cell>
          <cell r="C18367"/>
          <cell r="D18367" t="str">
            <v>381A</v>
          </cell>
        </row>
        <row r="18368">
          <cell r="B18368" t="str">
            <v>609302-618</v>
          </cell>
          <cell r="C18368"/>
          <cell r="D18368" t="str">
            <v>381A</v>
          </cell>
        </row>
        <row r="18369">
          <cell r="B18369" t="str">
            <v>609302-619</v>
          </cell>
          <cell r="C18369"/>
          <cell r="D18369" t="str">
            <v>735A</v>
          </cell>
        </row>
        <row r="18370">
          <cell r="B18370" t="str">
            <v>609302-620</v>
          </cell>
          <cell r="C18370"/>
          <cell r="D18370" t="str">
            <v>310A</v>
          </cell>
        </row>
        <row r="18371">
          <cell r="B18371" t="str">
            <v>609302-621</v>
          </cell>
          <cell r="C18371"/>
          <cell r="D18371" t="str">
            <v>381A</v>
          </cell>
        </row>
        <row r="18372">
          <cell r="B18372" t="str">
            <v>609302-622</v>
          </cell>
          <cell r="C18372"/>
          <cell r="D18372" t="str">
            <v>381A</v>
          </cell>
        </row>
        <row r="18373">
          <cell r="B18373" t="str">
            <v>609302-623</v>
          </cell>
          <cell r="C18373"/>
          <cell r="D18373" t="str">
            <v>640A</v>
          </cell>
        </row>
        <row r="18374">
          <cell r="B18374" t="str">
            <v>609302-624</v>
          </cell>
          <cell r="C18374"/>
          <cell r="D18374" t="str">
            <v>640A</v>
          </cell>
        </row>
        <row r="18375">
          <cell r="B18375" t="str">
            <v>609302-630</v>
          </cell>
          <cell r="C18375"/>
          <cell r="D18375" t="str">
            <v>640A</v>
          </cell>
        </row>
        <row r="18376">
          <cell r="B18376" t="str">
            <v>609302-631</v>
          </cell>
          <cell r="C18376"/>
          <cell r="D18376" t="str">
            <v>640A</v>
          </cell>
        </row>
        <row r="18377">
          <cell r="B18377" t="str">
            <v>609302-634</v>
          </cell>
          <cell r="C18377"/>
          <cell r="D18377" t="str">
            <v>640A</v>
          </cell>
        </row>
        <row r="18378">
          <cell r="B18378" t="str">
            <v>609302-636</v>
          </cell>
          <cell r="C18378"/>
          <cell r="D18378" t="str">
            <v>350B</v>
          </cell>
        </row>
        <row r="18379">
          <cell r="B18379" t="str">
            <v>609302-637</v>
          </cell>
          <cell r="C18379"/>
          <cell r="D18379" t="str">
            <v>640A</v>
          </cell>
        </row>
        <row r="18380">
          <cell r="B18380" t="str">
            <v>609302-640</v>
          </cell>
          <cell r="C18380"/>
          <cell r="D18380" t="str">
            <v>640A</v>
          </cell>
        </row>
        <row r="18381">
          <cell r="B18381" t="str">
            <v>609302-643</v>
          </cell>
          <cell r="C18381"/>
          <cell r="D18381" t="str">
            <v>640A</v>
          </cell>
        </row>
        <row r="18382">
          <cell r="B18382" t="str">
            <v>609302-660</v>
          </cell>
          <cell r="C18382"/>
          <cell r="D18382" t="str">
            <v>640A</v>
          </cell>
        </row>
        <row r="18383">
          <cell r="B18383" t="str">
            <v>609302-661</v>
          </cell>
          <cell r="C18383"/>
          <cell r="D18383" t="str">
            <v>640A</v>
          </cell>
        </row>
        <row r="18384">
          <cell r="B18384" t="str">
            <v>609302-664</v>
          </cell>
          <cell r="C18384"/>
          <cell r="D18384" t="str">
            <v>640A</v>
          </cell>
        </row>
        <row r="18385">
          <cell r="B18385" t="str">
            <v>609302-665</v>
          </cell>
          <cell r="C18385"/>
          <cell r="D18385" t="str">
            <v>338B</v>
          </cell>
        </row>
        <row r="18386">
          <cell r="B18386" t="str">
            <v>609302-666</v>
          </cell>
          <cell r="C18386"/>
          <cell r="D18386" t="str">
            <v>640A</v>
          </cell>
        </row>
        <row r="18387">
          <cell r="B18387" t="str">
            <v>609302-667</v>
          </cell>
          <cell r="C18387"/>
          <cell r="D18387" t="str">
            <v>640A</v>
          </cell>
        </row>
        <row r="18388">
          <cell r="B18388" t="str">
            <v>609302-670</v>
          </cell>
          <cell r="C18388"/>
          <cell r="D18388" t="str">
            <v>640A</v>
          </cell>
        </row>
        <row r="18389">
          <cell r="B18389" t="str">
            <v>609302-677</v>
          </cell>
          <cell r="C18389"/>
          <cell r="D18389" t="str">
            <v>640A</v>
          </cell>
        </row>
        <row r="18390">
          <cell r="B18390" t="str">
            <v>609302-679</v>
          </cell>
          <cell r="C18390"/>
          <cell r="D18390" t="str">
            <v>640A</v>
          </cell>
        </row>
        <row r="18391">
          <cell r="B18391" t="str">
            <v>609302-691</v>
          </cell>
          <cell r="C18391"/>
          <cell r="D18391" t="str">
            <v>231B</v>
          </cell>
        </row>
        <row r="18392">
          <cell r="B18392" t="str">
            <v>609302-692</v>
          </cell>
          <cell r="C18392"/>
          <cell r="D18392" t="str">
            <v>231B</v>
          </cell>
        </row>
        <row r="18393">
          <cell r="B18393" t="str">
            <v>609302-705</v>
          </cell>
          <cell r="C18393"/>
          <cell r="D18393" t="str">
            <v>350B</v>
          </cell>
        </row>
        <row r="18394">
          <cell r="B18394" t="str">
            <v>609304-006</v>
          </cell>
          <cell r="C18394"/>
          <cell r="D18394" t="str">
            <v>640A</v>
          </cell>
        </row>
        <row r="18395">
          <cell r="B18395" t="str">
            <v>609304-017</v>
          </cell>
          <cell r="C18395"/>
          <cell r="D18395" t="str">
            <v>230B</v>
          </cell>
        </row>
        <row r="18396">
          <cell r="B18396" t="str">
            <v>609304-017</v>
          </cell>
          <cell r="C18396"/>
          <cell r="D18396" t="str">
            <v>230B</v>
          </cell>
        </row>
        <row r="18397">
          <cell r="B18397" t="str">
            <v>609304-021</v>
          </cell>
          <cell r="C18397"/>
          <cell r="D18397" t="str">
            <v>640A</v>
          </cell>
        </row>
        <row r="18398">
          <cell r="B18398" t="str">
            <v>609304-021</v>
          </cell>
          <cell r="C18398"/>
          <cell r="D18398" t="str">
            <v>640A</v>
          </cell>
        </row>
        <row r="18399">
          <cell r="B18399" t="str">
            <v>609304-023</v>
          </cell>
          <cell r="C18399"/>
          <cell r="D18399" t="str">
            <v>640A</v>
          </cell>
        </row>
        <row r="18400">
          <cell r="B18400" t="str">
            <v>609304-023</v>
          </cell>
          <cell r="C18400"/>
          <cell r="D18400" t="str">
            <v>640A</v>
          </cell>
        </row>
        <row r="18401">
          <cell r="B18401" t="str">
            <v>609304-024</v>
          </cell>
          <cell r="C18401"/>
          <cell r="D18401" t="str">
            <v>640A</v>
          </cell>
        </row>
        <row r="18402">
          <cell r="B18402" t="str">
            <v>609304-032</v>
          </cell>
          <cell r="C18402"/>
          <cell r="D18402" t="str">
            <v>350B</v>
          </cell>
        </row>
        <row r="18403">
          <cell r="B18403" t="str">
            <v>609304-033</v>
          </cell>
          <cell r="C18403"/>
          <cell r="D18403" t="str">
            <v>640A/230B</v>
          </cell>
        </row>
        <row r="18404">
          <cell r="B18404" t="str">
            <v>609605-011</v>
          </cell>
          <cell r="C18404"/>
          <cell r="D18404" t="str">
            <v>500N</v>
          </cell>
        </row>
        <row r="18405">
          <cell r="B18405" t="str">
            <v>609900-007</v>
          </cell>
          <cell r="C18405"/>
          <cell r="D18405" t="str">
            <v>795A</v>
          </cell>
        </row>
        <row r="18406">
          <cell r="B18406" t="str">
            <v>609900-077</v>
          </cell>
          <cell r="C18406"/>
          <cell r="D18406" t="str">
            <v>D14N</v>
          </cell>
        </row>
        <row r="18407">
          <cell r="B18407" t="str">
            <v>609900-077</v>
          </cell>
          <cell r="C18407"/>
          <cell r="D18407" t="str">
            <v>D14N</v>
          </cell>
        </row>
        <row r="18408">
          <cell r="B18408" t="str">
            <v>609900-105</v>
          </cell>
          <cell r="C18408"/>
          <cell r="D18408" t="str">
            <v>640A</v>
          </cell>
        </row>
        <row r="18409">
          <cell r="B18409" t="str">
            <v>609900-106</v>
          </cell>
          <cell r="C18409"/>
          <cell r="D18409" t="str">
            <v>640A</v>
          </cell>
        </row>
        <row r="18410">
          <cell r="B18410" t="str">
            <v>609900-123</v>
          </cell>
          <cell r="C18410"/>
          <cell r="D18410" t="str">
            <v>640A</v>
          </cell>
        </row>
        <row r="18411">
          <cell r="B18411" t="str">
            <v>609900-123</v>
          </cell>
          <cell r="C18411"/>
          <cell r="D18411" t="str">
            <v>640A</v>
          </cell>
        </row>
        <row r="18412">
          <cell r="B18412" t="str">
            <v>609900-138</v>
          </cell>
          <cell r="C18412"/>
          <cell r="D18412" t="str">
            <v>640A</v>
          </cell>
        </row>
        <row r="18413">
          <cell r="B18413" t="str">
            <v>609900-138</v>
          </cell>
          <cell r="C18413"/>
          <cell r="D18413" t="str">
            <v>640A</v>
          </cell>
        </row>
        <row r="18414">
          <cell r="B18414" t="str">
            <v>609900-168</v>
          </cell>
          <cell r="C18414"/>
          <cell r="D18414" t="str">
            <v>640A</v>
          </cell>
        </row>
        <row r="18415">
          <cell r="B18415" t="str">
            <v>609900-176</v>
          </cell>
          <cell r="C18415"/>
          <cell r="D18415" t="str">
            <v>RT80/640A</v>
          </cell>
        </row>
        <row r="18416">
          <cell r="B18416" t="str">
            <v>609900-185</v>
          </cell>
          <cell r="C18416"/>
          <cell r="D18416" t="str">
            <v>4P45</v>
          </cell>
        </row>
        <row r="18417">
          <cell r="B18417" t="str">
            <v>609900-185</v>
          </cell>
          <cell r="C18417"/>
          <cell r="D18417" t="str">
            <v>4P45</v>
          </cell>
        </row>
        <row r="18418">
          <cell r="B18418" t="str">
            <v>609900-186</v>
          </cell>
          <cell r="C18418"/>
          <cell r="D18418" t="str">
            <v>4P45</v>
          </cell>
        </row>
        <row r="18419">
          <cell r="B18419" t="str">
            <v>609900-186</v>
          </cell>
          <cell r="C18419"/>
          <cell r="D18419" t="str">
            <v>4P45</v>
          </cell>
        </row>
        <row r="18420">
          <cell r="B18420" t="str">
            <v>609900-202</v>
          </cell>
          <cell r="C18420"/>
          <cell r="D18420" t="str">
            <v>D87A</v>
          </cell>
        </row>
        <row r="18421">
          <cell r="B18421" t="str">
            <v>609900-205</v>
          </cell>
          <cell r="C18421"/>
          <cell r="D18421" t="str">
            <v>D63D</v>
          </cell>
        </row>
        <row r="18422">
          <cell r="B18422" t="str">
            <v>609900-222</v>
          </cell>
          <cell r="C18422"/>
          <cell r="D18422" t="str">
            <v>350B</v>
          </cell>
        </row>
        <row r="18423">
          <cell r="B18423" t="str">
            <v>609900-274</v>
          </cell>
          <cell r="C18423"/>
          <cell r="D18423" t="str">
            <v>350B</v>
          </cell>
        </row>
        <row r="18424">
          <cell r="B18424" t="str">
            <v>609900-387</v>
          </cell>
          <cell r="C18424"/>
          <cell r="D18424" t="str">
            <v>D55L</v>
          </cell>
        </row>
        <row r="18425">
          <cell r="B18425" t="str">
            <v>609900-388</v>
          </cell>
          <cell r="C18425"/>
          <cell r="D18425" t="str">
            <v>D40L</v>
          </cell>
        </row>
        <row r="18426">
          <cell r="B18426" t="str">
            <v>609900-389</v>
          </cell>
          <cell r="C18426"/>
          <cell r="D18426" t="str">
            <v>D40L</v>
          </cell>
        </row>
        <row r="18427">
          <cell r="B18427" t="str">
            <v>609900-410</v>
          </cell>
          <cell r="C18427"/>
          <cell r="D18427" t="str">
            <v>P02F 21MY (4WD)</v>
          </cell>
        </row>
        <row r="18428">
          <cell r="B18428" t="str">
            <v>609905-003</v>
          </cell>
          <cell r="C18428"/>
          <cell r="D18428" t="str">
            <v>942L</v>
          </cell>
        </row>
        <row r="18429">
          <cell r="B18429" t="str">
            <v>609905-009</v>
          </cell>
          <cell r="C18429"/>
          <cell r="D18429" t="str">
            <v>420A</v>
          </cell>
        </row>
        <row r="18430">
          <cell r="B18430" t="str">
            <v>609905-011</v>
          </cell>
          <cell r="C18430"/>
          <cell r="D18430" t="str">
            <v>500N</v>
          </cell>
        </row>
        <row r="18431">
          <cell r="B18431" t="str">
            <v>609905-012</v>
          </cell>
          <cell r="C18431"/>
          <cell r="D18431" t="str">
            <v>RG01</v>
          </cell>
        </row>
        <row r="18432">
          <cell r="B18432" t="str">
            <v>609905-015</v>
          </cell>
          <cell r="C18432"/>
          <cell r="D18432" t="str">
            <v>235L (ECI.8Q05-522)</v>
          </cell>
        </row>
        <row r="18433">
          <cell r="B18433" t="str">
            <v>609905-016</v>
          </cell>
          <cell r="C18433"/>
          <cell r="D18433" t="str">
            <v>645B</v>
          </cell>
        </row>
        <row r="18434">
          <cell r="B18434" t="str">
            <v>609907-004</v>
          </cell>
          <cell r="C18434"/>
          <cell r="D18434" t="str">
            <v>176B</v>
          </cell>
        </row>
        <row r="18435">
          <cell r="B18435" t="str">
            <v>609907-014</v>
          </cell>
          <cell r="C18435"/>
          <cell r="D18435" t="str">
            <v>350B</v>
          </cell>
        </row>
        <row r="18436">
          <cell r="B18436" t="str">
            <v>609907-014</v>
          </cell>
          <cell r="C18436"/>
          <cell r="D18436" t="str">
            <v>350B</v>
          </cell>
        </row>
        <row r="18437">
          <cell r="B18437" t="str">
            <v>609907-015</v>
          </cell>
          <cell r="C18437"/>
          <cell r="D18437" t="str">
            <v>350B</v>
          </cell>
        </row>
        <row r="18438">
          <cell r="B18438" t="str">
            <v>609907-016</v>
          </cell>
          <cell r="C18438"/>
          <cell r="D18438" t="str">
            <v>350B</v>
          </cell>
        </row>
        <row r="18439">
          <cell r="B18439" t="str">
            <v>609907-016</v>
          </cell>
          <cell r="C18439"/>
          <cell r="D18439" t="str">
            <v>350B</v>
          </cell>
        </row>
        <row r="18440">
          <cell r="B18440" t="str">
            <v>609907-017</v>
          </cell>
          <cell r="C18440"/>
          <cell r="D18440" t="str">
            <v>350B</v>
          </cell>
        </row>
        <row r="18441">
          <cell r="B18441" t="str">
            <v>609907-060</v>
          </cell>
          <cell r="C18441"/>
          <cell r="D18441" t="str">
            <v>867B</v>
          </cell>
        </row>
        <row r="18442">
          <cell r="B18442" t="str">
            <v>609907-061</v>
          </cell>
          <cell r="C18442"/>
          <cell r="D18442" t="str">
            <v>867B</v>
          </cell>
        </row>
        <row r="18443">
          <cell r="B18443" t="str">
            <v>610001-164</v>
          </cell>
          <cell r="C18443"/>
          <cell r="D18443" t="str">
            <v>381A</v>
          </cell>
        </row>
        <row r="18444">
          <cell r="B18444" t="str">
            <v>610001-285</v>
          </cell>
          <cell r="C18444"/>
          <cell r="D18444" t="str">
            <v>381A</v>
          </cell>
        </row>
        <row r="18445">
          <cell r="B18445" t="str">
            <v>610001-287</v>
          </cell>
          <cell r="C18445"/>
          <cell r="D18445" t="str">
            <v>YHA</v>
          </cell>
        </row>
        <row r="18446">
          <cell r="B18446" t="str">
            <v>610001-291</v>
          </cell>
          <cell r="C18446"/>
          <cell r="D18446" t="str">
            <v>381A</v>
          </cell>
        </row>
        <row r="18447">
          <cell r="B18447" t="str">
            <v>610001-323</v>
          </cell>
          <cell r="C18447"/>
          <cell r="D18447" t="str">
            <v>YLA</v>
          </cell>
        </row>
        <row r="18448">
          <cell r="B18448" t="str">
            <v>610001-335</v>
          </cell>
          <cell r="C18448"/>
          <cell r="D18448" t="str">
            <v>640A</v>
          </cell>
        </row>
        <row r="18449">
          <cell r="B18449" t="str">
            <v>610001-341</v>
          </cell>
          <cell r="C18449"/>
          <cell r="D18449" t="str">
            <v>4P00</v>
          </cell>
        </row>
        <row r="18450">
          <cell r="B18450" t="str">
            <v>610001-356</v>
          </cell>
          <cell r="C18450"/>
          <cell r="D18450" t="str">
            <v>640A</v>
          </cell>
        </row>
        <row r="18451">
          <cell r="B18451" t="str">
            <v>610001-381</v>
          </cell>
          <cell r="C18451"/>
          <cell r="D18451" t="str">
            <v>350B</v>
          </cell>
        </row>
        <row r="18452">
          <cell r="B18452" t="str">
            <v>610001-399</v>
          </cell>
          <cell r="C18452"/>
          <cell r="D18452" t="str">
            <v>640A</v>
          </cell>
        </row>
        <row r="18453">
          <cell r="B18453" t="str">
            <v>610001-400</v>
          </cell>
          <cell r="C18453"/>
          <cell r="D18453" t="str">
            <v>640A</v>
          </cell>
        </row>
        <row r="18454">
          <cell r="B18454" t="str">
            <v>610001-401</v>
          </cell>
          <cell r="C18454"/>
          <cell r="D18454" t="str">
            <v>640A</v>
          </cell>
        </row>
        <row r="18455">
          <cell r="B18455" t="str">
            <v>610001-402</v>
          </cell>
          <cell r="C18455"/>
          <cell r="D18455" t="str">
            <v>640A</v>
          </cell>
        </row>
        <row r="18456">
          <cell r="B18456" t="str">
            <v>610001-403</v>
          </cell>
          <cell r="C18456"/>
          <cell r="D18456" t="str">
            <v>640A</v>
          </cell>
        </row>
        <row r="18457">
          <cell r="B18457" t="str">
            <v>610001-404</v>
          </cell>
          <cell r="C18457"/>
          <cell r="D18457" t="str">
            <v>640A</v>
          </cell>
        </row>
        <row r="18458">
          <cell r="B18458" t="str">
            <v>610001-405</v>
          </cell>
          <cell r="C18458"/>
          <cell r="D18458" t="str">
            <v>640A</v>
          </cell>
        </row>
        <row r="18459">
          <cell r="B18459" t="str">
            <v>610001-406</v>
          </cell>
          <cell r="C18459"/>
          <cell r="D18459" t="str">
            <v>640A</v>
          </cell>
        </row>
        <row r="18460">
          <cell r="B18460" t="str">
            <v>610001-407</v>
          </cell>
          <cell r="C18460"/>
          <cell r="D18460" t="str">
            <v>RT80</v>
          </cell>
        </row>
        <row r="18461">
          <cell r="B18461" t="str">
            <v>610001-413</v>
          </cell>
          <cell r="C18461"/>
          <cell r="D18461" t="str">
            <v>660A</v>
          </cell>
        </row>
        <row r="18462">
          <cell r="B18462" t="str">
            <v>610001-414</v>
          </cell>
          <cell r="C18462"/>
          <cell r="D18462" t="str">
            <v>660A</v>
          </cell>
        </row>
        <row r="18463">
          <cell r="B18463" t="str">
            <v>610001-415</v>
          </cell>
          <cell r="C18463"/>
          <cell r="D18463" t="str">
            <v>650A</v>
          </cell>
        </row>
        <row r="18464">
          <cell r="B18464" t="str">
            <v>610001-416</v>
          </cell>
          <cell r="C18464"/>
          <cell r="D18464" t="str">
            <v>660A</v>
          </cell>
        </row>
        <row r="18465">
          <cell r="B18465" t="str">
            <v>610001-419</v>
          </cell>
          <cell r="C18465"/>
          <cell r="D18465" t="str">
            <v>RG01</v>
          </cell>
        </row>
        <row r="18466">
          <cell r="B18466" t="str">
            <v>610001-426</v>
          </cell>
          <cell r="C18466"/>
          <cell r="D18466" t="str">
            <v>492B/693B</v>
          </cell>
        </row>
        <row r="18467">
          <cell r="B18467" t="str">
            <v>610001-431</v>
          </cell>
          <cell r="C18467"/>
          <cell r="D18467" t="str">
            <v>4P45</v>
          </cell>
        </row>
        <row r="18468">
          <cell r="B18468" t="str">
            <v>610001-453</v>
          </cell>
          <cell r="C18468"/>
          <cell r="D18468" t="str">
            <v>492B</v>
          </cell>
        </row>
        <row r="18469">
          <cell r="B18469" t="str">
            <v>610001-461</v>
          </cell>
          <cell r="C18469"/>
          <cell r="D18469" t="str">
            <v>4P45</v>
          </cell>
        </row>
        <row r="18470">
          <cell r="B18470" t="str">
            <v>610001-465</v>
          </cell>
          <cell r="C18470"/>
          <cell r="D18470" t="str">
            <v>D22D</v>
          </cell>
        </row>
        <row r="18471">
          <cell r="B18471" t="str">
            <v>610001-473</v>
          </cell>
          <cell r="C18471"/>
          <cell r="D18471" t="str">
            <v>4P45</v>
          </cell>
        </row>
        <row r="18472">
          <cell r="B18472" t="str">
            <v>610001-478</v>
          </cell>
          <cell r="C18472"/>
          <cell r="D18472" t="str">
            <v>640A</v>
          </cell>
        </row>
        <row r="18473">
          <cell r="B18473" t="str">
            <v>610001-479</v>
          </cell>
          <cell r="C18473"/>
          <cell r="D18473" t="str">
            <v>640A</v>
          </cell>
        </row>
        <row r="18474">
          <cell r="B18474" t="str">
            <v>610001-491</v>
          </cell>
          <cell r="C18474"/>
          <cell r="D18474" t="str">
            <v>D63D</v>
          </cell>
        </row>
        <row r="18475">
          <cell r="B18475" t="str">
            <v>610001-494</v>
          </cell>
          <cell r="C18475"/>
          <cell r="D18475" t="str">
            <v>4X45/4B45X 17MY</v>
          </cell>
        </row>
        <row r="18476">
          <cell r="B18476" t="str">
            <v>610001-502</v>
          </cell>
          <cell r="C18476"/>
          <cell r="D18476" t="str">
            <v>350B</v>
          </cell>
        </row>
        <row r="18477">
          <cell r="B18477" t="str">
            <v>610001-511</v>
          </cell>
          <cell r="C18477"/>
          <cell r="D18477" t="str">
            <v>492B</v>
          </cell>
        </row>
        <row r="18478">
          <cell r="B18478" t="str">
            <v>610001-519</v>
          </cell>
          <cell r="C18478"/>
          <cell r="D18478" t="str">
            <v>231B</v>
          </cell>
        </row>
        <row r="18479">
          <cell r="B18479" t="str">
            <v>610001-534</v>
          </cell>
          <cell r="C18479"/>
          <cell r="D18479" t="str">
            <v>231B</v>
          </cell>
        </row>
        <row r="18480">
          <cell r="B18480" t="str">
            <v>610001-535</v>
          </cell>
          <cell r="C18480"/>
          <cell r="D18480" t="str">
            <v>231B</v>
          </cell>
        </row>
        <row r="18481">
          <cell r="B18481" t="str">
            <v>610001-536</v>
          </cell>
          <cell r="C18481"/>
          <cell r="D18481" t="str">
            <v>231B</v>
          </cell>
        </row>
        <row r="18482">
          <cell r="B18482" t="str">
            <v>610001-537</v>
          </cell>
          <cell r="C18482"/>
          <cell r="D18482" t="str">
            <v>231B</v>
          </cell>
        </row>
        <row r="18483">
          <cell r="B18483" t="str">
            <v>610001-543</v>
          </cell>
          <cell r="C18483"/>
          <cell r="D18483" t="str">
            <v>4X45</v>
          </cell>
        </row>
        <row r="18484">
          <cell r="B18484" t="str">
            <v>610001-553</v>
          </cell>
          <cell r="C18484"/>
          <cell r="D18484" t="str">
            <v>350B</v>
          </cell>
        </row>
        <row r="18485">
          <cell r="B18485" t="str">
            <v>610001-564</v>
          </cell>
          <cell r="C18485"/>
          <cell r="D18485" t="str">
            <v>350B</v>
          </cell>
        </row>
        <row r="18486">
          <cell r="B18486" t="str">
            <v>610001-576</v>
          </cell>
          <cell r="C18486"/>
          <cell r="D18486" t="str">
            <v>350B</v>
          </cell>
        </row>
        <row r="18487">
          <cell r="B18487" t="str">
            <v>610001-578</v>
          </cell>
          <cell r="C18487"/>
          <cell r="D18487" t="str">
            <v>D14N</v>
          </cell>
        </row>
        <row r="18488">
          <cell r="B18488" t="str">
            <v>610001-580</v>
          </cell>
          <cell r="C18488"/>
          <cell r="D18488" t="str">
            <v>338B</v>
          </cell>
        </row>
        <row r="18489">
          <cell r="B18489" t="str">
            <v>610001-581</v>
          </cell>
          <cell r="C18489"/>
          <cell r="D18489" t="str">
            <v>338B</v>
          </cell>
        </row>
        <row r="18490">
          <cell r="B18490" t="str">
            <v>610001-582</v>
          </cell>
          <cell r="C18490"/>
          <cell r="D18490" t="str">
            <v>338B</v>
          </cell>
        </row>
        <row r="18491">
          <cell r="B18491" t="str">
            <v>610001-584</v>
          </cell>
          <cell r="C18491"/>
          <cell r="D18491" t="str">
            <v>338B</v>
          </cell>
        </row>
        <row r="18492">
          <cell r="B18492" t="str">
            <v>610001-585</v>
          </cell>
          <cell r="C18492"/>
          <cell r="D18492" t="str">
            <v>338B</v>
          </cell>
        </row>
        <row r="18493">
          <cell r="B18493" t="str">
            <v>610001-586</v>
          </cell>
          <cell r="C18493"/>
          <cell r="D18493" t="str">
            <v>338B</v>
          </cell>
        </row>
        <row r="18494">
          <cell r="B18494" t="str">
            <v>610001-587</v>
          </cell>
          <cell r="C18494"/>
          <cell r="D18494" t="str">
            <v>338B</v>
          </cell>
        </row>
        <row r="18495">
          <cell r="B18495" t="str">
            <v>610001-588</v>
          </cell>
          <cell r="C18495"/>
          <cell r="D18495" t="str">
            <v>338B</v>
          </cell>
        </row>
        <row r="18496">
          <cell r="B18496" t="str">
            <v>610001-589</v>
          </cell>
          <cell r="C18496"/>
          <cell r="D18496" t="str">
            <v>338B</v>
          </cell>
        </row>
        <row r="18497">
          <cell r="B18497" t="str">
            <v>610001-590</v>
          </cell>
          <cell r="C18497"/>
          <cell r="D18497" t="str">
            <v>338B</v>
          </cell>
        </row>
        <row r="18498">
          <cell r="B18498" t="str">
            <v>610001-591</v>
          </cell>
          <cell r="C18498"/>
          <cell r="D18498" t="str">
            <v>338B</v>
          </cell>
        </row>
        <row r="18499">
          <cell r="B18499" t="str">
            <v>610001-592</v>
          </cell>
          <cell r="C18499"/>
          <cell r="D18499" t="str">
            <v>338B</v>
          </cell>
        </row>
        <row r="18500">
          <cell r="B18500" t="str">
            <v>610001-593</v>
          </cell>
          <cell r="C18500"/>
          <cell r="D18500" t="str">
            <v>338B</v>
          </cell>
        </row>
        <row r="18501">
          <cell r="B18501" t="str">
            <v>610001-594</v>
          </cell>
          <cell r="C18501"/>
          <cell r="D18501" t="str">
            <v>338B</v>
          </cell>
        </row>
        <row r="18502">
          <cell r="B18502" t="str">
            <v>610001-595</v>
          </cell>
          <cell r="C18502"/>
          <cell r="D18502" t="str">
            <v>338B</v>
          </cell>
        </row>
        <row r="18503">
          <cell r="B18503" t="str">
            <v>610001-599</v>
          </cell>
          <cell r="C18503"/>
          <cell r="D18503" t="str">
            <v>RT93/RF29</v>
          </cell>
        </row>
        <row r="18504">
          <cell r="B18504" t="str">
            <v>610001-600</v>
          </cell>
          <cell r="C18504"/>
          <cell r="D18504" t="str">
            <v>231B</v>
          </cell>
        </row>
        <row r="18505">
          <cell r="B18505" t="str">
            <v>610001-601</v>
          </cell>
          <cell r="C18505"/>
          <cell r="D18505" t="str">
            <v>350B</v>
          </cell>
        </row>
        <row r="18506">
          <cell r="B18506" t="str">
            <v>610001-605</v>
          </cell>
          <cell r="C18506"/>
          <cell r="D18506" t="str">
            <v>640A MLM</v>
          </cell>
        </row>
        <row r="18507">
          <cell r="B18507" t="str">
            <v>610001-606</v>
          </cell>
          <cell r="C18507"/>
          <cell r="D18507" t="str">
            <v>640A MLM</v>
          </cell>
        </row>
        <row r="18508">
          <cell r="B18508" t="str">
            <v>610001-607</v>
          </cell>
          <cell r="C18508"/>
          <cell r="D18508" t="str">
            <v>640A MLM</v>
          </cell>
        </row>
        <row r="18509">
          <cell r="B18509" t="str">
            <v>610001-613</v>
          </cell>
          <cell r="C18509"/>
          <cell r="D18509" t="str">
            <v>716B</v>
          </cell>
        </row>
        <row r="18510">
          <cell r="B18510" t="str">
            <v>610001-614</v>
          </cell>
          <cell r="C18510"/>
          <cell r="D18510" t="str">
            <v>716B</v>
          </cell>
        </row>
        <row r="18511">
          <cell r="B18511" t="str">
            <v>610001-615</v>
          </cell>
          <cell r="C18511"/>
          <cell r="D18511" t="str">
            <v>716B</v>
          </cell>
        </row>
        <row r="18512">
          <cell r="B18512" t="str">
            <v>610001-616</v>
          </cell>
          <cell r="C18512"/>
          <cell r="D18512" t="str">
            <v>716B</v>
          </cell>
        </row>
        <row r="18513">
          <cell r="B18513" t="str">
            <v>610001-617</v>
          </cell>
          <cell r="C18513"/>
          <cell r="D18513" t="str">
            <v>716B</v>
          </cell>
        </row>
        <row r="18514">
          <cell r="B18514" t="str">
            <v>610001-618</v>
          </cell>
          <cell r="C18514"/>
          <cell r="D18514" t="str">
            <v>716B</v>
          </cell>
        </row>
        <row r="18515">
          <cell r="B18515" t="str">
            <v>610001-619</v>
          </cell>
          <cell r="C18515"/>
          <cell r="D18515" t="str">
            <v>716B</v>
          </cell>
        </row>
        <row r="18516">
          <cell r="B18516" t="str">
            <v>610001-620</v>
          </cell>
          <cell r="C18516"/>
          <cell r="D18516" t="str">
            <v>716B</v>
          </cell>
        </row>
        <row r="18517">
          <cell r="B18517" t="str">
            <v>610001-621</v>
          </cell>
          <cell r="C18517"/>
          <cell r="D18517" t="str">
            <v>716B</v>
          </cell>
        </row>
        <row r="18518">
          <cell r="B18518" t="str">
            <v>610001-622</v>
          </cell>
          <cell r="C18518"/>
          <cell r="D18518" t="str">
            <v>716B</v>
          </cell>
        </row>
        <row r="18519">
          <cell r="B18519" t="str">
            <v>610001-623</v>
          </cell>
          <cell r="C18519"/>
          <cell r="D18519" t="str">
            <v>716B</v>
          </cell>
        </row>
        <row r="18520">
          <cell r="B18520" t="str">
            <v>610001-624</v>
          </cell>
          <cell r="C18520"/>
          <cell r="D18520" t="str">
            <v>716B</v>
          </cell>
        </row>
        <row r="18521">
          <cell r="B18521" t="str">
            <v>610001-625</v>
          </cell>
          <cell r="C18521"/>
          <cell r="D18521" t="str">
            <v>716B</v>
          </cell>
        </row>
        <row r="18522">
          <cell r="B18522" t="str">
            <v>610001-627</v>
          </cell>
          <cell r="C18522"/>
          <cell r="D18522" t="str">
            <v>716B</v>
          </cell>
        </row>
        <row r="18523">
          <cell r="B18523" t="str">
            <v>610001-628</v>
          </cell>
          <cell r="C18523"/>
          <cell r="D18523" t="str">
            <v>716B</v>
          </cell>
        </row>
        <row r="18524">
          <cell r="B18524" t="str">
            <v>610001-632</v>
          </cell>
          <cell r="C18524"/>
          <cell r="D18524" t="str">
            <v>645B</v>
          </cell>
        </row>
        <row r="18525">
          <cell r="B18525" t="str">
            <v>610001-635</v>
          </cell>
          <cell r="C18525"/>
          <cell r="D18525" t="str">
            <v>740B</v>
          </cell>
        </row>
        <row r="18526">
          <cell r="B18526" t="str">
            <v>610001-637</v>
          </cell>
          <cell r="C18526"/>
          <cell r="D18526" t="str">
            <v>716B</v>
          </cell>
        </row>
        <row r="18527">
          <cell r="B18527" t="str">
            <v>610001-638</v>
          </cell>
          <cell r="C18527"/>
          <cell r="D18527" t="str">
            <v>716B</v>
          </cell>
        </row>
        <row r="18528">
          <cell r="B18528" t="str">
            <v>610001-639</v>
          </cell>
          <cell r="C18528"/>
          <cell r="D18528" t="str">
            <v>716B</v>
          </cell>
        </row>
        <row r="18529">
          <cell r="B18529" t="str">
            <v>610001-644</v>
          </cell>
          <cell r="C18529"/>
          <cell r="D18529" t="str">
            <v>591B (Total disuse refer ECI.578WF8174)</v>
          </cell>
        </row>
        <row r="18530">
          <cell r="B18530" t="str">
            <v>610001-645</v>
          </cell>
          <cell r="C18530"/>
          <cell r="D18530" t="str">
            <v>591B</v>
          </cell>
        </row>
        <row r="18531">
          <cell r="B18531" t="str">
            <v>610001-653</v>
          </cell>
          <cell r="C18531"/>
          <cell r="D18531" t="str">
            <v>716B</v>
          </cell>
        </row>
        <row r="18532">
          <cell r="B18532" t="str">
            <v>610001-657</v>
          </cell>
          <cell r="C18532"/>
          <cell r="D18532" t="str">
            <v>716B</v>
          </cell>
        </row>
        <row r="18533">
          <cell r="B18533" t="str">
            <v>610001-658</v>
          </cell>
          <cell r="C18533"/>
          <cell r="D18533" t="str">
            <v>716B</v>
          </cell>
        </row>
        <row r="18534">
          <cell r="B18534" t="str">
            <v>610001-668</v>
          </cell>
          <cell r="C18534"/>
          <cell r="D18534" t="str">
            <v>535B</v>
          </cell>
        </row>
        <row r="18535">
          <cell r="B18535" t="str">
            <v>610001-669</v>
          </cell>
          <cell r="C18535"/>
          <cell r="D18535" t="str">
            <v>535B</v>
          </cell>
        </row>
        <row r="18536">
          <cell r="B18536" t="str">
            <v>610001-691</v>
          </cell>
          <cell r="C18536"/>
          <cell r="D18536" t="str">
            <v>492B</v>
          </cell>
        </row>
        <row r="18537">
          <cell r="B18537" t="str">
            <v>610001-692</v>
          </cell>
          <cell r="C18537"/>
          <cell r="D18537" t="str">
            <v>716B</v>
          </cell>
        </row>
        <row r="18538">
          <cell r="B18538" t="str">
            <v>615257-000</v>
          </cell>
          <cell r="C18538"/>
          <cell r="D18538" t="str">
            <v>014B</v>
          </cell>
        </row>
        <row r="18539">
          <cell r="B18539" t="str">
            <v>615258-000</v>
          </cell>
          <cell r="C18539"/>
          <cell r="D18539" t="str">
            <v>014B</v>
          </cell>
        </row>
        <row r="18540">
          <cell r="B18540" t="str">
            <v>616196-000</v>
          </cell>
          <cell r="C18540"/>
          <cell r="D18540" t="str">
            <v>692N</v>
          </cell>
        </row>
        <row r="18541">
          <cell r="B18541" t="str">
            <v>616196-S00</v>
          </cell>
          <cell r="C18541"/>
          <cell r="D18541" t="str">
            <v>KET</v>
          </cell>
        </row>
        <row r="18542">
          <cell r="B18542" t="str">
            <v>616305-000</v>
          </cell>
          <cell r="C18542"/>
          <cell r="D18542" t="str">
            <v>YLA</v>
          </cell>
        </row>
        <row r="18543">
          <cell r="B18543" t="str">
            <v>616306-000</v>
          </cell>
          <cell r="C18543"/>
          <cell r="D18543" t="str">
            <v>RT50</v>
          </cell>
        </row>
        <row r="18544">
          <cell r="B18544" t="str">
            <v>616306-S00</v>
          </cell>
          <cell r="C18544"/>
          <cell r="D18544" t="str">
            <v>KET</v>
          </cell>
        </row>
        <row r="18545">
          <cell r="B18545" t="str">
            <v>616336-000</v>
          </cell>
          <cell r="C18545"/>
          <cell r="D18545" t="str">
            <v>381A</v>
          </cell>
        </row>
        <row r="18546">
          <cell r="B18546" t="str">
            <v>616337-000</v>
          </cell>
          <cell r="C18546"/>
          <cell r="D18546" t="str">
            <v>650A</v>
          </cell>
        </row>
        <row r="18547">
          <cell r="B18547" t="str">
            <v>616355-000</v>
          </cell>
          <cell r="C18547"/>
          <cell r="D18547" t="str">
            <v>640A</v>
          </cell>
        </row>
        <row r="18548">
          <cell r="B18548" t="str">
            <v>616361-000</v>
          </cell>
          <cell r="C18548"/>
          <cell r="D18548" t="str">
            <v>4P00</v>
          </cell>
        </row>
        <row r="18549">
          <cell r="B18549" t="str">
            <v>616372-000</v>
          </cell>
          <cell r="C18549"/>
          <cell r="D18549" t="str">
            <v>4P45</v>
          </cell>
        </row>
        <row r="18550">
          <cell r="B18550" t="str">
            <v>616373-000</v>
          </cell>
          <cell r="C18550"/>
          <cell r="D18550" t="str">
            <v>160B</v>
          </cell>
        </row>
        <row r="18551">
          <cell r="B18551" t="str">
            <v>616383-000</v>
          </cell>
          <cell r="C18551"/>
          <cell r="D18551" t="str">
            <v>RG01</v>
          </cell>
        </row>
        <row r="18552">
          <cell r="B18552" t="str">
            <v>616404-000</v>
          </cell>
          <cell r="C18552"/>
          <cell r="D18552" t="str">
            <v>D40L</v>
          </cell>
        </row>
        <row r="18553">
          <cell r="B18553" t="str">
            <v>618485-404</v>
          </cell>
          <cell r="C18553"/>
          <cell r="D18553" t="str">
            <v>381A</v>
          </cell>
        </row>
        <row r="18554">
          <cell r="B18554" t="str">
            <v>618487-003</v>
          </cell>
          <cell r="C18554"/>
          <cell r="D18554" t="str">
            <v>640A</v>
          </cell>
        </row>
        <row r="18555">
          <cell r="B18555" t="str">
            <v>619497-004</v>
          </cell>
          <cell r="C18555"/>
          <cell r="D18555" t="str">
            <v>640A</v>
          </cell>
        </row>
        <row r="18556">
          <cell r="B18556" t="str">
            <v>619497-004</v>
          </cell>
          <cell r="C18556"/>
          <cell r="D18556" t="str">
            <v>640A</v>
          </cell>
        </row>
        <row r="18557">
          <cell r="B18557" t="str">
            <v>619671-009</v>
          </cell>
          <cell r="C18557"/>
          <cell r="D18557" t="str">
            <v>380N</v>
          </cell>
        </row>
        <row r="18558">
          <cell r="B18558" t="str">
            <v>619671-009</v>
          </cell>
          <cell r="C18558"/>
          <cell r="D18558" t="str">
            <v>380N</v>
          </cell>
        </row>
        <row r="18559">
          <cell r="B18559" t="str">
            <v>619671-009</v>
          </cell>
          <cell r="C18559"/>
          <cell r="D18559" t="str">
            <v>380N</v>
          </cell>
        </row>
        <row r="18560">
          <cell r="B18560" t="str">
            <v>619762-003</v>
          </cell>
          <cell r="C18560"/>
          <cell r="D18560" t="str">
            <v>692N</v>
          </cell>
        </row>
        <row r="18561">
          <cell r="B18561" t="str">
            <v>61A022-701</v>
          </cell>
          <cell r="C18561"/>
          <cell r="D18561" t="str">
            <v>380N</v>
          </cell>
        </row>
        <row r="18562">
          <cell r="B18562" t="str">
            <v>61A118-000</v>
          </cell>
          <cell r="C18562"/>
          <cell r="D18562" t="str">
            <v>692N</v>
          </cell>
        </row>
        <row r="18563">
          <cell r="B18563" t="str">
            <v>61A136-000</v>
          </cell>
          <cell r="C18563"/>
          <cell r="D18563" t="str">
            <v>692N</v>
          </cell>
        </row>
        <row r="18564">
          <cell r="B18564" t="str">
            <v>61A265-403</v>
          </cell>
          <cell r="C18564"/>
          <cell r="D18564" t="str">
            <v>381A</v>
          </cell>
        </row>
        <row r="18565">
          <cell r="B18565" t="str">
            <v>61A266-000</v>
          </cell>
          <cell r="C18565"/>
          <cell r="D18565" t="str">
            <v>043L</v>
          </cell>
        </row>
        <row r="18566">
          <cell r="B18566" t="str">
            <v>61A308-000</v>
          </cell>
          <cell r="C18566"/>
          <cell r="D18566" t="str">
            <v>692N/407L</v>
          </cell>
        </row>
        <row r="18567">
          <cell r="B18567" t="str">
            <v>61A309-000</v>
          </cell>
          <cell r="C18567"/>
          <cell r="D18567" t="str">
            <v>692N/407L</v>
          </cell>
        </row>
        <row r="18568">
          <cell r="B18568" t="str">
            <v>61A340-000</v>
          </cell>
          <cell r="C18568"/>
          <cell r="D18568" t="str">
            <v>08TF</v>
          </cell>
        </row>
        <row r="18569">
          <cell r="B18569" t="str">
            <v>61A444-000</v>
          </cell>
          <cell r="C18569"/>
          <cell r="D18569" t="str">
            <v>669L</v>
          </cell>
        </row>
        <row r="18570">
          <cell r="B18570" t="str">
            <v>61A444-001</v>
          </cell>
          <cell r="C18570"/>
          <cell r="D18570" t="str">
            <v>669L</v>
          </cell>
        </row>
        <row r="18571">
          <cell r="B18571" t="str">
            <v>61A457-000</v>
          </cell>
          <cell r="C18571"/>
          <cell r="D18571" t="str">
            <v>692N</v>
          </cell>
        </row>
        <row r="18572">
          <cell r="B18572" t="str">
            <v>61A500-000</v>
          </cell>
          <cell r="C18572"/>
          <cell r="D18572" t="str">
            <v>692N</v>
          </cell>
        </row>
        <row r="18573">
          <cell r="B18573" t="str">
            <v>61A529-000</v>
          </cell>
          <cell r="C18573"/>
          <cell r="D18573" t="str">
            <v>043L</v>
          </cell>
        </row>
        <row r="18574">
          <cell r="B18574" t="str">
            <v>61A553-007</v>
          </cell>
          <cell r="C18574"/>
          <cell r="D18574" t="str">
            <v>640A</v>
          </cell>
        </row>
        <row r="18575">
          <cell r="B18575" t="str">
            <v>61A636-000</v>
          </cell>
          <cell r="C18575"/>
          <cell r="D18575" t="str">
            <v>942L</v>
          </cell>
        </row>
        <row r="18576">
          <cell r="B18576" t="str">
            <v>61A721-011</v>
          </cell>
          <cell r="C18576"/>
          <cell r="D18576" t="str">
            <v>640A</v>
          </cell>
        </row>
        <row r="18577">
          <cell r="B18577" t="str">
            <v>61A728-000</v>
          </cell>
          <cell r="C18577"/>
          <cell r="D18577" t="str">
            <v>301L</v>
          </cell>
        </row>
        <row r="18578">
          <cell r="B18578" t="str">
            <v>61A763-000</v>
          </cell>
          <cell r="C18578"/>
          <cell r="D18578" t="str">
            <v>060A</v>
          </cell>
        </row>
        <row r="18579">
          <cell r="B18579" t="str">
            <v>61A857-000</v>
          </cell>
          <cell r="C18579"/>
          <cell r="D18579" t="str">
            <v>381A</v>
          </cell>
        </row>
        <row r="18580">
          <cell r="B18580" t="str">
            <v>61A857-001</v>
          </cell>
          <cell r="C18580"/>
          <cell r="D18580" t="str">
            <v>381A</v>
          </cell>
        </row>
        <row r="18581">
          <cell r="B18581" t="str">
            <v>61A857-002</v>
          </cell>
          <cell r="C18581"/>
          <cell r="D18581" t="str">
            <v>381A</v>
          </cell>
        </row>
        <row r="18582">
          <cell r="B18582" t="str">
            <v>61A857-003</v>
          </cell>
          <cell r="C18582"/>
          <cell r="D18582" t="str">
            <v>381A</v>
          </cell>
        </row>
        <row r="18583">
          <cell r="B18583" t="str">
            <v>61A857-004</v>
          </cell>
          <cell r="C18583"/>
          <cell r="D18583" t="str">
            <v>381A</v>
          </cell>
        </row>
        <row r="18584">
          <cell r="B18584" t="str">
            <v>61A857-005</v>
          </cell>
          <cell r="C18584"/>
          <cell r="D18584" t="str">
            <v>381A Part Old ECI.7T07-514</v>
          </cell>
        </row>
        <row r="18585">
          <cell r="B18585" t="str">
            <v>61A857-006</v>
          </cell>
          <cell r="C18585"/>
          <cell r="D18585" t="str">
            <v>381A Part Old ECI.7T07-514</v>
          </cell>
        </row>
        <row r="18586">
          <cell r="B18586" t="str">
            <v>61A857-007</v>
          </cell>
          <cell r="C18586"/>
          <cell r="D18586" t="str">
            <v>381A</v>
          </cell>
        </row>
        <row r="18587">
          <cell r="B18587" t="str">
            <v>61A857-008</v>
          </cell>
          <cell r="C18587"/>
          <cell r="D18587" t="str">
            <v>381A  ECI.7T07-514</v>
          </cell>
        </row>
        <row r="18588">
          <cell r="B18588" t="str">
            <v>61A857-009</v>
          </cell>
          <cell r="C18588"/>
          <cell r="D18588" t="str">
            <v>381A  ECI.7T07-514</v>
          </cell>
        </row>
        <row r="18589">
          <cell r="B18589" t="str">
            <v>61A857-701</v>
          </cell>
          <cell r="C18589"/>
          <cell r="D18589" t="str">
            <v>381A</v>
          </cell>
        </row>
        <row r="18590">
          <cell r="B18590" t="str">
            <v>61A857-925</v>
          </cell>
          <cell r="C18590"/>
          <cell r="D18590" t="str">
            <v>381A</v>
          </cell>
        </row>
        <row r="18591">
          <cell r="B18591" t="str">
            <v>61A857-950</v>
          </cell>
          <cell r="C18591"/>
          <cell r="D18591" t="str">
            <v>381A</v>
          </cell>
        </row>
        <row r="18592">
          <cell r="B18592" t="str">
            <v>61A956-000</v>
          </cell>
          <cell r="C18592"/>
          <cell r="D18592" t="str">
            <v>381A</v>
          </cell>
        </row>
        <row r="18593">
          <cell r="B18593" t="str">
            <v>61A956-001</v>
          </cell>
          <cell r="C18593"/>
          <cell r="D18593" t="str">
            <v>381A (Change to 61A857-0040)</v>
          </cell>
        </row>
        <row r="18594">
          <cell r="B18594" t="str">
            <v>61A956-002</v>
          </cell>
          <cell r="C18594"/>
          <cell r="D18594" t="str">
            <v>381A</v>
          </cell>
        </row>
        <row r="18595">
          <cell r="B18595" t="str">
            <v>61A956-701</v>
          </cell>
          <cell r="C18595"/>
          <cell r="D18595" t="str">
            <v>381A</v>
          </cell>
        </row>
        <row r="18596">
          <cell r="B18596" t="str">
            <v>61A956-925</v>
          </cell>
          <cell r="C18596"/>
          <cell r="D18596" t="str">
            <v>381A</v>
          </cell>
        </row>
        <row r="18597">
          <cell r="B18597" t="str">
            <v>61A956-950</v>
          </cell>
          <cell r="C18597"/>
          <cell r="D18597" t="str">
            <v>381A</v>
          </cell>
        </row>
        <row r="18598">
          <cell r="B18598" t="str">
            <v>61A964-704</v>
          </cell>
          <cell r="C18598"/>
          <cell r="D18598" t="str">
            <v>402B</v>
          </cell>
        </row>
        <row r="18599">
          <cell r="B18599" t="str">
            <v>61A964-704</v>
          </cell>
          <cell r="C18599"/>
          <cell r="D18599" t="str">
            <v>402B</v>
          </cell>
        </row>
        <row r="18600">
          <cell r="B18600" t="str">
            <v>61A965-000</v>
          </cell>
          <cell r="C18600"/>
          <cell r="D18600" t="str">
            <v>640A</v>
          </cell>
        </row>
        <row r="18601">
          <cell r="B18601" t="str">
            <v>61A965-001</v>
          </cell>
          <cell r="C18601"/>
          <cell r="D18601" t="str">
            <v>640A</v>
          </cell>
        </row>
        <row r="18602">
          <cell r="B18602" t="str">
            <v>61A965-001</v>
          </cell>
          <cell r="C18602"/>
          <cell r="D18602" t="str">
            <v>640A</v>
          </cell>
        </row>
        <row r="18603">
          <cell r="B18603" t="str">
            <v>61A965-003</v>
          </cell>
          <cell r="C18603"/>
          <cell r="D18603" t="str">
            <v>640A</v>
          </cell>
        </row>
        <row r="18604">
          <cell r="B18604" t="str">
            <v>61A965-003</v>
          </cell>
          <cell r="C18604"/>
          <cell r="D18604" t="str">
            <v>640A</v>
          </cell>
        </row>
        <row r="18605">
          <cell r="B18605" t="str">
            <v>61A965-004</v>
          </cell>
          <cell r="C18605"/>
          <cell r="D18605" t="str">
            <v>640A move from SJC</v>
          </cell>
        </row>
        <row r="18606">
          <cell r="B18606" t="str">
            <v>61A965-005</v>
          </cell>
          <cell r="C18606"/>
          <cell r="D18606" t="str">
            <v>640A</v>
          </cell>
        </row>
        <row r="18607">
          <cell r="B18607" t="str">
            <v>61A965-005</v>
          </cell>
          <cell r="C18607"/>
          <cell r="D18607" t="str">
            <v>640A</v>
          </cell>
        </row>
        <row r="18608">
          <cell r="B18608" t="str">
            <v>61A965-013</v>
          </cell>
          <cell r="C18608"/>
          <cell r="D18608" t="str">
            <v>640A</v>
          </cell>
        </row>
        <row r="18609">
          <cell r="B18609" t="str">
            <v>61A965-013</v>
          </cell>
          <cell r="C18609"/>
          <cell r="D18609" t="str">
            <v>640A</v>
          </cell>
        </row>
        <row r="18610">
          <cell r="B18610" t="str">
            <v>61A965-014</v>
          </cell>
          <cell r="C18610"/>
          <cell r="D18610" t="str">
            <v>640A</v>
          </cell>
        </row>
        <row r="18611">
          <cell r="B18611" t="str">
            <v>61A965-014</v>
          </cell>
          <cell r="C18611"/>
          <cell r="D18611" t="str">
            <v>640A</v>
          </cell>
        </row>
        <row r="18612">
          <cell r="B18612" t="str">
            <v>61A965-015</v>
          </cell>
          <cell r="C18612"/>
          <cell r="D18612" t="str">
            <v>640A</v>
          </cell>
        </row>
        <row r="18613">
          <cell r="B18613" t="str">
            <v>61A965-015</v>
          </cell>
          <cell r="C18613"/>
          <cell r="D18613" t="str">
            <v>640A</v>
          </cell>
        </row>
        <row r="18614">
          <cell r="B18614" t="str">
            <v>61A965-018</v>
          </cell>
          <cell r="C18614"/>
          <cell r="D18614" t="str">
            <v>640A</v>
          </cell>
        </row>
        <row r="18615">
          <cell r="B18615" t="str">
            <v>61A965-019</v>
          </cell>
          <cell r="C18615"/>
          <cell r="D18615" t="str">
            <v>640A</v>
          </cell>
        </row>
        <row r="18616">
          <cell r="B18616" t="str">
            <v>61A965-701</v>
          </cell>
          <cell r="C18616"/>
          <cell r="D18616" t="str">
            <v>640A</v>
          </cell>
        </row>
        <row r="18617">
          <cell r="B18617" t="str">
            <v>61A965-702</v>
          </cell>
          <cell r="C18617"/>
          <cell r="D18617" t="str">
            <v>640A</v>
          </cell>
        </row>
        <row r="18618">
          <cell r="B18618" t="str">
            <v>61A965-702</v>
          </cell>
          <cell r="C18618"/>
          <cell r="D18618" t="str">
            <v>640A</v>
          </cell>
        </row>
        <row r="18619">
          <cell r="B18619" t="str">
            <v>61A965-704</v>
          </cell>
          <cell r="C18619"/>
          <cell r="D18619" t="str">
            <v>640A</v>
          </cell>
        </row>
        <row r="18620">
          <cell r="B18620" t="str">
            <v>61A965-705</v>
          </cell>
          <cell r="C18620"/>
          <cell r="D18620" t="str">
            <v>640A</v>
          </cell>
        </row>
        <row r="18621">
          <cell r="B18621" t="str">
            <v>61A965-705</v>
          </cell>
          <cell r="C18621"/>
          <cell r="D18621" t="str">
            <v>640A</v>
          </cell>
        </row>
        <row r="18622">
          <cell r="B18622" t="str">
            <v>61A965-706</v>
          </cell>
          <cell r="C18622"/>
          <cell r="D18622" t="str">
            <v>640A</v>
          </cell>
        </row>
        <row r="18623">
          <cell r="B18623" t="str">
            <v>61A965-706</v>
          </cell>
          <cell r="C18623"/>
          <cell r="D18623" t="str">
            <v>640A</v>
          </cell>
        </row>
        <row r="18624">
          <cell r="B18624" t="str">
            <v>61A965-707</v>
          </cell>
          <cell r="C18624"/>
          <cell r="D18624" t="str">
            <v>640A</v>
          </cell>
        </row>
        <row r="18625">
          <cell r="B18625" t="str">
            <v>61A965-707</v>
          </cell>
          <cell r="C18625"/>
          <cell r="D18625" t="str">
            <v>640A</v>
          </cell>
        </row>
        <row r="18626">
          <cell r="B18626" t="str">
            <v>61A965-708</v>
          </cell>
          <cell r="C18626"/>
          <cell r="D18626" t="str">
            <v>640A</v>
          </cell>
        </row>
        <row r="18627">
          <cell r="B18627" t="str">
            <v>61A965-708</v>
          </cell>
          <cell r="C18627"/>
          <cell r="D18627" t="str">
            <v>640A</v>
          </cell>
        </row>
        <row r="18628">
          <cell r="B18628" t="str">
            <v>61A965-709</v>
          </cell>
          <cell r="C18628"/>
          <cell r="D18628" t="str">
            <v>640A</v>
          </cell>
        </row>
        <row r="18629">
          <cell r="B18629" t="str">
            <v>61A965-709</v>
          </cell>
          <cell r="C18629"/>
          <cell r="D18629" t="str">
            <v>640A</v>
          </cell>
        </row>
        <row r="18630">
          <cell r="B18630" t="str">
            <v>61A965-710</v>
          </cell>
          <cell r="C18630"/>
          <cell r="D18630"/>
        </row>
        <row r="18631">
          <cell r="B18631" t="str">
            <v>61A965-925</v>
          </cell>
          <cell r="C18631"/>
          <cell r="D18631" t="str">
            <v>640A</v>
          </cell>
        </row>
        <row r="18632">
          <cell r="B18632" t="str">
            <v>61A965-950</v>
          </cell>
          <cell r="C18632"/>
          <cell r="D18632" t="str">
            <v>640A</v>
          </cell>
        </row>
        <row r="18633">
          <cell r="B18633" t="str">
            <v>61A965-X70</v>
          </cell>
          <cell r="C18633"/>
          <cell r="D18633" t="str">
            <v>640A</v>
          </cell>
        </row>
        <row r="18634">
          <cell r="B18634" t="str">
            <v>61A965-X71</v>
          </cell>
          <cell r="C18634"/>
          <cell r="D18634" t="str">
            <v>640A</v>
          </cell>
        </row>
        <row r="18635">
          <cell r="B18635" t="str">
            <v>61A999-000</v>
          </cell>
          <cell r="C18635"/>
          <cell r="D18635" t="str">
            <v>310A</v>
          </cell>
        </row>
        <row r="18636">
          <cell r="B18636" t="str">
            <v>61A999-001</v>
          </cell>
          <cell r="C18636"/>
          <cell r="D18636" t="str">
            <v>310A (Change to 61A857-0040)</v>
          </cell>
        </row>
        <row r="18637">
          <cell r="B18637" t="str">
            <v>61A999-002</v>
          </cell>
          <cell r="C18637"/>
          <cell r="D18637" t="str">
            <v>310A</v>
          </cell>
        </row>
        <row r="18638">
          <cell r="B18638" t="str">
            <v>61A999-701</v>
          </cell>
          <cell r="C18638"/>
          <cell r="D18638" t="str">
            <v>310A</v>
          </cell>
        </row>
        <row r="18639">
          <cell r="B18639" t="str">
            <v>61A999-925</v>
          </cell>
          <cell r="C18639"/>
          <cell r="D18639" t="str">
            <v>310A</v>
          </cell>
        </row>
        <row r="18640">
          <cell r="B18640" t="str">
            <v>61A999-950</v>
          </cell>
          <cell r="C18640"/>
          <cell r="D18640" t="str">
            <v>310A</v>
          </cell>
        </row>
        <row r="18641">
          <cell r="B18641" t="str">
            <v>61B168-925</v>
          </cell>
          <cell r="C18641"/>
          <cell r="D18641" t="str">
            <v>645B</v>
          </cell>
        </row>
        <row r="18642">
          <cell r="B18642" t="str">
            <v>61B168-950</v>
          </cell>
          <cell r="C18642"/>
          <cell r="D18642" t="str">
            <v>645B</v>
          </cell>
        </row>
        <row r="18643">
          <cell r="B18643" t="str">
            <v>61B198-000</v>
          </cell>
          <cell r="C18643"/>
          <cell r="D18643" t="str">
            <v>692N</v>
          </cell>
        </row>
        <row r="18644">
          <cell r="B18644" t="str">
            <v>61B214-000</v>
          </cell>
          <cell r="C18644"/>
          <cell r="D18644" t="str">
            <v>692N</v>
          </cell>
        </row>
        <row r="18645">
          <cell r="B18645" t="str">
            <v>61B215-000</v>
          </cell>
          <cell r="C18645"/>
          <cell r="D18645" t="str">
            <v>692N</v>
          </cell>
        </row>
        <row r="18646">
          <cell r="B18646" t="str">
            <v>61B216-000</v>
          </cell>
          <cell r="C18646"/>
          <cell r="D18646" t="str">
            <v>692N</v>
          </cell>
        </row>
        <row r="18647">
          <cell r="B18647" t="str">
            <v>61B312-003</v>
          </cell>
          <cell r="C18647"/>
          <cell r="D18647" t="str">
            <v>350B</v>
          </cell>
        </row>
        <row r="18648">
          <cell r="B18648" t="str">
            <v>61B350-000</v>
          </cell>
          <cell r="C18648"/>
          <cell r="D18648" t="str">
            <v>08TF</v>
          </cell>
        </row>
        <row r="18649">
          <cell r="B18649" t="str">
            <v>61B350-006</v>
          </cell>
          <cell r="C18649"/>
          <cell r="D18649" t="str">
            <v>08TF</v>
          </cell>
        </row>
        <row r="18650">
          <cell r="B18650" t="str">
            <v>61B350-704</v>
          </cell>
          <cell r="C18650"/>
          <cell r="D18650" t="str">
            <v>08TF</v>
          </cell>
        </row>
        <row r="18651">
          <cell r="B18651" t="str">
            <v>61B350-X00</v>
          </cell>
          <cell r="C18651"/>
          <cell r="D18651" t="str">
            <v>08TF</v>
          </cell>
        </row>
        <row r="18652">
          <cell r="B18652" t="str">
            <v>61B361-000</v>
          </cell>
          <cell r="C18652"/>
          <cell r="D18652" t="str">
            <v>301L</v>
          </cell>
        </row>
        <row r="18653">
          <cell r="B18653" t="str">
            <v>61B361-000</v>
          </cell>
          <cell r="C18653"/>
          <cell r="D18653" t="str">
            <v>301L</v>
          </cell>
        </row>
        <row r="18654">
          <cell r="B18654" t="str">
            <v>61B361-701</v>
          </cell>
          <cell r="C18654"/>
          <cell r="D18654" t="str">
            <v>301L</v>
          </cell>
        </row>
        <row r="18655">
          <cell r="B18655" t="str">
            <v>61B388-000</v>
          </cell>
          <cell r="C18655"/>
          <cell r="D18655" t="str">
            <v>301L</v>
          </cell>
        </row>
        <row r="18656">
          <cell r="B18656" t="str">
            <v>61B410-000</v>
          </cell>
          <cell r="C18656"/>
          <cell r="D18656" t="str">
            <v>624L</v>
          </cell>
        </row>
        <row r="18657">
          <cell r="B18657" t="str">
            <v>61B424-000</v>
          </cell>
          <cell r="C18657"/>
          <cell r="D18657" t="str">
            <v>669L</v>
          </cell>
        </row>
        <row r="18658">
          <cell r="B18658" t="str">
            <v>61B424-000</v>
          </cell>
          <cell r="C18658"/>
          <cell r="D18658" t="str">
            <v>669L</v>
          </cell>
        </row>
        <row r="18659">
          <cell r="B18659" t="str">
            <v>61B424-701</v>
          </cell>
          <cell r="C18659"/>
          <cell r="D18659" t="str">
            <v>669L</v>
          </cell>
        </row>
        <row r="18660">
          <cell r="B18660" t="str">
            <v>61B425-000</v>
          </cell>
          <cell r="C18660"/>
          <cell r="D18660" t="str">
            <v>669L</v>
          </cell>
        </row>
        <row r="18661">
          <cell r="B18661" t="str">
            <v>61B426-000</v>
          </cell>
          <cell r="C18661"/>
          <cell r="D18661" t="str">
            <v>669L</v>
          </cell>
        </row>
        <row r="18662">
          <cell r="B18662" t="str">
            <v>61B426-701</v>
          </cell>
          <cell r="C18662"/>
          <cell r="D18662" t="str">
            <v>669L</v>
          </cell>
        </row>
        <row r="18663">
          <cell r="B18663" t="str">
            <v>61B427-000</v>
          </cell>
          <cell r="C18663"/>
          <cell r="D18663" t="str">
            <v>669L</v>
          </cell>
        </row>
        <row r="18664">
          <cell r="B18664" t="str">
            <v>61B427-000</v>
          </cell>
          <cell r="C18664"/>
          <cell r="D18664" t="str">
            <v>669L</v>
          </cell>
        </row>
        <row r="18665">
          <cell r="B18665" t="str">
            <v>61B427-701</v>
          </cell>
          <cell r="C18665"/>
          <cell r="D18665" t="str">
            <v>669L</v>
          </cell>
        </row>
        <row r="18666">
          <cell r="B18666" t="str">
            <v>61B463-000</v>
          </cell>
          <cell r="C18666"/>
          <cell r="D18666" t="str">
            <v>692N</v>
          </cell>
        </row>
        <row r="18667">
          <cell r="B18667" t="str">
            <v>61B475-000</v>
          </cell>
          <cell r="C18667"/>
          <cell r="D18667" t="str">
            <v>624L</v>
          </cell>
        </row>
        <row r="18668">
          <cell r="B18668" t="str">
            <v>61B476-000</v>
          </cell>
          <cell r="C18668"/>
          <cell r="D18668" t="str">
            <v>692N</v>
          </cell>
        </row>
        <row r="18669">
          <cell r="B18669" t="str">
            <v>61B477-000</v>
          </cell>
          <cell r="C18669"/>
          <cell r="D18669" t="str">
            <v>692N</v>
          </cell>
        </row>
        <row r="18670">
          <cell r="B18670" t="str">
            <v>61B521-000</v>
          </cell>
          <cell r="C18670"/>
          <cell r="D18670" t="str">
            <v>864L</v>
          </cell>
        </row>
        <row r="18671">
          <cell r="B18671" t="str">
            <v>61B521-000</v>
          </cell>
          <cell r="C18671"/>
          <cell r="D18671" t="str">
            <v>864L</v>
          </cell>
        </row>
        <row r="18672">
          <cell r="B18672" t="str">
            <v>61B521-701</v>
          </cell>
          <cell r="C18672"/>
          <cell r="D18672" t="str">
            <v>864L</v>
          </cell>
        </row>
        <row r="18673">
          <cell r="B18673" t="str">
            <v>61B582-000</v>
          </cell>
          <cell r="C18673"/>
          <cell r="D18673" t="str">
            <v>120A</v>
          </cell>
        </row>
        <row r="18674">
          <cell r="B18674" t="str">
            <v>61B582-000</v>
          </cell>
          <cell r="C18674"/>
          <cell r="D18674" t="str">
            <v>120A</v>
          </cell>
        </row>
        <row r="18675">
          <cell r="B18675" t="str">
            <v>61B582-000</v>
          </cell>
          <cell r="C18675"/>
          <cell r="D18675" t="str">
            <v>120A</v>
          </cell>
        </row>
        <row r="18676">
          <cell r="B18676" t="str">
            <v>61B582-701</v>
          </cell>
          <cell r="C18676"/>
          <cell r="D18676" t="str">
            <v>120A</v>
          </cell>
        </row>
        <row r="18677">
          <cell r="B18677" t="str">
            <v>61B586-000</v>
          </cell>
          <cell r="C18677"/>
          <cell r="D18677" t="str">
            <v>120A</v>
          </cell>
        </row>
        <row r="18678">
          <cell r="B18678" t="str">
            <v>61B664-000</v>
          </cell>
          <cell r="C18678"/>
          <cell r="D18678" t="str">
            <v>060A</v>
          </cell>
        </row>
        <row r="18679">
          <cell r="B18679" t="str">
            <v>61B672-000</v>
          </cell>
          <cell r="C18679"/>
          <cell r="D18679" t="str">
            <v>060A</v>
          </cell>
        </row>
        <row r="18680">
          <cell r="B18680" t="str">
            <v>61B672-000</v>
          </cell>
          <cell r="C18680"/>
          <cell r="D18680" t="str">
            <v>060A</v>
          </cell>
        </row>
        <row r="18681">
          <cell r="B18681" t="str">
            <v>61B736-000</v>
          </cell>
          <cell r="C18681"/>
          <cell r="D18681" t="str">
            <v>326A</v>
          </cell>
        </row>
        <row r="18682">
          <cell r="B18682" t="str">
            <v>61B737-000</v>
          </cell>
          <cell r="C18682"/>
          <cell r="D18682" t="str">
            <v>381A</v>
          </cell>
        </row>
        <row r="18683">
          <cell r="B18683" t="str">
            <v>61B737-000</v>
          </cell>
          <cell r="C18683"/>
          <cell r="D18683" t="str">
            <v>381A</v>
          </cell>
        </row>
        <row r="18684">
          <cell r="B18684" t="str">
            <v>61B737-002</v>
          </cell>
          <cell r="C18684"/>
          <cell r="D18684"/>
        </row>
        <row r="18685">
          <cell r="B18685" t="str">
            <v>61B737-002</v>
          </cell>
          <cell r="C18685"/>
          <cell r="D18685"/>
        </row>
        <row r="18686">
          <cell r="B18686" t="str">
            <v>61B755-000</v>
          </cell>
          <cell r="C18686"/>
          <cell r="D18686" t="str">
            <v>381A</v>
          </cell>
        </row>
        <row r="18687">
          <cell r="B18687" t="str">
            <v>61B758-000</v>
          </cell>
          <cell r="C18687"/>
          <cell r="D18687" t="str">
            <v>310A</v>
          </cell>
        </row>
        <row r="18688">
          <cell r="B18688" t="str">
            <v>61B758-000</v>
          </cell>
          <cell r="C18688"/>
          <cell r="D18688" t="str">
            <v>310A</v>
          </cell>
        </row>
        <row r="18689">
          <cell r="B18689" t="str">
            <v>61B758-000</v>
          </cell>
          <cell r="C18689"/>
          <cell r="D18689" t="str">
            <v>310A</v>
          </cell>
        </row>
        <row r="18690">
          <cell r="B18690" t="str">
            <v>61B758-000</v>
          </cell>
          <cell r="C18690"/>
          <cell r="D18690" t="str">
            <v>310A</v>
          </cell>
        </row>
        <row r="18691">
          <cell r="B18691" t="str">
            <v>61B758-000</v>
          </cell>
          <cell r="C18691"/>
          <cell r="D18691" t="str">
            <v>310A</v>
          </cell>
        </row>
        <row r="18692">
          <cell r="B18692" t="str">
            <v>61B760-000</v>
          </cell>
          <cell r="C18692"/>
          <cell r="D18692" t="str">
            <v>310A</v>
          </cell>
        </row>
        <row r="18693">
          <cell r="B18693" t="str">
            <v>61B760-000</v>
          </cell>
          <cell r="C18693"/>
          <cell r="D18693" t="str">
            <v>310A</v>
          </cell>
        </row>
        <row r="18694">
          <cell r="B18694" t="str">
            <v>61B760-000</v>
          </cell>
          <cell r="C18694"/>
          <cell r="D18694" t="str">
            <v>310A</v>
          </cell>
        </row>
        <row r="18695">
          <cell r="B18695" t="str">
            <v>61B760-000</v>
          </cell>
          <cell r="C18695"/>
          <cell r="D18695" t="str">
            <v>310A</v>
          </cell>
        </row>
        <row r="18696">
          <cell r="B18696" t="str">
            <v>61B762-000</v>
          </cell>
          <cell r="C18696"/>
          <cell r="D18696" t="str">
            <v>381A</v>
          </cell>
        </row>
        <row r="18697">
          <cell r="B18697" t="str">
            <v>61B762-000</v>
          </cell>
          <cell r="C18697"/>
          <cell r="D18697" t="str">
            <v>381A</v>
          </cell>
        </row>
        <row r="18698">
          <cell r="B18698" t="str">
            <v>61B763-000</v>
          </cell>
          <cell r="C18698"/>
          <cell r="D18698" t="str">
            <v>381A</v>
          </cell>
        </row>
        <row r="18699">
          <cell r="B18699" t="str">
            <v>61B768-000</v>
          </cell>
          <cell r="C18699"/>
          <cell r="D18699" t="str">
            <v>537A</v>
          </cell>
        </row>
        <row r="18700">
          <cell r="B18700" t="str">
            <v>61B768-000</v>
          </cell>
          <cell r="C18700"/>
          <cell r="D18700" t="str">
            <v>537A</v>
          </cell>
        </row>
        <row r="18701">
          <cell r="B18701" t="str">
            <v>61B800-000</v>
          </cell>
          <cell r="C18701"/>
          <cell r="D18701" t="str">
            <v>669L</v>
          </cell>
        </row>
        <row r="18702">
          <cell r="B18702" t="str">
            <v>61B800-000</v>
          </cell>
          <cell r="C18702"/>
          <cell r="D18702" t="str">
            <v>669L</v>
          </cell>
        </row>
        <row r="18703">
          <cell r="B18703" t="str">
            <v>61B801-000</v>
          </cell>
          <cell r="C18703"/>
          <cell r="D18703" t="str">
            <v>669L</v>
          </cell>
        </row>
        <row r="18704">
          <cell r="B18704" t="str">
            <v>61B801-000</v>
          </cell>
          <cell r="C18704"/>
          <cell r="D18704" t="str">
            <v>669L</v>
          </cell>
        </row>
        <row r="18705">
          <cell r="B18705" t="str">
            <v>61B802-000</v>
          </cell>
          <cell r="C18705"/>
          <cell r="D18705" t="str">
            <v>669L</v>
          </cell>
        </row>
        <row r="18706">
          <cell r="B18706" t="str">
            <v>61B805-000</v>
          </cell>
          <cell r="C18706"/>
          <cell r="D18706" t="str">
            <v>310A</v>
          </cell>
        </row>
        <row r="18707">
          <cell r="B18707" t="str">
            <v>61B805-000</v>
          </cell>
          <cell r="C18707"/>
          <cell r="D18707" t="str">
            <v>310A</v>
          </cell>
        </row>
        <row r="18708">
          <cell r="B18708" t="str">
            <v>61B805-000</v>
          </cell>
          <cell r="C18708"/>
          <cell r="D18708" t="str">
            <v>310A</v>
          </cell>
        </row>
        <row r="18709">
          <cell r="B18709" t="str">
            <v>61B805-000</v>
          </cell>
          <cell r="C18709"/>
          <cell r="D18709" t="str">
            <v>310A</v>
          </cell>
        </row>
        <row r="18710">
          <cell r="B18710" t="str">
            <v>61B805-000</v>
          </cell>
          <cell r="C18710"/>
          <cell r="D18710" t="str">
            <v>310A</v>
          </cell>
        </row>
        <row r="18711">
          <cell r="B18711" t="str">
            <v>61B805-000</v>
          </cell>
          <cell r="C18711"/>
          <cell r="D18711" t="str">
            <v>310A</v>
          </cell>
        </row>
        <row r="18712">
          <cell r="B18712" t="str">
            <v>61B807-000</v>
          </cell>
          <cell r="C18712"/>
          <cell r="D18712" t="str">
            <v>310A</v>
          </cell>
        </row>
        <row r="18713">
          <cell r="B18713" t="str">
            <v>61B808-000</v>
          </cell>
          <cell r="C18713"/>
          <cell r="D18713" t="str">
            <v>310A</v>
          </cell>
        </row>
        <row r="18714">
          <cell r="B18714" t="str">
            <v>61B809-000</v>
          </cell>
          <cell r="C18714"/>
          <cell r="D18714" t="str">
            <v>310A</v>
          </cell>
        </row>
        <row r="18715">
          <cell r="B18715" t="str">
            <v>61B848-000</v>
          </cell>
          <cell r="C18715"/>
          <cell r="D18715" t="str">
            <v>810A</v>
          </cell>
        </row>
        <row r="18716">
          <cell r="B18716" t="str">
            <v>61B849-000</v>
          </cell>
          <cell r="C18716"/>
          <cell r="D18716" t="str">
            <v>810A</v>
          </cell>
        </row>
        <row r="18717">
          <cell r="B18717" t="str">
            <v>61B849-000</v>
          </cell>
          <cell r="C18717"/>
          <cell r="D18717" t="str">
            <v>810A</v>
          </cell>
        </row>
        <row r="18718">
          <cell r="B18718" t="str">
            <v>61B850-000</v>
          </cell>
          <cell r="C18718"/>
          <cell r="D18718" t="str">
            <v>810A</v>
          </cell>
        </row>
        <row r="18719">
          <cell r="B18719" t="str">
            <v>61B850-000</v>
          </cell>
          <cell r="C18719"/>
          <cell r="D18719" t="str">
            <v>810A</v>
          </cell>
        </row>
        <row r="18720">
          <cell r="B18720" t="str">
            <v>61B851-000</v>
          </cell>
          <cell r="C18720"/>
          <cell r="D18720" t="str">
            <v>810A</v>
          </cell>
        </row>
        <row r="18721">
          <cell r="B18721" t="str">
            <v>61B851-000</v>
          </cell>
          <cell r="C18721"/>
          <cell r="D18721" t="str">
            <v>810A</v>
          </cell>
        </row>
        <row r="18722">
          <cell r="B18722" t="str">
            <v>61B857-000</v>
          </cell>
          <cell r="C18722"/>
          <cell r="D18722" t="str">
            <v>640A</v>
          </cell>
        </row>
        <row r="18723">
          <cell r="B18723" t="str">
            <v>61B857-000</v>
          </cell>
          <cell r="C18723"/>
          <cell r="D18723" t="str">
            <v>640A</v>
          </cell>
        </row>
        <row r="18724">
          <cell r="B18724" t="str">
            <v>61B857-702</v>
          </cell>
          <cell r="C18724"/>
          <cell r="D18724" t="str">
            <v>640A</v>
          </cell>
        </row>
        <row r="18725">
          <cell r="B18725" t="str">
            <v>61B866-000</v>
          </cell>
          <cell r="C18725"/>
          <cell r="D18725" t="str">
            <v>640A</v>
          </cell>
        </row>
        <row r="18726">
          <cell r="B18726" t="str">
            <v>61B866-000</v>
          </cell>
          <cell r="C18726"/>
          <cell r="D18726" t="str">
            <v>640A</v>
          </cell>
        </row>
        <row r="18727">
          <cell r="B18727" t="str">
            <v>61B869-000</v>
          </cell>
          <cell r="C18727"/>
          <cell r="D18727" t="str">
            <v>660A</v>
          </cell>
        </row>
        <row r="18728">
          <cell r="B18728" t="str">
            <v>61B870-000</v>
          </cell>
          <cell r="C18728"/>
          <cell r="D18728" t="str">
            <v>640A</v>
          </cell>
        </row>
        <row r="18729">
          <cell r="B18729" t="str">
            <v>61B871-000</v>
          </cell>
          <cell r="C18729"/>
          <cell r="D18729" t="str">
            <v>640A</v>
          </cell>
        </row>
        <row r="18730">
          <cell r="B18730" t="str">
            <v>61B898-000</v>
          </cell>
          <cell r="C18730"/>
          <cell r="D18730" t="str">
            <v>640A</v>
          </cell>
        </row>
        <row r="18731">
          <cell r="B18731" t="str">
            <v>61B898-001</v>
          </cell>
          <cell r="C18731"/>
          <cell r="D18731" t="str">
            <v>640A</v>
          </cell>
        </row>
        <row r="18732">
          <cell r="B18732" t="str">
            <v>61B898-001</v>
          </cell>
          <cell r="C18732"/>
          <cell r="D18732" t="str">
            <v>640A</v>
          </cell>
        </row>
        <row r="18733">
          <cell r="B18733" t="str">
            <v>61B898-002</v>
          </cell>
          <cell r="C18733"/>
          <cell r="D18733" t="str">
            <v>640A</v>
          </cell>
        </row>
        <row r="18734">
          <cell r="B18734" t="str">
            <v>61B898-005</v>
          </cell>
          <cell r="C18734"/>
          <cell r="D18734" t="str">
            <v>640A</v>
          </cell>
        </row>
        <row r="18735">
          <cell r="B18735" t="str">
            <v>61B898-701</v>
          </cell>
          <cell r="C18735"/>
          <cell r="D18735" t="str">
            <v>338B</v>
          </cell>
        </row>
        <row r="18736">
          <cell r="B18736" t="str">
            <v>61B898-702</v>
          </cell>
          <cell r="C18736"/>
          <cell r="D18736" t="str">
            <v>640A</v>
          </cell>
        </row>
        <row r="18737">
          <cell r="B18737" t="str">
            <v>61B898-925</v>
          </cell>
          <cell r="C18737"/>
          <cell r="D18737" t="str">
            <v>640A</v>
          </cell>
        </row>
        <row r="18738">
          <cell r="B18738" t="str">
            <v>61B898-950</v>
          </cell>
          <cell r="C18738"/>
          <cell r="D18738" t="str">
            <v>640A</v>
          </cell>
        </row>
        <row r="18739">
          <cell r="B18739" t="str">
            <v>61B898-X70</v>
          </cell>
          <cell r="C18739"/>
          <cell r="D18739" t="str">
            <v>640A</v>
          </cell>
        </row>
        <row r="18740">
          <cell r="B18740" t="str">
            <v>61B900-000</v>
          </cell>
          <cell r="C18740"/>
          <cell r="D18740" t="str">
            <v>660A</v>
          </cell>
        </row>
        <row r="18741">
          <cell r="B18741" t="str">
            <v>61B901-000</v>
          </cell>
          <cell r="C18741"/>
          <cell r="D18741" t="str">
            <v>660A</v>
          </cell>
        </row>
        <row r="18742">
          <cell r="B18742" t="str">
            <v>61B901-000</v>
          </cell>
          <cell r="C18742"/>
          <cell r="D18742" t="str">
            <v>660A</v>
          </cell>
        </row>
        <row r="18743">
          <cell r="B18743" t="str">
            <v>61B901-000</v>
          </cell>
          <cell r="C18743"/>
          <cell r="D18743" t="str">
            <v>660A</v>
          </cell>
        </row>
        <row r="18744">
          <cell r="B18744" t="str">
            <v>61B908-000</v>
          </cell>
          <cell r="C18744"/>
          <cell r="D18744" t="str">
            <v>755A</v>
          </cell>
        </row>
        <row r="18745">
          <cell r="B18745" t="str">
            <v>61B908-000</v>
          </cell>
          <cell r="C18745"/>
          <cell r="D18745" t="str">
            <v>755A</v>
          </cell>
        </row>
        <row r="18746">
          <cell r="B18746" t="str">
            <v>61B909-000</v>
          </cell>
          <cell r="C18746"/>
          <cell r="D18746" t="str">
            <v>755A</v>
          </cell>
        </row>
        <row r="18747">
          <cell r="B18747" t="str">
            <v>61B909-000</v>
          </cell>
          <cell r="C18747"/>
          <cell r="D18747" t="str">
            <v>755A</v>
          </cell>
        </row>
        <row r="18748">
          <cell r="B18748" t="str">
            <v>61B910-000</v>
          </cell>
          <cell r="C18748"/>
          <cell r="D18748" t="str">
            <v>755A</v>
          </cell>
        </row>
        <row r="18749">
          <cell r="B18749" t="str">
            <v>61B910-000</v>
          </cell>
          <cell r="C18749"/>
          <cell r="D18749" t="str">
            <v>755A</v>
          </cell>
        </row>
        <row r="18750">
          <cell r="B18750" t="str">
            <v>61B918-000</v>
          </cell>
          <cell r="C18750"/>
          <cell r="D18750" t="str">
            <v>800A</v>
          </cell>
        </row>
        <row r="18751">
          <cell r="B18751" t="str">
            <v>61B918-000</v>
          </cell>
          <cell r="C18751"/>
          <cell r="D18751" t="str">
            <v>800A</v>
          </cell>
        </row>
        <row r="18752">
          <cell r="B18752" t="str">
            <v>61B921-000</v>
          </cell>
          <cell r="C18752"/>
          <cell r="D18752" t="str">
            <v>640A</v>
          </cell>
        </row>
        <row r="18753">
          <cell r="B18753" t="str">
            <v>61B922-000</v>
          </cell>
          <cell r="C18753"/>
          <cell r="D18753" t="str">
            <v>640A</v>
          </cell>
        </row>
        <row r="18754">
          <cell r="B18754" t="str">
            <v>61B922-701</v>
          </cell>
          <cell r="C18754"/>
          <cell r="D18754" t="str">
            <v>640A</v>
          </cell>
        </row>
        <row r="18755">
          <cell r="B18755" t="str">
            <v>61B922-925</v>
          </cell>
          <cell r="C18755"/>
          <cell r="D18755" t="str">
            <v>640A</v>
          </cell>
        </row>
        <row r="18756">
          <cell r="B18756" t="str">
            <v>61B922-950</v>
          </cell>
          <cell r="C18756"/>
          <cell r="D18756" t="str">
            <v>640A</v>
          </cell>
        </row>
        <row r="18757">
          <cell r="B18757" t="str">
            <v>61B923-000</v>
          </cell>
          <cell r="C18757"/>
          <cell r="D18757" t="str">
            <v>640A</v>
          </cell>
        </row>
        <row r="18758">
          <cell r="B18758" t="str">
            <v>61B923-001</v>
          </cell>
          <cell r="C18758"/>
          <cell r="D18758" t="str">
            <v>640A</v>
          </cell>
        </row>
        <row r="18759">
          <cell r="B18759" t="str">
            <v>61B923-001</v>
          </cell>
          <cell r="C18759"/>
          <cell r="D18759" t="str">
            <v>640A</v>
          </cell>
        </row>
        <row r="18760">
          <cell r="B18760" t="str">
            <v>61B923-002</v>
          </cell>
          <cell r="C18760"/>
          <cell r="D18760" t="str">
            <v>640A</v>
          </cell>
        </row>
        <row r="18761">
          <cell r="B18761" t="str">
            <v>61B923-701</v>
          </cell>
          <cell r="C18761"/>
          <cell r="D18761" t="str">
            <v>640A</v>
          </cell>
        </row>
        <row r="18762">
          <cell r="B18762" t="str">
            <v>61B923-702</v>
          </cell>
          <cell r="C18762"/>
          <cell r="D18762" t="str">
            <v>640A</v>
          </cell>
        </row>
        <row r="18763">
          <cell r="B18763" t="str">
            <v>61B923-925</v>
          </cell>
          <cell r="C18763"/>
          <cell r="D18763" t="str">
            <v>640A</v>
          </cell>
        </row>
        <row r="18764">
          <cell r="B18764" t="str">
            <v>61B923-950</v>
          </cell>
          <cell r="C18764"/>
          <cell r="D18764" t="str">
            <v>640A</v>
          </cell>
        </row>
        <row r="18765">
          <cell r="B18765" t="str">
            <v>61B923-X70</v>
          </cell>
          <cell r="C18765"/>
          <cell r="D18765" t="str">
            <v>640A</v>
          </cell>
        </row>
        <row r="18766">
          <cell r="B18766" t="str">
            <v>61B926-000</v>
          </cell>
          <cell r="C18766"/>
          <cell r="D18766" t="str">
            <v>650A</v>
          </cell>
        </row>
        <row r="18767">
          <cell r="B18767" t="str">
            <v>61B927-000</v>
          </cell>
          <cell r="C18767"/>
          <cell r="D18767" t="str">
            <v>650A</v>
          </cell>
        </row>
        <row r="18768">
          <cell r="B18768" t="str">
            <v>61B928-000</v>
          </cell>
          <cell r="C18768"/>
          <cell r="D18768" t="str">
            <v>650A</v>
          </cell>
        </row>
        <row r="18769">
          <cell r="B18769" t="str">
            <v>61B929-000</v>
          </cell>
          <cell r="C18769"/>
          <cell r="D18769" t="str">
            <v>D87A</v>
          </cell>
        </row>
        <row r="18770">
          <cell r="B18770" t="str">
            <v>61B929-000</v>
          </cell>
          <cell r="C18770"/>
          <cell r="D18770" t="str">
            <v>D87A</v>
          </cell>
        </row>
        <row r="18771">
          <cell r="B18771" t="str">
            <v>61B929-000</v>
          </cell>
          <cell r="C18771"/>
          <cell r="D18771" t="str">
            <v>D87A</v>
          </cell>
        </row>
        <row r="18772">
          <cell r="B18772" t="str">
            <v>61B929-000</v>
          </cell>
          <cell r="C18772"/>
          <cell r="D18772" t="str">
            <v>D87A</v>
          </cell>
        </row>
        <row r="18773">
          <cell r="B18773" t="str">
            <v>61B929-000</v>
          </cell>
          <cell r="C18773"/>
          <cell r="D18773" t="str">
            <v>D87A</v>
          </cell>
        </row>
        <row r="18774">
          <cell r="B18774" t="str">
            <v>61B930-000</v>
          </cell>
          <cell r="C18774"/>
          <cell r="D18774" t="str">
            <v>640A</v>
          </cell>
        </row>
        <row r="18775">
          <cell r="B18775" t="str">
            <v>61B930-000</v>
          </cell>
          <cell r="C18775"/>
          <cell r="D18775" t="str">
            <v>640A</v>
          </cell>
        </row>
        <row r="18776">
          <cell r="B18776" t="str">
            <v>61B931-000</v>
          </cell>
          <cell r="C18776"/>
          <cell r="D18776" t="str">
            <v>640A</v>
          </cell>
        </row>
        <row r="18777">
          <cell r="B18777" t="str">
            <v>61B931-000</v>
          </cell>
          <cell r="C18777"/>
          <cell r="D18777" t="str">
            <v>640A</v>
          </cell>
        </row>
        <row r="18778">
          <cell r="B18778" t="str">
            <v>61B933-000</v>
          </cell>
          <cell r="C18778"/>
          <cell r="D18778" t="str">
            <v>560A</v>
          </cell>
        </row>
        <row r="18779">
          <cell r="B18779" t="str">
            <v>61B933-000</v>
          </cell>
          <cell r="C18779"/>
          <cell r="D18779" t="str">
            <v>560A</v>
          </cell>
        </row>
        <row r="18780">
          <cell r="B18780" t="str">
            <v>61B934-000</v>
          </cell>
          <cell r="C18780"/>
          <cell r="D18780" t="str">
            <v>560A</v>
          </cell>
        </row>
        <row r="18781">
          <cell r="B18781" t="str">
            <v>61B934-000</v>
          </cell>
          <cell r="C18781"/>
          <cell r="D18781" t="str">
            <v>560A</v>
          </cell>
        </row>
        <row r="18782">
          <cell r="B18782" t="str">
            <v>61B935-000</v>
          </cell>
          <cell r="C18782"/>
          <cell r="D18782" t="str">
            <v>640A</v>
          </cell>
        </row>
        <row r="18783">
          <cell r="B18783" t="str">
            <v>61B941-000</v>
          </cell>
          <cell r="C18783"/>
          <cell r="D18783" t="str">
            <v>660A</v>
          </cell>
        </row>
        <row r="18784">
          <cell r="B18784" t="str">
            <v>61B941-701</v>
          </cell>
          <cell r="C18784"/>
          <cell r="D18784" t="str">
            <v>660A</v>
          </cell>
        </row>
        <row r="18785">
          <cell r="B18785" t="str">
            <v>61B941-702</v>
          </cell>
          <cell r="C18785"/>
          <cell r="D18785" t="str">
            <v>660A</v>
          </cell>
        </row>
        <row r="18786">
          <cell r="B18786" t="str">
            <v>61B941-925</v>
          </cell>
          <cell r="C18786"/>
          <cell r="D18786" t="str">
            <v>660A</v>
          </cell>
        </row>
        <row r="18787">
          <cell r="B18787" t="str">
            <v>61B941-950</v>
          </cell>
          <cell r="C18787"/>
          <cell r="D18787" t="str">
            <v>660A</v>
          </cell>
        </row>
        <row r="18788">
          <cell r="B18788" t="str">
            <v>61B942-000</v>
          </cell>
          <cell r="C18788"/>
          <cell r="D18788" t="str">
            <v>660A</v>
          </cell>
        </row>
        <row r="18789">
          <cell r="B18789" t="str">
            <v>61B942-702</v>
          </cell>
          <cell r="C18789"/>
          <cell r="D18789" t="str">
            <v>660A</v>
          </cell>
        </row>
        <row r="18790">
          <cell r="B18790" t="str">
            <v>61B944-000</v>
          </cell>
          <cell r="C18790"/>
          <cell r="D18790" t="str">
            <v>650A</v>
          </cell>
        </row>
        <row r="18791">
          <cell r="B18791" t="str">
            <v>61B944-701</v>
          </cell>
          <cell r="C18791"/>
          <cell r="D18791" t="str">
            <v>650A</v>
          </cell>
        </row>
        <row r="18792">
          <cell r="B18792" t="str">
            <v>61B944-925</v>
          </cell>
          <cell r="C18792"/>
          <cell r="D18792" t="str">
            <v>650A</v>
          </cell>
        </row>
        <row r="18793">
          <cell r="B18793" t="str">
            <v>61B944-950</v>
          </cell>
          <cell r="C18793"/>
          <cell r="D18793" t="str">
            <v>650A</v>
          </cell>
        </row>
        <row r="18794">
          <cell r="B18794" t="str">
            <v>61B951-000</v>
          </cell>
          <cell r="C18794"/>
          <cell r="D18794" t="str">
            <v>660A</v>
          </cell>
        </row>
        <row r="18795">
          <cell r="B18795" t="str">
            <v>61B952-000</v>
          </cell>
          <cell r="C18795"/>
          <cell r="D18795" t="str">
            <v>660A</v>
          </cell>
        </row>
        <row r="18796">
          <cell r="B18796" t="str">
            <v>61B952-000</v>
          </cell>
          <cell r="C18796"/>
          <cell r="D18796" t="str">
            <v>660A</v>
          </cell>
        </row>
        <row r="18797">
          <cell r="B18797" t="str">
            <v>61B954-000</v>
          </cell>
          <cell r="C18797"/>
          <cell r="D18797" t="str">
            <v>884A</v>
          </cell>
        </row>
        <row r="18798">
          <cell r="B18798" t="str">
            <v>61B967-001</v>
          </cell>
          <cell r="C18798"/>
          <cell r="D18798" t="str">
            <v>350B</v>
          </cell>
        </row>
        <row r="18799">
          <cell r="B18799" t="str">
            <v>61B967-001</v>
          </cell>
          <cell r="C18799"/>
          <cell r="D18799" t="str">
            <v>350B</v>
          </cell>
        </row>
        <row r="18800">
          <cell r="B18800" t="str">
            <v>61B979-000</v>
          </cell>
          <cell r="C18800"/>
          <cell r="D18800" t="str">
            <v>660A</v>
          </cell>
        </row>
        <row r="18801">
          <cell r="B18801" t="str">
            <v>61B979-000</v>
          </cell>
          <cell r="C18801"/>
          <cell r="D18801" t="str">
            <v>660A</v>
          </cell>
        </row>
        <row r="18802">
          <cell r="B18802" t="str">
            <v>61B985-000</v>
          </cell>
          <cell r="C18802"/>
          <cell r="D18802" t="str">
            <v>650A</v>
          </cell>
        </row>
        <row r="18803">
          <cell r="B18803" t="str">
            <v>61B986-000</v>
          </cell>
          <cell r="C18803"/>
          <cell r="D18803" t="str">
            <v>650A</v>
          </cell>
        </row>
        <row r="18804">
          <cell r="B18804" t="str">
            <v>61B987-000</v>
          </cell>
          <cell r="C18804"/>
          <cell r="D18804" t="str">
            <v>660A</v>
          </cell>
        </row>
        <row r="18805">
          <cell r="B18805" t="str">
            <v>61B987-701</v>
          </cell>
          <cell r="C18805"/>
          <cell r="D18805" t="str">
            <v>660A</v>
          </cell>
        </row>
        <row r="18806">
          <cell r="B18806" t="str">
            <v>61B987-925</v>
          </cell>
          <cell r="C18806"/>
          <cell r="D18806" t="str">
            <v>660A</v>
          </cell>
        </row>
        <row r="18807">
          <cell r="B18807" t="str">
            <v>61B987-950</v>
          </cell>
          <cell r="C18807"/>
          <cell r="D18807" t="str">
            <v>660A</v>
          </cell>
        </row>
        <row r="18808">
          <cell r="B18808" t="str">
            <v>61B997-000</v>
          </cell>
          <cell r="C18808"/>
          <cell r="D18808" t="str">
            <v>560A</v>
          </cell>
        </row>
        <row r="18809">
          <cell r="B18809" t="str">
            <v>61B997-000</v>
          </cell>
          <cell r="C18809"/>
          <cell r="D18809" t="str">
            <v>560A</v>
          </cell>
        </row>
        <row r="18810">
          <cell r="B18810" t="str">
            <v>61B998-000</v>
          </cell>
          <cell r="C18810"/>
          <cell r="D18810" t="str">
            <v>560A</v>
          </cell>
        </row>
        <row r="18811">
          <cell r="B18811" t="str">
            <v>61B998-000</v>
          </cell>
          <cell r="C18811"/>
          <cell r="D18811" t="str">
            <v>560A</v>
          </cell>
        </row>
        <row r="18812">
          <cell r="B18812" t="str">
            <v>61C004-013</v>
          </cell>
          <cell r="C18812"/>
          <cell r="D18812" t="str">
            <v>YLA</v>
          </cell>
        </row>
        <row r="18813">
          <cell r="B18813" t="str">
            <v>61C039-925</v>
          </cell>
          <cell r="C18813"/>
          <cell r="D18813" t="str">
            <v>350B</v>
          </cell>
        </row>
        <row r="18814">
          <cell r="B18814" t="str">
            <v>61C099-015</v>
          </cell>
          <cell r="C18814"/>
          <cell r="D18814" t="str">
            <v>YLA</v>
          </cell>
        </row>
        <row r="18815">
          <cell r="B18815" t="str">
            <v>61C447-009</v>
          </cell>
          <cell r="C18815"/>
          <cell r="D18815" t="str">
            <v>4P00</v>
          </cell>
        </row>
        <row r="18816">
          <cell r="B18816" t="str">
            <v>61C456-006</v>
          </cell>
          <cell r="C18816"/>
          <cell r="D18816" t="str">
            <v>4P00</v>
          </cell>
        </row>
        <row r="18817">
          <cell r="B18817" t="str">
            <v>61C496-009</v>
          </cell>
          <cell r="C18817"/>
          <cell r="D18817" t="str">
            <v>YLA</v>
          </cell>
        </row>
        <row r="18818">
          <cell r="B18818" t="str">
            <v>61C501-000</v>
          </cell>
          <cell r="C18818"/>
          <cell r="D18818" t="str">
            <v>RT50</v>
          </cell>
        </row>
        <row r="18819">
          <cell r="B18819" t="str">
            <v>61C530-004</v>
          </cell>
          <cell r="C18819"/>
          <cell r="D18819" t="str">
            <v>YLA</v>
          </cell>
        </row>
        <row r="18820">
          <cell r="B18820" t="str">
            <v>61C677-000</v>
          </cell>
          <cell r="C18820"/>
          <cell r="D18820" t="str">
            <v>YP5</v>
          </cell>
        </row>
        <row r="18821">
          <cell r="B18821" t="str">
            <v>61C717-003</v>
          </cell>
          <cell r="C18821"/>
          <cell r="D18821" t="str">
            <v>YLA</v>
          </cell>
        </row>
        <row r="18822">
          <cell r="B18822" t="str">
            <v>61C717-004</v>
          </cell>
          <cell r="C18822"/>
          <cell r="D18822" t="str">
            <v>YLA</v>
          </cell>
        </row>
        <row r="18823">
          <cell r="B18823" t="str">
            <v>61C717-704</v>
          </cell>
          <cell r="C18823"/>
          <cell r="D18823" t="str">
            <v>YLA</v>
          </cell>
        </row>
        <row r="18824">
          <cell r="B18824" t="str">
            <v>61C756-702</v>
          </cell>
          <cell r="C18824"/>
          <cell r="D18824" t="str">
            <v>YLA</v>
          </cell>
        </row>
        <row r="18825">
          <cell r="B18825" t="str">
            <v>61C756-703</v>
          </cell>
          <cell r="C18825"/>
          <cell r="D18825" t="str">
            <v>YLA</v>
          </cell>
        </row>
        <row r="18826">
          <cell r="B18826" t="str">
            <v>61C785-000</v>
          </cell>
          <cell r="C18826"/>
          <cell r="D18826" t="str">
            <v>640A</v>
          </cell>
        </row>
        <row r="18827">
          <cell r="B18827" t="str">
            <v>61C785-001</v>
          </cell>
          <cell r="C18827"/>
          <cell r="D18827" t="str">
            <v>640A</v>
          </cell>
        </row>
        <row r="18828">
          <cell r="B18828" t="str">
            <v>61C785-001</v>
          </cell>
          <cell r="C18828"/>
          <cell r="D18828" t="str">
            <v>640A</v>
          </cell>
        </row>
        <row r="18829">
          <cell r="B18829" t="str">
            <v>61C785-002</v>
          </cell>
          <cell r="C18829"/>
          <cell r="D18829" t="str">
            <v>640A</v>
          </cell>
        </row>
        <row r="18830">
          <cell r="B18830" t="str">
            <v>61C785-003</v>
          </cell>
          <cell r="C18830"/>
          <cell r="D18830" t="str">
            <v>640A</v>
          </cell>
        </row>
        <row r="18831">
          <cell r="B18831" t="str">
            <v>61C785-701</v>
          </cell>
          <cell r="C18831"/>
          <cell r="D18831" t="str">
            <v>640A</v>
          </cell>
        </row>
        <row r="18832">
          <cell r="B18832" t="str">
            <v>61C785-702</v>
          </cell>
          <cell r="C18832"/>
          <cell r="D18832" t="str">
            <v>640A</v>
          </cell>
        </row>
        <row r="18833">
          <cell r="B18833" t="str">
            <v>61C785-703</v>
          </cell>
          <cell r="C18833"/>
          <cell r="D18833" t="str">
            <v>640A</v>
          </cell>
        </row>
        <row r="18834">
          <cell r="B18834" t="str">
            <v>61C785-925</v>
          </cell>
          <cell r="C18834"/>
          <cell r="D18834" t="str">
            <v>640A</v>
          </cell>
        </row>
        <row r="18835">
          <cell r="B18835" t="str">
            <v>61C785-950</v>
          </cell>
          <cell r="C18835"/>
          <cell r="D18835" t="str">
            <v>640A</v>
          </cell>
        </row>
        <row r="18836">
          <cell r="B18836" t="str">
            <v>61C785-X00</v>
          </cell>
          <cell r="C18836"/>
          <cell r="D18836" t="str">
            <v>640A</v>
          </cell>
        </row>
        <row r="18837">
          <cell r="B18837" t="str">
            <v>61C795-000</v>
          </cell>
          <cell r="C18837"/>
          <cell r="D18837" t="str">
            <v>YLA</v>
          </cell>
        </row>
        <row r="18838">
          <cell r="B18838" t="str">
            <v>61C795-001</v>
          </cell>
          <cell r="C18838"/>
          <cell r="D18838" t="str">
            <v>YLA</v>
          </cell>
        </row>
        <row r="18839">
          <cell r="B18839" t="str">
            <v>61C795-002</v>
          </cell>
          <cell r="C18839"/>
          <cell r="D18839" t="str">
            <v>YLA</v>
          </cell>
        </row>
        <row r="18840">
          <cell r="B18840" t="str">
            <v>61C795-701</v>
          </cell>
          <cell r="C18840"/>
          <cell r="D18840" t="str">
            <v>YLA</v>
          </cell>
        </row>
        <row r="18841">
          <cell r="B18841" t="str">
            <v>61C795-702</v>
          </cell>
          <cell r="C18841"/>
          <cell r="D18841" t="str">
            <v>YLA</v>
          </cell>
        </row>
        <row r="18842">
          <cell r="B18842" t="str">
            <v>61C795-703</v>
          </cell>
          <cell r="C18842"/>
          <cell r="D18842" t="str">
            <v>YLA</v>
          </cell>
        </row>
        <row r="18843">
          <cell r="B18843" t="str">
            <v>61C795-925</v>
          </cell>
          <cell r="C18843"/>
          <cell r="D18843" t="str">
            <v>YLA</v>
          </cell>
        </row>
        <row r="18844">
          <cell r="B18844" t="str">
            <v>61C795-950</v>
          </cell>
          <cell r="C18844"/>
          <cell r="D18844" t="str">
            <v>YLA</v>
          </cell>
        </row>
        <row r="18845">
          <cell r="B18845" t="str">
            <v>61C795-X00</v>
          </cell>
          <cell r="C18845"/>
          <cell r="D18845" t="str">
            <v>YLA</v>
          </cell>
        </row>
        <row r="18846">
          <cell r="B18846" t="str">
            <v>61C803-000</v>
          </cell>
          <cell r="C18846"/>
          <cell r="D18846" t="str">
            <v>4P00</v>
          </cell>
        </row>
        <row r="18847">
          <cell r="B18847" t="str">
            <v>61C803-001</v>
          </cell>
          <cell r="C18847"/>
          <cell r="D18847" t="str">
            <v>YLA</v>
          </cell>
        </row>
        <row r="18848">
          <cell r="B18848" t="str">
            <v>61C803-701</v>
          </cell>
          <cell r="C18848"/>
          <cell r="D18848" t="str">
            <v>4P00</v>
          </cell>
        </row>
        <row r="18849">
          <cell r="B18849" t="str">
            <v>61C803-702</v>
          </cell>
          <cell r="C18849"/>
          <cell r="D18849" t="str">
            <v>4P00</v>
          </cell>
        </row>
        <row r="18850">
          <cell r="B18850" t="str">
            <v>61C803-925</v>
          </cell>
          <cell r="C18850"/>
          <cell r="D18850" t="str">
            <v>4P00</v>
          </cell>
        </row>
        <row r="18851">
          <cell r="B18851" t="str">
            <v>61C803-950</v>
          </cell>
          <cell r="C18851"/>
          <cell r="D18851" t="str">
            <v>4P00</v>
          </cell>
        </row>
        <row r="18852">
          <cell r="B18852" t="str">
            <v>61C805-003</v>
          </cell>
          <cell r="C18852"/>
          <cell r="D18852" t="str">
            <v>640A</v>
          </cell>
        </row>
        <row r="18853">
          <cell r="B18853" t="str">
            <v>61C805-004</v>
          </cell>
          <cell r="C18853"/>
          <cell r="D18853" t="str">
            <v>640A</v>
          </cell>
        </row>
        <row r="18854">
          <cell r="B18854" t="str">
            <v>61C805-005</v>
          </cell>
          <cell r="C18854"/>
          <cell r="D18854" t="str">
            <v>640A</v>
          </cell>
        </row>
        <row r="18855">
          <cell r="B18855" t="str">
            <v>61C858-000</v>
          </cell>
          <cell r="C18855"/>
          <cell r="D18855" t="str">
            <v>YRA</v>
          </cell>
        </row>
        <row r="18856">
          <cell r="B18856" t="str">
            <v>61C874-003</v>
          </cell>
          <cell r="C18856"/>
          <cell r="D18856" t="str">
            <v>350B</v>
          </cell>
        </row>
        <row r="18857">
          <cell r="B18857" t="str">
            <v>61C874-004</v>
          </cell>
          <cell r="C18857"/>
          <cell r="D18857" t="str">
            <v>350B</v>
          </cell>
        </row>
        <row r="18858">
          <cell r="B18858" t="str">
            <v>61C901-000</v>
          </cell>
          <cell r="C18858"/>
          <cell r="D18858" t="str">
            <v>RT87/RF17</v>
          </cell>
        </row>
        <row r="18859">
          <cell r="B18859" t="str">
            <v>61D001-000</v>
          </cell>
          <cell r="C18859"/>
          <cell r="D18859" t="str">
            <v>310A</v>
          </cell>
        </row>
        <row r="18860">
          <cell r="B18860" t="str">
            <v>61D001-001</v>
          </cell>
          <cell r="C18860"/>
          <cell r="D18860" t="str">
            <v>310A</v>
          </cell>
        </row>
        <row r="18861">
          <cell r="B18861" t="str">
            <v>61D002-000</v>
          </cell>
          <cell r="C18861"/>
          <cell r="D18861" t="str">
            <v>537A</v>
          </cell>
        </row>
        <row r="18862">
          <cell r="B18862" t="str">
            <v>61D003-000</v>
          </cell>
          <cell r="C18862"/>
          <cell r="D18862" t="str">
            <v>310A</v>
          </cell>
        </row>
        <row r="18863">
          <cell r="B18863" t="str">
            <v>61D003-001</v>
          </cell>
          <cell r="C18863"/>
          <cell r="D18863" t="str">
            <v>310A</v>
          </cell>
        </row>
        <row r="18864">
          <cell r="B18864" t="str">
            <v>61D004-000</v>
          </cell>
          <cell r="C18864"/>
          <cell r="D18864" t="str">
            <v>310A</v>
          </cell>
        </row>
        <row r="18865">
          <cell r="B18865" t="str">
            <v>61D004-001</v>
          </cell>
          <cell r="C18865"/>
          <cell r="D18865" t="str">
            <v>310A (Change to 61A857-0040)</v>
          </cell>
        </row>
        <row r="18866">
          <cell r="B18866" t="str">
            <v>61D004-002</v>
          </cell>
          <cell r="C18866"/>
          <cell r="D18866" t="str">
            <v>310A</v>
          </cell>
        </row>
        <row r="18867">
          <cell r="B18867" t="str">
            <v>61D004-701</v>
          </cell>
          <cell r="C18867"/>
          <cell r="D18867" t="str">
            <v>310A</v>
          </cell>
        </row>
        <row r="18868">
          <cell r="B18868" t="str">
            <v>61D004-925</v>
          </cell>
          <cell r="C18868"/>
          <cell r="D18868" t="str">
            <v>310A</v>
          </cell>
        </row>
        <row r="18869">
          <cell r="B18869" t="str">
            <v>61D004-950</v>
          </cell>
          <cell r="C18869"/>
          <cell r="D18869" t="str">
            <v>310A</v>
          </cell>
        </row>
        <row r="18870">
          <cell r="B18870" t="str">
            <v>61D005-000</v>
          </cell>
          <cell r="C18870"/>
          <cell r="D18870" t="str">
            <v>381A</v>
          </cell>
        </row>
        <row r="18871">
          <cell r="B18871" t="str">
            <v>61D005-001</v>
          </cell>
          <cell r="C18871"/>
          <cell r="D18871" t="str">
            <v>381A</v>
          </cell>
        </row>
        <row r="18872">
          <cell r="B18872" t="str">
            <v>61D006-000</v>
          </cell>
          <cell r="C18872"/>
          <cell r="D18872" t="str">
            <v>381A</v>
          </cell>
        </row>
        <row r="18873">
          <cell r="B18873" t="str">
            <v>61D006-001</v>
          </cell>
          <cell r="C18873"/>
          <cell r="D18873" t="str">
            <v>380A/381A</v>
          </cell>
        </row>
        <row r="18874">
          <cell r="B18874" t="str">
            <v>61D009-000</v>
          </cell>
          <cell r="C18874"/>
          <cell r="D18874" t="str">
            <v>810A</v>
          </cell>
        </row>
        <row r="18875">
          <cell r="B18875" t="str">
            <v>61D009-001</v>
          </cell>
          <cell r="C18875"/>
          <cell r="D18875" t="str">
            <v>810A</v>
          </cell>
        </row>
        <row r="18876">
          <cell r="B18876" t="str">
            <v>61D010-000</v>
          </cell>
          <cell r="C18876"/>
          <cell r="D18876" t="str">
            <v>810A</v>
          </cell>
        </row>
        <row r="18877">
          <cell r="B18877" t="str">
            <v>61D010-001</v>
          </cell>
          <cell r="C18877"/>
          <cell r="D18877" t="str">
            <v>810A</v>
          </cell>
        </row>
        <row r="18878">
          <cell r="B18878" t="str">
            <v>61D011-000</v>
          </cell>
          <cell r="C18878"/>
          <cell r="D18878" t="str">
            <v>810A</v>
          </cell>
        </row>
        <row r="18879">
          <cell r="B18879" t="str">
            <v>61D011-001</v>
          </cell>
          <cell r="C18879"/>
          <cell r="D18879" t="str">
            <v>810A</v>
          </cell>
        </row>
        <row r="18880">
          <cell r="B18880" t="str">
            <v>61D013-000</v>
          </cell>
          <cell r="C18880"/>
          <cell r="D18880" t="str">
            <v>766A</v>
          </cell>
        </row>
        <row r="18881">
          <cell r="B18881" t="str">
            <v>61D014-000</v>
          </cell>
          <cell r="C18881"/>
          <cell r="D18881" t="str">
            <v>640A</v>
          </cell>
        </row>
        <row r="18882">
          <cell r="B18882" t="str">
            <v>61D014-001</v>
          </cell>
          <cell r="C18882"/>
          <cell r="D18882" t="str">
            <v>640A</v>
          </cell>
        </row>
        <row r="18883">
          <cell r="B18883" t="str">
            <v>61D014-925</v>
          </cell>
          <cell r="C18883"/>
          <cell r="D18883" t="str">
            <v>640A</v>
          </cell>
        </row>
        <row r="18884">
          <cell r="B18884" t="str">
            <v>61D014-950</v>
          </cell>
          <cell r="C18884"/>
          <cell r="D18884" t="str">
            <v>640A</v>
          </cell>
        </row>
        <row r="18885">
          <cell r="B18885" t="str">
            <v>61D015-000</v>
          </cell>
          <cell r="C18885"/>
          <cell r="D18885" t="str">
            <v>640A</v>
          </cell>
        </row>
        <row r="18886">
          <cell r="B18886" t="str">
            <v>61D015-925</v>
          </cell>
          <cell r="C18886"/>
          <cell r="D18886" t="str">
            <v>640A</v>
          </cell>
        </row>
        <row r="18887">
          <cell r="B18887" t="str">
            <v>61D015-950</v>
          </cell>
          <cell r="C18887"/>
          <cell r="D18887" t="str">
            <v>640A</v>
          </cell>
        </row>
        <row r="18888">
          <cell r="B18888" t="str">
            <v>61D016-000</v>
          </cell>
          <cell r="C18888"/>
          <cell r="D18888" t="str">
            <v>640A</v>
          </cell>
        </row>
        <row r="18889">
          <cell r="B18889" t="str">
            <v>61D016-925</v>
          </cell>
          <cell r="C18889"/>
          <cell r="D18889" t="str">
            <v>640A</v>
          </cell>
        </row>
        <row r="18890">
          <cell r="B18890" t="str">
            <v>61D016-950</v>
          </cell>
          <cell r="C18890"/>
          <cell r="D18890" t="str">
            <v>640A</v>
          </cell>
        </row>
        <row r="18891">
          <cell r="B18891" t="str">
            <v>61D017-000</v>
          </cell>
          <cell r="C18891"/>
          <cell r="D18891" t="str">
            <v>640A</v>
          </cell>
        </row>
        <row r="18892">
          <cell r="B18892" t="str">
            <v>61D017-925</v>
          </cell>
          <cell r="C18892"/>
          <cell r="D18892" t="str">
            <v>640A</v>
          </cell>
        </row>
        <row r="18893">
          <cell r="B18893" t="str">
            <v>61D017-950</v>
          </cell>
          <cell r="C18893"/>
          <cell r="D18893" t="str">
            <v>640A</v>
          </cell>
        </row>
        <row r="18894">
          <cell r="B18894" t="str">
            <v>61D035-000</v>
          </cell>
          <cell r="C18894"/>
          <cell r="D18894" t="str">
            <v>755A</v>
          </cell>
        </row>
        <row r="18895">
          <cell r="B18895" t="str">
            <v>61D036-000</v>
          </cell>
          <cell r="C18895"/>
          <cell r="D18895" t="str">
            <v>800A</v>
          </cell>
        </row>
        <row r="18896">
          <cell r="B18896" t="str">
            <v>61D036-001</v>
          </cell>
          <cell r="C18896"/>
          <cell r="D18896" t="str">
            <v>800A</v>
          </cell>
        </row>
        <row r="18897">
          <cell r="B18897" t="str">
            <v>61D036-701</v>
          </cell>
          <cell r="C18897"/>
          <cell r="D18897" t="str">
            <v>800A</v>
          </cell>
        </row>
        <row r="18898">
          <cell r="B18898" t="str">
            <v>61D036-925</v>
          </cell>
          <cell r="C18898"/>
          <cell r="D18898" t="str">
            <v>800A</v>
          </cell>
        </row>
        <row r="18899">
          <cell r="B18899" t="str">
            <v>61D036-950</v>
          </cell>
          <cell r="C18899"/>
          <cell r="D18899" t="str">
            <v>800A</v>
          </cell>
        </row>
        <row r="18900">
          <cell r="B18900" t="str">
            <v>61D042-000</v>
          </cell>
          <cell r="C18900"/>
          <cell r="D18900" t="str">
            <v>D87A</v>
          </cell>
        </row>
        <row r="18901">
          <cell r="B18901" t="str">
            <v>61D042-001</v>
          </cell>
          <cell r="C18901"/>
          <cell r="D18901" t="str">
            <v>D87A</v>
          </cell>
        </row>
        <row r="18902">
          <cell r="B18902" t="str">
            <v>61D042-002</v>
          </cell>
          <cell r="C18902"/>
          <cell r="D18902" t="str">
            <v>D87A</v>
          </cell>
        </row>
        <row r="18903">
          <cell r="B18903" t="str">
            <v>61D042-003</v>
          </cell>
          <cell r="C18903"/>
          <cell r="D18903" t="str">
            <v>D87A</v>
          </cell>
        </row>
        <row r="18904">
          <cell r="B18904" t="str">
            <v>61D042-004</v>
          </cell>
          <cell r="C18904"/>
          <cell r="D18904" t="str">
            <v>D87A</v>
          </cell>
        </row>
        <row r="18905">
          <cell r="B18905" t="str">
            <v>61D042-005</v>
          </cell>
          <cell r="C18905"/>
          <cell r="D18905" t="str">
            <v>D87A</v>
          </cell>
        </row>
        <row r="18906">
          <cell r="B18906" t="str">
            <v>61D042-701</v>
          </cell>
          <cell r="C18906"/>
          <cell r="D18906" t="str">
            <v>D87A</v>
          </cell>
        </row>
        <row r="18907">
          <cell r="B18907" t="str">
            <v>61D042-925</v>
          </cell>
          <cell r="C18907"/>
          <cell r="D18907" t="str">
            <v>D87A</v>
          </cell>
        </row>
        <row r="18908">
          <cell r="B18908" t="str">
            <v>61D042-950</v>
          </cell>
          <cell r="C18908"/>
          <cell r="D18908" t="str">
            <v>D87A</v>
          </cell>
        </row>
        <row r="18909">
          <cell r="B18909" t="str">
            <v>61D042-X70</v>
          </cell>
          <cell r="C18909"/>
          <cell r="D18909" t="str">
            <v>D87A</v>
          </cell>
        </row>
        <row r="18910">
          <cell r="B18910" t="str">
            <v>61D052-000</v>
          </cell>
          <cell r="C18910"/>
          <cell r="D18910" t="str">
            <v>370A</v>
          </cell>
        </row>
        <row r="18911">
          <cell r="B18911" t="str">
            <v>61D068-000</v>
          </cell>
          <cell r="C18911"/>
          <cell r="D18911" t="str">
            <v>650A</v>
          </cell>
        </row>
        <row r="18912">
          <cell r="B18912" t="str">
            <v>61D068-001</v>
          </cell>
          <cell r="C18912"/>
          <cell r="D18912" t="str">
            <v>650A</v>
          </cell>
        </row>
        <row r="18913">
          <cell r="B18913" t="str">
            <v>61D068-002</v>
          </cell>
          <cell r="C18913"/>
          <cell r="D18913" t="str">
            <v>650A</v>
          </cell>
        </row>
        <row r="18914">
          <cell r="B18914" t="str">
            <v>61D068-003</v>
          </cell>
          <cell r="C18914"/>
          <cell r="D18914" t="str">
            <v>650A</v>
          </cell>
        </row>
        <row r="18915">
          <cell r="B18915" t="str">
            <v>61D068-701</v>
          </cell>
          <cell r="C18915"/>
          <cell r="D18915" t="str">
            <v>650A</v>
          </cell>
        </row>
        <row r="18916">
          <cell r="B18916" t="str">
            <v>61D068-9J1</v>
          </cell>
          <cell r="C18916"/>
          <cell r="D18916" t="str">
            <v>650A</v>
          </cell>
        </row>
        <row r="18917">
          <cell r="B18917" t="str">
            <v>61D068-9J2</v>
          </cell>
          <cell r="C18917"/>
          <cell r="D18917" t="str">
            <v>650A</v>
          </cell>
        </row>
        <row r="18918">
          <cell r="B18918" t="str">
            <v>61D069-000</v>
          </cell>
          <cell r="C18918"/>
          <cell r="D18918" t="str">
            <v>650A</v>
          </cell>
        </row>
        <row r="18919">
          <cell r="B18919" t="str">
            <v>61D069-001</v>
          </cell>
          <cell r="C18919"/>
          <cell r="D18919" t="str">
            <v>650A</v>
          </cell>
        </row>
        <row r="18920">
          <cell r="B18920" t="str">
            <v>61D070-000</v>
          </cell>
          <cell r="C18920"/>
          <cell r="D18920" t="str">
            <v>650A</v>
          </cell>
        </row>
        <row r="18921">
          <cell r="B18921" t="str">
            <v>61D070-9J1</v>
          </cell>
          <cell r="C18921"/>
          <cell r="D18921" t="str">
            <v>650A</v>
          </cell>
        </row>
        <row r="18922">
          <cell r="B18922" t="str">
            <v>61D070-9J2</v>
          </cell>
          <cell r="C18922"/>
          <cell r="D18922" t="str">
            <v>650A</v>
          </cell>
        </row>
        <row r="18923">
          <cell r="B18923" t="str">
            <v>61D086-000</v>
          </cell>
          <cell r="C18923"/>
          <cell r="D18923" t="str">
            <v>692N</v>
          </cell>
        </row>
        <row r="18924">
          <cell r="B18924" t="str">
            <v>61D087-000</v>
          </cell>
          <cell r="C18924"/>
          <cell r="D18924" t="str">
            <v>043L</v>
          </cell>
        </row>
        <row r="18925">
          <cell r="B18925" t="str">
            <v>61D088-000</v>
          </cell>
          <cell r="C18925"/>
          <cell r="D18925" t="str">
            <v>766A</v>
          </cell>
        </row>
        <row r="18926">
          <cell r="B18926" t="str">
            <v>61D089-000</v>
          </cell>
          <cell r="C18926"/>
          <cell r="D18926" t="str">
            <v>692N</v>
          </cell>
        </row>
        <row r="18927">
          <cell r="B18927" t="str">
            <v>61D090-000</v>
          </cell>
          <cell r="C18927"/>
          <cell r="D18927" t="str">
            <v>795A</v>
          </cell>
        </row>
        <row r="18928">
          <cell r="B18928" t="str">
            <v>61D090-925</v>
          </cell>
          <cell r="C18928"/>
          <cell r="D18928" t="str">
            <v>795A</v>
          </cell>
        </row>
        <row r="18929">
          <cell r="B18929" t="str">
            <v>61D090-950</v>
          </cell>
          <cell r="C18929"/>
          <cell r="D18929" t="str">
            <v>795A</v>
          </cell>
        </row>
        <row r="18930">
          <cell r="B18930" t="str">
            <v>61D094-000</v>
          </cell>
          <cell r="C18930"/>
          <cell r="D18930" t="str">
            <v>231B</v>
          </cell>
        </row>
        <row r="18931">
          <cell r="B18931" t="str">
            <v>61D094-001</v>
          </cell>
          <cell r="C18931"/>
          <cell r="D18931" t="str">
            <v>231B</v>
          </cell>
        </row>
        <row r="18932">
          <cell r="B18932" t="str">
            <v>61D095-000</v>
          </cell>
          <cell r="C18932"/>
          <cell r="D18932" t="str">
            <v>231B</v>
          </cell>
        </row>
        <row r="18933">
          <cell r="B18933" t="str">
            <v>61D095-001</v>
          </cell>
          <cell r="C18933"/>
          <cell r="D18933" t="str">
            <v>231B</v>
          </cell>
        </row>
        <row r="18934">
          <cell r="B18934" t="str">
            <v>61D096-000</v>
          </cell>
          <cell r="C18934"/>
          <cell r="D18934" t="str">
            <v>231B</v>
          </cell>
        </row>
        <row r="18935">
          <cell r="B18935" t="str">
            <v>61D096-001</v>
          </cell>
          <cell r="C18935"/>
          <cell r="D18935" t="str">
            <v>231B</v>
          </cell>
        </row>
        <row r="18936">
          <cell r="B18936" t="str">
            <v>61D097-000</v>
          </cell>
          <cell r="C18936"/>
          <cell r="D18936" t="str">
            <v>231B</v>
          </cell>
        </row>
        <row r="18937">
          <cell r="B18937" t="str">
            <v>61D097-701</v>
          </cell>
          <cell r="C18937"/>
          <cell r="D18937" t="str">
            <v>231B</v>
          </cell>
        </row>
        <row r="18938">
          <cell r="B18938" t="str">
            <v>61D097-925</v>
          </cell>
          <cell r="C18938"/>
          <cell r="D18938" t="str">
            <v>231B</v>
          </cell>
        </row>
        <row r="18939">
          <cell r="B18939" t="str">
            <v>61D097-950</v>
          </cell>
          <cell r="C18939"/>
          <cell r="D18939" t="str">
            <v>231B</v>
          </cell>
        </row>
        <row r="18940">
          <cell r="B18940" t="str">
            <v>61D097-9J1</v>
          </cell>
          <cell r="C18940"/>
          <cell r="D18940" t="str">
            <v>231B</v>
          </cell>
        </row>
        <row r="18941">
          <cell r="B18941" t="str">
            <v>61D097-X00</v>
          </cell>
          <cell r="C18941"/>
          <cell r="D18941" t="str">
            <v>231B</v>
          </cell>
        </row>
        <row r="18942">
          <cell r="B18942" t="str">
            <v>61D112-000</v>
          </cell>
          <cell r="C18942"/>
          <cell r="D18942" t="str">
            <v>514W</v>
          </cell>
        </row>
        <row r="18943">
          <cell r="B18943" t="str">
            <v>61D113-000</v>
          </cell>
          <cell r="C18943"/>
          <cell r="D18943" t="str">
            <v>520W</v>
          </cell>
        </row>
        <row r="18944">
          <cell r="B18944" t="str">
            <v>61D132-000</v>
          </cell>
          <cell r="C18944"/>
          <cell r="D18944" t="str">
            <v>650A</v>
          </cell>
        </row>
        <row r="18945">
          <cell r="B18945" t="str">
            <v>61D132-701</v>
          </cell>
          <cell r="C18945"/>
          <cell r="D18945" t="str">
            <v>650A</v>
          </cell>
        </row>
        <row r="18946">
          <cell r="B18946" t="str">
            <v>61D132-9J1</v>
          </cell>
          <cell r="C18946"/>
          <cell r="D18946" t="str">
            <v>650A</v>
          </cell>
        </row>
        <row r="18947">
          <cell r="B18947" t="str">
            <v>61D132-9J2</v>
          </cell>
          <cell r="C18947"/>
          <cell r="D18947" t="str">
            <v>578W</v>
          </cell>
        </row>
        <row r="18948">
          <cell r="B18948" t="str">
            <v>61D132-X00</v>
          </cell>
          <cell r="C18948"/>
          <cell r="D18948" t="str">
            <v>578W</v>
          </cell>
        </row>
        <row r="18949">
          <cell r="B18949" t="str">
            <v>61D133-000</v>
          </cell>
          <cell r="C18949"/>
          <cell r="D18949" t="str">
            <v>650A</v>
          </cell>
        </row>
        <row r="18950">
          <cell r="B18950" t="str">
            <v>61D133-9J1</v>
          </cell>
          <cell r="C18950"/>
          <cell r="D18950" t="str">
            <v>650A</v>
          </cell>
        </row>
        <row r="18951">
          <cell r="B18951" t="str">
            <v>61D133-X00</v>
          </cell>
          <cell r="C18951"/>
          <cell r="D18951" t="str">
            <v>681W</v>
          </cell>
        </row>
        <row r="18952">
          <cell r="B18952" t="str">
            <v>61D140-000</v>
          </cell>
          <cell r="C18952"/>
          <cell r="D18952" t="str">
            <v>230B</v>
          </cell>
        </row>
        <row r="18953">
          <cell r="B18953" t="str">
            <v>61D140-001</v>
          </cell>
          <cell r="C18953"/>
          <cell r="D18953" t="str">
            <v>230B</v>
          </cell>
        </row>
        <row r="18954">
          <cell r="B18954" t="str">
            <v>61D142-000</v>
          </cell>
          <cell r="C18954"/>
          <cell r="D18954" t="str">
            <v>B71TA 1811</v>
          </cell>
        </row>
        <row r="18955">
          <cell r="B18955" t="str">
            <v>61D142-001</v>
          </cell>
          <cell r="C18955"/>
          <cell r="D18955" t="str">
            <v>B71TA 1811</v>
          </cell>
        </row>
        <row r="18956">
          <cell r="B18956" t="str">
            <v>61D143-000</v>
          </cell>
          <cell r="C18956"/>
          <cell r="D18956" t="str">
            <v>B71TA 1811</v>
          </cell>
        </row>
        <row r="18957">
          <cell r="B18957" t="str">
            <v>61D143-001</v>
          </cell>
          <cell r="C18957"/>
          <cell r="D18957" t="str">
            <v>B71TA 1811</v>
          </cell>
        </row>
        <row r="18958">
          <cell r="B18958" t="str">
            <v>61D148-000</v>
          </cell>
          <cell r="C18958"/>
          <cell r="D18958" t="str">
            <v>B71TA 1811</v>
          </cell>
        </row>
        <row r="18959">
          <cell r="B18959" t="str">
            <v>61D148-001</v>
          </cell>
          <cell r="C18959"/>
          <cell r="D18959" t="str">
            <v>B71TA 1811</v>
          </cell>
        </row>
        <row r="18960">
          <cell r="B18960" t="str">
            <v>61D153-000</v>
          </cell>
          <cell r="C18960"/>
          <cell r="D18960" t="str">
            <v>662B</v>
          </cell>
        </row>
        <row r="18961">
          <cell r="B18961" t="str">
            <v>61D153-001</v>
          </cell>
          <cell r="C18961"/>
          <cell r="D18961" t="str">
            <v>662B</v>
          </cell>
        </row>
        <row r="18962">
          <cell r="B18962" t="str">
            <v>61D154-000</v>
          </cell>
          <cell r="C18962"/>
          <cell r="D18962" t="str">
            <v>645B</v>
          </cell>
        </row>
        <row r="18963">
          <cell r="B18963" t="str">
            <v>61D154-9J1</v>
          </cell>
          <cell r="C18963"/>
          <cell r="D18963" t="str">
            <v>645B</v>
          </cell>
        </row>
        <row r="18964">
          <cell r="B18964" t="str">
            <v>61D154-9J2</v>
          </cell>
          <cell r="C18964"/>
          <cell r="D18964" t="str">
            <v>645B</v>
          </cell>
        </row>
        <row r="18965">
          <cell r="B18965" t="str">
            <v>61D155-000</v>
          </cell>
          <cell r="C18965"/>
          <cell r="D18965" t="str">
            <v>645B</v>
          </cell>
        </row>
        <row r="18966">
          <cell r="B18966" t="str">
            <v>61D155-9J1</v>
          </cell>
          <cell r="C18966"/>
          <cell r="D18966" t="str">
            <v>645B</v>
          </cell>
        </row>
        <row r="18967">
          <cell r="B18967" t="str">
            <v>61D155-9J2</v>
          </cell>
          <cell r="C18967"/>
          <cell r="D18967" t="str">
            <v>645B</v>
          </cell>
        </row>
        <row r="18968">
          <cell r="B18968" t="str">
            <v>61D158-000</v>
          </cell>
          <cell r="C18968"/>
          <cell r="D18968" t="str">
            <v>B41</v>
          </cell>
        </row>
        <row r="18969">
          <cell r="B18969" t="str">
            <v>61E008-701</v>
          </cell>
          <cell r="C18969"/>
          <cell r="D18969" t="str">
            <v>402B</v>
          </cell>
        </row>
        <row r="18970">
          <cell r="B18970" t="str">
            <v>61E008-701</v>
          </cell>
          <cell r="C18970"/>
          <cell r="D18970" t="str">
            <v>402B</v>
          </cell>
        </row>
        <row r="18971">
          <cell r="B18971" t="str">
            <v>61E061-000</v>
          </cell>
          <cell r="C18971"/>
          <cell r="D18971" t="str">
            <v>640A</v>
          </cell>
        </row>
        <row r="18972">
          <cell r="B18972" t="str">
            <v>61E061-001</v>
          </cell>
          <cell r="C18972"/>
          <cell r="D18972" t="str">
            <v>640A</v>
          </cell>
        </row>
        <row r="18973">
          <cell r="B18973" t="str">
            <v>61E061-001</v>
          </cell>
          <cell r="C18973"/>
          <cell r="D18973" t="str">
            <v>640A</v>
          </cell>
        </row>
        <row r="18974">
          <cell r="B18974" t="str">
            <v>61E061-701</v>
          </cell>
          <cell r="C18974"/>
          <cell r="D18974" t="str">
            <v>338B</v>
          </cell>
        </row>
        <row r="18975">
          <cell r="B18975" t="str">
            <v>61E061-702</v>
          </cell>
          <cell r="C18975"/>
          <cell r="D18975" t="str">
            <v>640A</v>
          </cell>
        </row>
        <row r="18976">
          <cell r="B18976" t="str">
            <v>61E061-703</v>
          </cell>
          <cell r="C18976"/>
          <cell r="D18976" t="str">
            <v>640A</v>
          </cell>
        </row>
        <row r="18977">
          <cell r="B18977" t="str">
            <v>61E061-703</v>
          </cell>
          <cell r="C18977"/>
          <cell r="D18977" t="str">
            <v>640A</v>
          </cell>
        </row>
        <row r="18978">
          <cell r="B18978" t="str">
            <v>61E061-704</v>
          </cell>
          <cell r="C18978"/>
          <cell r="D18978"/>
        </row>
        <row r="18979">
          <cell r="B18979" t="str">
            <v>61E061-925</v>
          </cell>
          <cell r="C18979"/>
          <cell r="D18979" t="str">
            <v>640A</v>
          </cell>
        </row>
        <row r="18980">
          <cell r="B18980" t="str">
            <v>61E061-950</v>
          </cell>
          <cell r="C18980"/>
          <cell r="D18980" t="str">
            <v>640A</v>
          </cell>
        </row>
        <row r="18981">
          <cell r="B18981" t="str">
            <v>61E061-X70</v>
          </cell>
          <cell r="C18981"/>
          <cell r="D18981" t="str">
            <v>338B</v>
          </cell>
        </row>
        <row r="18982">
          <cell r="B18982" t="str">
            <v>61E062-000</v>
          </cell>
          <cell r="C18982"/>
          <cell r="D18982" t="str">
            <v>640A</v>
          </cell>
        </row>
        <row r="18983">
          <cell r="B18983" t="str">
            <v>61E062-001</v>
          </cell>
          <cell r="C18983"/>
          <cell r="D18983" t="str">
            <v>640A</v>
          </cell>
        </row>
        <row r="18984">
          <cell r="B18984" t="str">
            <v>61E062-001</v>
          </cell>
          <cell r="C18984"/>
          <cell r="D18984" t="str">
            <v>640A</v>
          </cell>
        </row>
        <row r="18985">
          <cell r="B18985" t="str">
            <v>61E062-701</v>
          </cell>
          <cell r="C18985"/>
          <cell r="D18985" t="str">
            <v>640A</v>
          </cell>
        </row>
        <row r="18986">
          <cell r="B18986" t="str">
            <v>61E062-702</v>
          </cell>
          <cell r="C18986"/>
          <cell r="D18986" t="str">
            <v>640A</v>
          </cell>
        </row>
        <row r="18987">
          <cell r="B18987" t="str">
            <v>61E062-702</v>
          </cell>
          <cell r="C18987"/>
          <cell r="D18987" t="str">
            <v>640A</v>
          </cell>
        </row>
        <row r="18988">
          <cell r="B18988" t="str">
            <v>61E062-703</v>
          </cell>
          <cell r="C18988"/>
          <cell r="D18988" t="str">
            <v>640A</v>
          </cell>
        </row>
        <row r="18989">
          <cell r="B18989" t="str">
            <v>61E062-703</v>
          </cell>
          <cell r="C18989"/>
          <cell r="D18989" t="str">
            <v>640A</v>
          </cell>
        </row>
        <row r="18990">
          <cell r="B18990" t="str">
            <v>61E062-704</v>
          </cell>
          <cell r="C18990"/>
          <cell r="D18990"/>
        </row>
        <row r="18991">
          <cell r="B18991" t="str">
            <v>61E062-925</v>
          </cell>
          <cell r="C18991"/>
          <cell r="D18991" t="str">
            <v>640A</v>
          </cell>
        </row>
        <row r="18992">
          <cell r="B18992" t="str">
            <v>61E062-950</v>
          </cell>
          <cell r="C18992"/>
          <cell r="D18992" t="str">
            <v>640A</v>
          </cell>
        </row>
        <row r="18993">
          <cell r="B18993" t="str">
            <v>61E062-X70</v>
          </cell>
          <cell r="C18993"/>
          <cell r="D18993" t="str">
            <v>640A</v>
          </cell>
        </row>
        <row r="18994">
          <cell r="B18994" t="str">
            <v>61E062-X70</v>
          </cell>
          <cell r="C18994"/>
          <cell r="D18994" t="str">
            <v>640A</v>
          </cell>
        </row>
        <row r="18995">
          <cell r="B18995" t="str">
            <v>61E063-000</v>
          </cell>
          <cell r="C18995"/>
          <cell r="D18995" t="str">
            <v>640A</v>
          </cell>
        </row>
        <row r="18996">
          <cell r="B18996" t="str">
            <v>61E063-701</v>
          </cell>
          <cell r="C18996"/>
          <cell r="D18996" t="str">
            <v>640A</v>
          </cell>
        </row>
        <row r="18997">
          <cell r="B18997" t="str">
            <v>61E063-702</v>
          </cell>
          <cell r="C18997"/>
          <cell r="D18997" t="str">
            <v>640A</v>
          </cell>
        </row>
        <row r="18998">
          <cell r="B18998" t="str">
            <v>61E063-703</v>
          </cell>
          <cell r="C18998"/>
          <cell r="D18998" t="str">
            <v>640A</v>
          </cell>
        </row>
        <row r="18999">
          <cell r="B18999" t="str">
            <v>61E063-704</v>
          </cell>
          <cell r="C18999"/>
          <cell r="D18999" t="str">
            <v>640A</v>
          </cell>
        </row>
        <row r="19000">
          <cell r="B19000" t="str">
            <v>61E063-X70</v>
          </cell>
          <cell r="C19000"/>
          <cell r="D19000" t="str">
            <v>640A</v>
          </cell>
        </row>
        <row r="19001">
          <cell r="B19001" t="str">
            <v>61E064-000</v>
          </cell>
          <cell r="C19001"/>
          <cell r="D19001" t="str">
            <v>640A</v>
          </cell>
        </row>
        <row r="19002">
          <cell r="B19002" t="str">
            <v>61E064-701</v>
          </cell>
          <cell r="C19002"/>
          <cell r="D19002" t="str">
            <v>640A</v>
          </cell>
        </row>
        <row r="19003">
          <cell r="B19003" t="str">
            <v>61E070-000</v>
          </cell>
          <cell r="C19003"/>
          <cell r="D19003" t="str">
            <v>640A</v>
          </cell>
        </row>
        <row r="19004">
          <cell r="B19004" t="str">
            <v>61E070-701</v>
          </cell>
          <cell r="C19004"/>
          <cell r="D19004" t="str">
            <v>640A</v>
          </cell>
        </row>
        <row r="19005">
          <cell r="B19005" t="str">
            <v>61E070-925</v>
          </cell>
          <cell r="C19005"/>
          <cell r="D19005" t="str">
            <v>640A</v>
          </cell>
        </row>
        <row r="19006">
          <cell r="B19006" t="str">
            <v>61E070-950</v>
          </cell>
          <cell r="C19006"/>
          <cell r="D19006" t="str">
            <v>640A</v>
          </cell>
        </row>
        <row r="19007">
          <cell r="B19007" t="str">
            <v>61E074-000</v>
          </cell>
          <cell r="C19007"/>
          <cell r="D19007" t="str">
            <v>640A</v>
          </cell>
        </row>
        <row r="19008">
          <cell r="B19008" t="str">
            <v>61E075-000</v>
          </cell>
          <cell r="C19008"/>
          <cell r="D19008" t="str">
            <v>660A</v>
          </cell>
        </row>
        <row r="19009">
          <cell r="B19009" t="str">
            <v>61E075-003</v>
          </cell>
          <cell r="C19009"/>
          <cell r="D19009" t="str">
            <v>640A</v>
          </cell>
        </row>
        <row r="19010">
          <cell r="B19010" t="str">
            <v>61E075-701</v>
          </cell>
          <cell r="C19010"/>
          <cell r="D19010" t="str">
            <v>640A</v>
          </cell>
        </row>
        <row r="19011">
          <cell r="B19011" t="str">
            <v>61E075-702</v>
          </cell>
          <cell r="C19011"/>
          <cell r="D19011" t="str">
            <v>640A</v>
          </cell>
        </row>
        <row r="19012">
          <cell r="B19012" t="str">
            <v>61E076-000</v>
          </cell>
          <cell r="C19012"/>
          <cell r="D19012" t="str">
            <v>660A</v>
          </cell>
        </row>
        <row r="19013">
          <cell r="B19013" t="str">
            <v>61E077-000</v>
          </cell>
          <cell r="C19013"/>
          <cell r="D19013" t="str">
            <v>640A</v>
          </cell>
        </row>
        <row r="19014">
          <cell r="B19014" t="str">
            <v>61E078-000</v>
          </cell>
          <cell r="C19014"/>
          <cell r="D19014" t="str">
            <v>640A</v>
          </cell>
        </row>
        <row r="19015">
          <cell r="B19015" t="str">
            <v>61E134-000</v>
          </cell>
          <cell r="C19015"/>
          <cell r="D19015" t="str">
            <v>660A</v>
          </cell>
        </row>
        <row r="19016">
          <cell r="B19016" t="str">
            <v>61E134-001</v>
          </cell>
          <cell r="C19016"/>
          <cell r="D19016" t="str">
            <v>640A</v>
          </cell>
        </row>
        <row r="19017">
          <cell r="B19017" t="str">
            <v>61E136-000</v>
          </cell>
          <cell r="C19017"/>
          <cell r="D19017" t="str">
            <v>640A</v>
          </cell>
        </row>
        <row r="19018">
          <cell r="B19018" t="str">
            <v>61E137-000</v>
          </cell>
          <cell r="C19018"/>
          <cell r="D19018" t="str">
            <v>650A</v>
          </cell>
        </row>
        <row r="19019">
          <cell r="B19019" t="str">
            <v>61E138-000</v>
          </cell>
          <cell r="C19019"/>
          <cell r="D19019" t="str">
            <v>650A</v>
          </cell>
        </row>
        <row r="19020">
          <cell r="B19020" t="str">
            <v>61E139-000</v>
          </cell>
          <cell r="C19020"/>
          <cell r="D19020" t="str">
            <v>650A</v>
          </cell>
        </row>
        <row r="19021">
          <cell r="B19021" t="str">
            <v>61E140-000</v>
          </cell>
          <cell r="C19021"/>
          <cell r="D19021" t="str">
            <v>650A</v>
          </cell>
        </row>
        <row r="19022">
          <cell r="B19022" t="str">
            <v>61E140-001</v>
          </cell>
          <cell r="C19022"/>
          <cell r="D19022" t="str">
            <v>640A</v>
          </cell>
        </row>
        <row r="19023">
          <cell r="B19023" t="str">
            <v>61E140-002</v>
          </cell>
          <cell r="C19023"/>
          <cell r="D19023" t="str">
            <v>640A</v>
          </cell>
        </row>
        <row r="19024">
          <cell r="B19024" t="str">
            <v>61E140-701</v>
          </cell>
          <cell r="C19024"/>
          <cell r="D19024" t="str">
            <v>640A</v>
          </cell>
        </row>
        <row r="19025">
          <cell r="B19025" t="str">
            <v>61E141-000</v>
          </cell>
          <cell r="C19025"/>
          <cell r="D19025" t="str">
            <v>650A</v>
          </cell>
        </row>
        <row r="19026">
          <cell r="B19026" t="str">
            <v>61E142-000</v>
          </cell>
          <cell r="C19026"/>
          <cell r="D19026" t="str">
            <v>640A</v>
          </cell>
        </row>
        <row r="19027">
          <cell r="B19027" t="str">
            <v>61E142-701</v>
          </cell>
          <cell r="C19027"/>
          <cell r="D19027" t="str">
            <v>640A</v>
          </cell>
        </row>
        <row r="19028">
          <cell r="B19028" t="str">
            <v>61E142-925</v>
          </cell>
          <cell r="C19028"/>
          <cell r="D19028" t="str">
            <v>640A</v>
          </cell>
        </row>
        <row r="19029">
          <cell r="B19029" t="str">
            <v>61E142-950</v>
          </cell>
          <cell r="C19029"/>
          <cell r="D19029" t="str">
            <v>640A</v>
          </cell>
        </row>
        <row r="19030">
          <cell r="B19030" t="str">
            <v>61E142-X70</v>
          </cell>
          <cell r="C19030"/>
          <cell r="D19030" t="str">
            <v>640A</v>
          </cell>
        </row>
        <row r="19031">
          <cell r="B19031" t="str">
            <v>61E143-000</v>
          </cell>
          <cell r="C19031"/>
          <cell r="D19031" t="str">
            <v>650A</v>
          </cell>
        </row>
        <row r="19032">
          <cell r="B19032" t="str">
            <v>61E144-000</v>
          </cell>
          <cell r="C19032"/>
          <cell r="D19032" t="str">
            <v>650A</v>
          </cell>
        </row>
        <row r="19033">
          <cell r="B19033" t="str">
            <v>61E145-000</v>
          </cell>
          <cell r="C19033"/>
          <cell r="D19033" t="str">
            <v>640A</v>
          </cell>
        </row>
        <row r="19034">
          <cell r="B19034" t="str">
            <v>61E146-000</v>
          </cell>
          <cell r="C19034"/>
          <cell r="D19034" t="str">
            <v>640A</v>
          </cell>
        </row>
        <row r="19035">
          <cell r="B19035" t="str">
            <v>61E147-000</v>
          </cell>
          <cell r="C19035"/>
          <cell r="D19035" t="str">
            <v>640A</v>
          </cell>
        </row>
        <row r="19036">
          <cell r="B19036" t="str">
            <v>61E148-000</v>
          </cell>
          <cell r="C19036"/>
          <cell r="D19036" t="str">
            <v>640A</v>
          </cell>
        </row>
        <row r="19037">
          <cell r="B19037" t="str">
            <v>61E149-000</v>
          </cell>
          <cell r="C19037"/>
          <cell r="D19037" t="str">
            <v>640A</v>
          </cell>
        </row>
        <row r="19038">
          <cell r="B19038" t="str">
            <v>61E150-000</v>
          </cell>
          <cell r="C19038"/>
          <cell r="D19038" t="str">
            <v>640A</v>
          </cell>
        </row>
        <row r="19039">
          <cell r="B19039" t="str">
            <v>61E151-000</v>
          </cell>
          <cell r="C19039"/>
          <cell r="D19039" t="str">
            <v>640A</v>
          </cell>
        </row>
        <row r="19040">
          <cell r="B19040" t="str">
            <v>61E172-000</v>
          </cell>
          <cell r="C19040"/>
          <cell r="D19040" t="str">
            <v>650A</v>
          </cell>
        </row>
        <row r="19041">
          <cell r="B19041" t="str">
            <v>61E172-701</v>
          </cell>
          <cell r="C19041"/>
          <cell r="D19041" t="str">
            <v>650A</v>
          </cell>
        </row>
        <row r="19042">
          <cell r="B19042" t="str">
            <v>61E172-702</v>
          </cell>
          <cell r="C19042"/>
          <cell r="D19042" t="str">
            <v>650A</v>
          </cell>
        </row>
        <row r="19043">
          <cell r="B19043" t="str">
            <v>61E173-000</v>
          </cell>
          <cell r="C19043"/>
          <cell r="D19043" t="str">
            <v>650A</v>
          </cell>
        </row>
        <row r="19044">
          <cell r="B19044" t="str">
            <v>61E174-000</v>
          </cell>
          <cell r="C19044"/>
          <cell r="D19044" t="str">
            <v>650A</v>
          </cell>
        </row>
        <row r="19045">
          <cell r="B19045" t="str">
            <v>61E175-000</v>
          </cell>
          <cell r="C19045"/>
          <cell r="D19045" t="str">
            <v>650A</v>
          </cell>
        </row>
        <row r="19046">
          <cell r="B19046" t="str">
            <v>61E206-705</v>
          </cell>
          <cell r="C19046"/>
          <cell r="D19046" t="str">
            <v>492B</v>
          </cell>
        </row>
        <row r="19047">
          <cell r="B19047" t="str">
            <v>61E206-705</v>
          </cell>
          <cell r="C19047"/>
          <cell r="D19047" t="str">
            <v>310A/402B</v>
          </cell>
        </row>
        <row r="19048">
          <cell r="B19048" t="str">
            <v>61E207-704</v>
          </cell>
          <cell r="C19048"/>
          <cell r="D19048" t="str">
            <v>402B</v>
          </cell>
        </row>
        <row r="19049">
          <cell r="B19049" t="str">
            <v>61E207-704</v>
          </cell>
          <cell r="C19049"/>
          <cell r="D19049" t="str">
            <v>402B</v>
          </cell>
        </row>
        <row r="19050">
          <cell r="B19050" t="str">
            <v>61E208-704</v>
          </cell>
          <cell r="C19050"/>
          <cell r="D19050" t="str">
            <v>402B</v>
          </cell>
        </row>
        <row r="19051">
          <cell r="B19051" t="str">
            <v>61E208-704</v>
          </cell>
          <cell r="C19051"/>
          <cell r="D19051" t="str">
            <v>402B</v>
          </cell>
        </row>
        <row r="19052">
          <cell r="B19052" t="str">
            <v>61E218-000</v>
          </cell>
          <cell r="C19052"/>
          <cell r="D19052" t="str">
            <v>640A</v>
          </cell>
        </row>
        <row r="19053">
          <cell r="B19053" t="str">
            <v>61E218-001</v>
          </cell>
          <cell r="C19053"/>
          <cell r="D19053" t="str">
            <v>640A</v>
          </cell>
        </row>
        <row r="19054">
          <cell r="B19054" t="str">
            <v>61E218-701</v>
          </cell>
          <cell r="C19054"/>
          <cell r="D19054" t="str">
            <v>640A</v>
          </cell>
        </row>
        <row r="19055">
          <cell r="B19055" t="str">
            <v>61E218-925</v>
          </cell>
          <cell r="C19055"/>
          <cell r="D19055" t="str">
            <v>650A</v>
          </cell>
        </row>
        <row r="19056">
          <cell r="B19056" t="str">
            <v>61E218-950</v>
          </cell>
          <cell r="C19056"/>
          <cell r="D19056" t="str">
            <v>650A</v>
          </cell>
        </row>
        <row r="19057">
          <cell r="B19057" t="str">
            <v>61E218-X70</v>
          </cell>
          <cell r="C19057"/>
          <cell r="D19057" t="str">
            <v>640A</v>
          </cell>
        </row>
        <row r="19058">
          <cell r="B19058" t="str">
            <v>61E219-000</v>
          </cell>
          <cell r="C19058"/>
          <cell r="D19058" t="str">
            <v>650A</v>
          </cell>
        </row>
        <row r="19059">
          <cell r="B19059" t="str">
            <v>61E220-000</v>
          </cell>
          <cell r="C19059"/>
          <cell r="D19059" t="str">
            <v>650A</v>
          </cell>
        </row>
        <row r="19060">
          <cell r="B19060" t="str">
            <v>61E221-000</v>
          </cell>
          <cell r="C19060"/>
          <cell r="D19060" t="str">
            <v>650A</v>
          </cell>
        </row>
        <row r="19061">
          <cell r="B19061" t="str">
            <v>61E223-000</v>
          </cell>
          <cell r="C19061"/>
          <cell r="D19061" t="str">
            <v>640A</v>
          </cell>
        </row>
        <row r="19062">
          <cell r="B19062" t="str">
            <v>61E223-701</v>
          </cell>
          <cell r="C19062"/>
          <cell r="D19062" t="str">
            <v>640A</v>
          </cell>
        </row>
        <row r="19063">
          <cell r="B19063" t="str">
            <v>61E223-702</v>
          </cell>
          <cell r="C19063"/>
          <cell r="D19063" t="str">
            <v>640A</v>
          </cell>
        </row>
        <row r="19064">
          <cell r="B19064" t="str">
            <v>61E223-X70</v>
          </cell>
          <cell r="C19064"/>
          <cell r="D19064" t="str">
            <v>660A</v>
          </cell>
        </row>
        <row r="19065">
          <cell r="B19065" t="str">
            <v>61E224-000</v>
          </cell>
          <cell r="C19065"/>
          <cell r="D19065" t="str">
            <v>640A</v>
          </cell>
        </row>
        <row r="19066">
          <cell r="B19066" t="str">
            <v>61E224-701</v>
          </cell>
          <cell r="C19066"/>
          <cell r="D19066" t="str">
            <v>640A</v>
          </cell>
        </row>
        <row r="19067">
          <cell r="B19067" t="str">
            <v>61E224-X70</v>
          </cell>
          <cell r="C19067"/>
          <cell r="D19067" t="str">
            <v>640A</v>
          </cell>
        </row>
        <row r="19068">
          <cell r="B19068" t="str">
            <v>61E225-000</v>
          </cell>
          <cell r="C19068"/>
          <cell r="D19068" t="str">
            <v>650A</v>
          </cell>
        </row>
        <row r="19069">
          <cell r="B19069" t="str">
            <v>61E225-702</v>
          </cell>
          <cell r="C19069"/>
          <cell r="D19069" t="str">
            <v>640A</v>
          </cell>
        </row>
        <row r="19070">
          <cell r="B19070" t="str">
            <v>61E226-000</v>
          </cell>
          <cell r="C19070"/>
          <cell r="D19070" t="str">
            <v>650A</v>
          </cell>
        </row>
        <row r="19071">
          <cell r="B19071" t="str">
            <v>61E227-000</v>
          </cell>
          <cell r="C19071"/>
          <cell r="D19071" t="str">
            <v>650A</v>
          </cell>
        </row>
        <row r="19072">
          <cell r="B19072" t="str">
            <v>61E227-701</v>
          </cell>
          <cell r="C19072"/>
          <cell r="D19072" t="str">
            <v>640A</v>
          </cell>
        </row>
        <row r="19073">
          <cell r="B19073" t="str">
            <v>61E227-X70</v>
          </cell>
          <cell r="C19073"/>
          <cell r="D19073" t="str">
            <v>640A</v>
          </cell>
        </row>
        <row r="19074">
          <cell r="B19074" t="str">
            <v>61E228-000</v>
          </cell>
          <cell r="C19074"/>
          <cell r="D19074" t="str">
            <v>650A</v>
          </cell>
        </row>
        <row r="19075">
          <cell r="B19075" t="str">
            <v>61E228-701</v>
          </cell>
          <cell r="C19075"/>
          <cell r="D19075" t="str">
            <v>640A</v>
          </cell>
        </row>
        <row r="19076">
          <cell r="B19076" t="str">
            <v>61E228-X70</v>
          </cell>
          <cell r="C19076"/>
          <cell r="D19076" t="str">
            <v>640A/650A</v>
          </cell>
        </row>
        <row r="19077">
          <cell r="B19077" t="str">
            <v>61E229-000</v>
          </cell>
          <cell r="C19077"/>
          <cell r="D19077" t="str">
            <v>640A</v>
          </cell>
        </row>
        <row r="19078">
          <cell r="B19078" t="str">
            <v>61E230-000</v>
          </cell>
          <cell r="C19078"/>
          <cell r="D19078" t="str">
            <v>650A</v>
          </cell>
        </row>
        <row r="19079">
          <cell r="B19079" t="str">
            <v>61E231-000</v>
          </cell>
          <cell r="C19079"/>
          <cell r="D19079" t="str">
            <v>650A</v>
          </cell>
        </row>
        <row r="19080">
          <cell r="B19080" t="str">
            <v>61E232-000</v>
          </cell>
          <cell r="C19080"/>
          <cell r="D19080" t="str">
            <v>650A</v>
          </cell>
        </row>
        <row r="19081">
          <cell r="B19081" t="str">
            <v>61E232-701</v>
          </cell>
          <cell r="C19081"/>
          <cell r="D19081" t="str">
            <v>640A</v>
          </cell>
        </row>
        <row r="19082">
          <cell r="B19082" t="str">
            <v>61E233-000</v>
          </cell>
          <cell r="C19082"/>
          <cell r="D19082" t="str">
            <v>650A</v>
          </cell>
        </row>
        <row r="19083">
          <cell r="B19083" t="str">
            <v>61E233-701</v>
          </cell>
          <cell r="C19083"/>
          <cell r="D19083" t="str">
            <v>640A</v>
          </cell>
        </row>
        <row r="19084">
          <cell r="B19084" t="str">
            <v>61E234-000</v>
          </cell>
          <cell r="C19084"/>
          <cell r="D19084" t="str">
            <v>650A</v>
          </cell>
        </row>
        <row r="19085">
          <cell r="B19085" t="str">
            <v>61E234-701</v>
          </cell>
          <cell r="C19085"/>
          <cell r="D19085" t="str">
            <v>640A</v>
          </cell>
        </row>
        <row r="19086">
          <cell r="B19086" t="str">
            <v>61E235-000</v>
          </cell>
          <cell r="C19086"/>
          <cell r="D19086" t="str">
            <v>640A</v>
          </cell>
        </row>
        <row r="19087">
          <cell r="B19087" t="str">
            <v>61E235-701</v>
          </cell>
          <cell r="C19087"/>
          <cell r="D19087" t="str">
            <v>640A</v>
          </cell>
        </row>
        <row r="19088">
          <cell r="B19088" t="str">
            <v>61E236-000</v>
          </cell>
          <cell r="C19088"/>
          <cell r="D19088" t="str">
            <v>650A</v>
          </cell>
        </row>
        <row r="19089">
          <cell r="B19089" t="str">
            <v>61E237-000</v>
          </cell>
          <cell r="C19089"/>
          <cell r="D19089" t="str">
            <v>650A</v>
          </cell>
        </row>
        <row r="19090">
          <cell r="B19090" t="str">
            <v>61E238-000</v>
          </cell>
          <cell r="C19090"/>
          <cell r="D19090" t="str">
            <v>650A</v>
          </cell>
        </row>
        <row r="19091">
          <cell r="B19091" t="str">
            <v>61E239-000</v>
          </cell>
          <cell r="C19091"/>
          <cell r="D19091" t="str">
            <v>650A</v>
          </cell>
        </row>
        <row r="19092">
          <cell r="B19092" t="str">
            <v>61E240-000</v>
          </cell>
          <cell r="C19092"/>
          <cell r="D19092" t="str">
            <v>640A</v>
          </cell>
        </row>
        <row r="19093">
          <cell r="B19093" t="str">
            <v>61E240-701</v>
          </cell>
          <cell r="C19093"/>
          <cell r="D19093" t="str">
            <v>640A</v>
          </cell>
        </row>
        <row r="19094">
          <cell r="B19094" t="str">
            <v>61E241-000</v>
          </cell>
          <cell r="C19094"/>
          <cell r="D19094" t="str">
            <v>640A</v>
          </cell>
        </row>
        <row r="19095">
          <cell r="B19095" t="str">
            <v>61E242-000</v>
          </cell>
          <cell r="C19095"/>
          <cell r="D19095" t="str">
            <v>640A</v>
          </cell>
        </row>
        <row r="19096">
          <cell r="B19096" t="str">
            <v>61E242-701</v>
          </cell>
          <cell r="C19096"/>
          <cell r="D19096" t="str">
            <v>640A</v>
          </cell>
        </row>
        <row r="19097">
          <cell r="B19097" t="str">
            <v>61E243-000</v>
          </cell>
          <cell r="C19097"/>
          <cell r="D19097" t="str">
            <v>650A</v>
          </cell>
        </row>
        <row r="19098">
          <cell r="B19098" t="str">
            <v>61E244-000</v>
          </cell>
          <cell r="C19098"/>
          <cell r="D19098" t="str">
            <v>650A</v>
          </cell>
        </row>
        <row r="19099">
          <cell r="B19099" t="str">
            <v>61E245-000</v>
          </cell>
          <cell r="C19099"/>
          <cell r="D19099" t="str">
            <v>640A</v>
          </cell>
        </row>
        <row r="19100">
          <cell r="B19100" t="str">
            <v>61E245-001</v>
          </cell>
          <cell r="C19100"/>
          <cell r="D19100" t="str">
            <v>640A</v>
          </cell>
        </row>
        <row r="19101">
          <cell r="B19101" t="str">
            <v>61E246-000</v>
          </cell>
          <cell r="C19101"/>
          <cell r="D19101" t="str">
            <v>660A</v>
          </cell>
        </row>
        <row r="19102">
          <cell r="B19102" t="str">
            <v>61E246-701</v>
          </cell>
          <cell r="C19102"/>
          <cell r="D19102" t="str">
            <v>660A</v>
          </cell>
        </row>
        <row r="19103">
          <cell r="B19103" t="str">
            <v>61E246-X70</v>
          </cell>
          <cell r="C19103"/>
          <cell r="D19103"/>
        </row>
        <row r="19104">
          <cell r="B19104" t="str">
            <v>61E247-000</v>
          </cell>
          <cell r="C19104"/>
          <cell r="D19104" t="str">
            <v>660A</v>
          </cell>
        </row>
        <row r="19105">
          <cell r="B19105" t="str">
            <v>61E247-701</v>
          </cell>
          <cell r="C19105"/>
          <cell r="D19105" t="str">
            <v>660A</v>
          </cell>
        </row>
        <row r="19106">
          <cell r="B19106" t="str">
            <v>61E247-X70</v>
          </cell>
          <cell r="C19106"/>
          <cell r="D19106" t="str">
            <v>660A</v>
          </cell>
        </row>
        <row r="19107">
          <cell r="B19107" t="str">
            <v>61E248-000</v>
          </cell>
          <cell r="C19107"/>
          <cell r="D19107" t="str">
            <v>660A</v>
          </cell>
        </row>
        <row r="19108">
          <cell r="B19108" t="str">
            <v>61E249-000</v>
          </cell>
          <cell r="C19108"/>
          <cell r="D19108" t="str">
            <v>660A</v>
          </cell>
        </row>
        <row r="19109">
          <cell r="B19109" t="str">
            <v>61E249-701</v>
          </cell>
          <cell r="C19109"/>
          <cell r="D19109" t="str">
            <v>660A</v>
          </cell>
        </row>
        <row r="19110">
          <cell r="B19110" t="str">
            <v>61E252-000</v>
          </cell>
          <cell r="C19110"/>
          <cell r="D19110" t="str">
            <v>660A</v>
          </cell>
        </row>
        <row r="19111">
          <cell r="B19111" t="str">
            <v>61E288-702</v>
          </cell>
          <cell r="C19111"/>
          <cell r="D19111" t="str">
            <v>402B</v>
          </cell>
        </row>
        <row r="19112">
          <cell r="B19112" t="str">
            <v>61E288-702</v>
          </cell>
          <cell r="C19112"/>
          <cell r="D19112" t="str">
            <v>402B</v>
          </cell>
        </row>
        <row r="19113">
          <cell r="B19113" t="str">
            <v>61E289-702</v>
          </cell>
          <cell r="C19113"/>
          <cell r="D19113" t="str">
            <v>402B</v>
          </cell>
        </row>
        <row r="19114">
          <cell r="B19114" t="str">
            <v>61E289-702</v>
          </cell>
          <cell r="C19114"/>
          <cell r="D19114" t="str">
            <v>402B</v>
          </cell>
        </row>
        <row r="19115">
          <cell r="B19115" t="str">
            <v>61E290-702</v>
          </cell>
          <cell r="C19115"/>
          <cell r="D19115" t="str">
            <v>402B</v>
          </cell>
        </row>
        <row r="19116">
          <cell r="B19116" t="str">
            <v>61E290-702</v>
          </cell>
          <cell r="C19116"/>
          <cell r="D19116" t="str">
            <v>402B</v>
          </cell>
        </row>
        <row r="19117">
          <cell r="B19117" t="str">
            <v>61E291-705</v>
          </cell>
          <cell r="C19117"/>
          <cell r="D19117" t="str">
            <v>402B</v>
          </cell>
        </row>
        <row r="19118">
          <cell r="B19118" t="str">
            <v>61E291-705</v>
          </cell>
          <cell r="C19118"/>
          <cell r="D19118" t="str">
            <v>402B</v>
          </cell>
        </row>
        <row r="19119">
          <cell r="B19119" t="str">
            <v>61E292-702</v>
          </cell>
          <cell r="C19119"/>
          <cell r="D19119" t="str">
            <v>402B</v>
          </cell>
        </row>
        <row r="19120">
          <cell r="B19120" t="str">
            <v>61E292-702</v>
          </cell>
          <cell r="C19120"/>
          <cell r="D19120" t="str">
            <v>402B</v>
          </cell>
        </row>
        <row r="19121">
          <cell r="B19121" t="str">
            <v>61E293-702</v>
          </cell>
          <cell r="C19121"/>
          <cell r="D19121" t="str">
            <v>492B</v>
          </cell>
        </row>
        <row r="19122">
          <cell r="B19122" t="str">
            <v>61E293-703</v>
          </cell>
          <cell r="C19122"/>
          <cell r="D19122" t="str">
            <v>402B</v>
          </cell>
        </row>
        <row r="19123">
          <cell r="B19123" t="str">
            <v>61E293-703</v>
          </cell>
          <cell r="C19123"/>
          <cell r="D19123" t="str">
            <v>402B</v>
          </cell>
        </row>
        <row r="19124">
          <cell r="B19124" t="str">
            <v>61E294-702</v>
          </cell>
          <cell r="C19124"/>
          <cell r="D19124" t="str">
            <v>402B</v>
          </cell>
        </row>
        <row r="19125">
          <cell r="B19125" t="str">
            <v>61E294-702</v>
          </cell>
          <cell r="C19125"/>
          <cell r="D19125" t="str">
            <v>402B</v>
          </cell>
        </row>
        <row r="19126">
          <cell r="B19126" t="str">
            <v>61E344-705</v>
          </cell>
          <cell r="C19126"/>
          <cell r="D19126" t="str">
            <v>402B</v>
          </cell>
        </row>
        <row r="19127">
          <cell r="B19127" t="str">
            <v>61E344-705</v>
          </cell>
          <cell r="C19127"/>
          <cell r="D19127" t="str">
            <v>402B</v>
          </cell>
        </row>
        <row r="19128">
          <cell r="B19128" t="str">
            <v>61E345-705</v>
          </cell>
          <cell r="C19128"/>
          <cell r="D19128" t="str">
            <v>350B</v>
          </cell>
        </row>
        <row r="19129">
          <cell r="B19129" t="str">
            <v>61E358-000</v>
          </cell>
          <cell r="C19129"/>
          <cell r="D19129" t="str">
            <v>640A</v>
          </cell>
        </row>
        <row r="19130">
          <cell r="B19130" t="str">
            <v>61E358-701</v>
          </cell>
          <cell r="C19130"/>
          <cell r="D19130" t="str">
            <v>640A</v>
          </cell>
        </row>
        <row r="19131">
          <cell r="B19131" t="str">
            <v>61E358-702</v>
          </cell>
          <cell r="C19131"/>
          <cell r="D19131" t="str">
            <v>640A</v>
          </cell>
        </row>
        <row r="19132">
          <cell r="B19132" t="str">
            <v>61E358-X70</v>
          </cell>
          <cell r="C19132"/>
          <cell r="D19132" t="str">
            <v>640A</v>
          </cell>
        </row>
        <row r="19133">
          <cell r="B19133" t="str">
            <v>61E359-000</v>
          </cell>
          <cell r="C19133"/>
          <cell r="D19133" t="str">
            <v>650A TRD</v>
          </cell>
        </row>
        <row r="19134">
          <cell r="B19134" t="str">
            <v>61E359-701</v>
          </cell>
          <cell r="C19134"/>
          <cell r="D19134" t="str">
            <v>650A TRD</v>
          </cell>
        </row>
        <row r="19135">
          <cell r="B19135" t="str">
            <v>61E359-702</v>
          </cell>
          <cell r="C19135"/>
          <cell r="D19135" t="str">
            <v>650A TRD</v>
          </cell>
        </row>
        <row r="19136">
          <cell r="B19136" t="str">
            <v>61E359-703</v>
          </cell>
          <cell r="C19136"/>
          <cell r="D19136" t="str">
            <v>650A TRD</v>
          </cell>
        </row>
        <row r="19137">
          <cell r="B19137" t="str">
            <v>61E359-704</v>
          </cell>
          <cell r="C19137"/>
          <cell r="D19137" t="str">
            <v>650A TRD</v>
          </cell>
        </row>
        <row r="19138">
          <cell r="B19138" t="str">
            <v>61E359-705</v>
          </cell>
          <cell r="C19138"/>
          <cell r="D19138" t="str">
            <v>650A TRD</v>
          </cell>
        </row>
        <row r="19139">
          <cell r="B19139" t="str">
            <v>61E359-706</v>
          </cell>
          <cell r="C19139"/>
          <cell r="D19139" t="str">
            <v>650A TRD</v>
          </cell>
        </row>
        <row r="19140">
          <cell r="B19140" t="str">
            <v>61E359-707</v>
          </cell>
          <cell r="C19140"/>
          <cell r="D19140" t="str">
            <v>650A TRD</v>
          </cell>
        </row>
        <row r="19141">
          <cell r="B19141" t="str">
            <v>61E359-708</v>
          </cell>
          <cell r="C19141"/>
          <cell r="D19141" t="str">
            <v>650A TRD</v>
          </cell>
        </row>
        <row r="19142">
          <cell r="B19142" t="str">
            <v>61E369-702</v>
          </cell>
          <cell r="C19142"/>
          <cell r="D19142" t="str">
            <v>402B</v>
          </cell>
        </row>
        <row r="19143">
          <cell r="B19143" t="str">
            <v>61E369-702</v>
          </cell>
          <cell r="C19143"/>
          <cell r="D19143" t="str">
            <v>402B</v>
          </cell>
        </row>
        <row r="19144">
          <cell r="B19144" t="str">
            <v>61E379-000</v>
          </cell>
          <cell r="C19144"/>
          <cell r="D19144" t="str">
            <v>231B</v>
          </cell>
        </row>
        <row r="19145">
          <cell r="B19145" t="str">
            <v>61E379-001</v>
          </cell>
          <cell r="C19145"/>
          <cell r="D19145" t="str">
            <v>231B</v>
          </cell>
        </row>
        <row r="19146">
          <cell r="B19146" t="str">
            <v>61E380-000</v>
          </cell>
          <cell r="C19146"/>
          <cell r="D19146" t="str">
            <v>231B</v>
          </cell>
        </row>
        <row r="19147">
          <cell r="B19147" t="str">
            <v>61E380-001</v>
          </cell>
          <cell r="C19147"/>
          <cell r="D19147" t="str">
            <v>231B</v>
          </cell>
        </row>
        <row r="19148">
          <cell r="B19148" t="str">
            <v>61E381-000</v>
          </cell>
          <cell r="C19148"/>
          <cell r="D19148" t="str">
            <v>231B</v>
          </cell>
        </row>
        <row r="19149">
          <cell r="B19149" t="str">
            <v>61E381-001</v>
          </cell>
          <cell r="C19149"/>
          <cell r="D19149" t="str">
            <v>231B</v>
          </cell>
        </row>
        <row r="19150">
          <cell r="B19150" t="str">
            <v>61E381-002</v>
          </cell>
          <cell r="C19150"/>
          <cell r="D19150" t="str">
            <v>231B</v>
          </cell>
        </row>
        <row r="19151">
          <cell r="B19151" t="str">
            <v>61E381-003</v>
          </cell>
          <cell r="C19151"/>
          <cell r="D19151" t="str">
            <v>231B</v>
          </cell>
        </row>
        <row r="19152">
          <cell r="B19152" t="str">
            <v>61E381-004</v>
          </cell>
          <cell r="C19152"/>
          <cell r="D19152" t="str">
            <v>231B</v>
          </cell>
        </row>
        <row r="19153">
          <cell r="B19153" t="str">
            <v>61E381-005</v>
          </cell>
          <cell r="C19153"/>
          <cell r="D19153" t="str">
            <v>231B</v>
          </cell>
        </row>
        <row r="19154">
          <cell r="B19154" t="str">
            <v>61E381-006</v>
          </cell>
          <cell r="C19154"/>
          <cell r="D19154" t="str">
            <v>231B</v>
          </cell>
        </row>
        <row r="19155">
          <cell r="B19155" t="str">
            <v>61E381-007</v>
          </cell>
          <cell r="C19155"/>
          <cell r="D19155" t="str">
            <v>231B move from SJC</v>
          </cell>
        </row>
        <row r="19156">
          <cell r="B19156" t="str">
            <v>61E381-008</v>
          </cell>
          <cell r="C19156"/>
          <cell r="D19156" t="str">
            <v>231B</v>
          </cell>
        </row>
        <row r="19157">
          <cell r="B19157" t="str">
            <v>61E381-009</v>
          </cell>
          <cell r="C19157"/>
          <cell r="D19157" t="str">
            <v>231B</v>
          </cell>
        </row>
        <row r="19158">
          <cell r="B19158" t="str">
            <v>61E381-010</v>
          </cell>
          <cell r="C19158"/>
          <cell r="D19158" t="str">
            <v>231B</v>
          </cell>
        </row>
        <row r="19159">
          <cell r="B19159" t="str">
            <v>61E381-701</v>
          </cell>
          <cell r="C19159"/>
          <cell r="D19159" t="str">
            <v>231B</v>
          </cell>
        </row>
        <row r="19160">
          <cell r="B19160" t="str">
            <v>61E381-702</v>
          </cell>
          <cell r="C19160"/>
          <cell r="D19160"/>
        </row>
        <row r="19161">
          <cell r="B19161" t="str">
            <v>61E381-703</v>
          </cell>
          <cell r="C19161"/>
          <cell r="D19161" t="str">
            <v>231B</v>
          </cell>
        </row>
        <row r="19162">
          <cell r="B19162" t="str">
            <v>61E381-704</v>
          </cell>
          <cell r="C19162"/>
          <cell r="D19162" t="str">
            <v>231B</v>
          </cell>
        </row>
        <row r="19163">
          <cell r="B19163" t="str">
            <v>61E381-925</v>
          </cell>
          <cell r="C19163"/>
          <cell r="D19163" t="str">
            <v>231B</v>
          </cell>
        </row>
        <row r="19164">
          <cell r="B19164" t="str">
            <v>61E381-950</v>
          </cell>
          <cell r="C19164"/>
          <cell r="D19164" t="str">
            <v>231B</v>
          </cell>
        </row>
        <row r="19165">
          <cell r="B19165" t="str">
            <v>61E383-000</v>
          </cell>
          <cell r="C19165"/>
          <cell r="D19165" t="str">
            <v>231B</v>
          </cell>
        </row>
        <row r="19166">
          <cell r="B19166" t="str">
            <v>61E384-000</v>
          </cell>
          <cell r="C19166"/>
          <cell r="D19166" t="str">
            <v>231B</v>
          </cell>
        </row>
        <row r="19167">
          <cell r="B19167" t="str">
            <v>61E385-000</v>
          </cell>
          <cell r="C19167"/>
          <cell r="D19167" t="str">
            <v>231B</v>
          </cell>
        </row>
        <row r="19168">
          <cell r="B19168" t="str">
            <v>61E385-001</v>
          </cell>
          <cell r="C19168"/>
          <cell r="D19168" t="str">
            <v>231B</v>
          </cell>
        </row>
        <row r="19169">
          <cell r="B19169" t="str">
            <v>61E387-000</v>
          </cell>
          <cell r="C19169"/>
          <cell r="D19169" t="str">
            <v>231B</v>
          </cell>
        </row>
        <row r="19170">
          <cell r="B19170" t="str">
            <v>61E387-001</v>
          </cell>
          <cell r="C19170"/>
          <cell r="D19170" t="str">
            <v>231B</v>
          </cell>
        </row>
        <row r="19171">
          <cell r="B19171" t="str">
            <v>61E387-701</v>
          </cell>
          <cell r="C19171"/>
          <cell r="D19171" t="str">
            <v>231B</v>
          </cell>
        </row>
        <row r="19172">
          <cell r="B19172" t="str">
            <v>61E387-702</v>
          </cell>
          <cell r="C19172"/>
          <cell r="D19172"/>
        </row>
        <row r="19173">
          <cell r="B19173" t="str">
            <v>61E387-703</v>
          </cell>
          <cell r="C19173"/>
          <cell r="D19173" t="str">
            <v>231B</v>
          </cell>
        </row>
        <row r="19174">
          <cell r="B19174" t="str">
            <v>61E387-925</v>
          </cell>
          <cell r="C19174"/>
          <cell r="D19174" t="str">
            <v>231B</v>
          </cell>
        </row>
        <row r="19175">
          <cell r="B19175" t="str">
            <v>61E387-950</v>
          </cell>
          <cell r="C19175"/>
          <cell r="D19175" t="str">
            <v>231B</v>
          </cell>
        </row>
        <row r="19176">
          <cell r="B19176" t="str">
            <v>61E400-000</v>
          </cell>
          <cell r="C19176"/>
          <cell r="D19176" t="str">
            <v>231B</v>
          </cell>
        </row>
        <row r="19177">
          <cell r="B19177" t="str">
            <v>61E405-000</v>
          </cell>
          <cell r="C19177"/>
          <cell r="D19177" t="str">
            <v>231B</v>
          </cell>
        </row>
        <row r="19178">
          <cell r="B19178" t="str">
            <v>61E405-001</v>
          </cell>
          <cell r="C19178"/>
          <cell r="D19178" t="str">
            <v>231B</v>
          </cell>
        </row>
        <row r="19179">
          <cell r="B19179" t="str">
            <v>61E405-701</v>
          </cell>
          <cell r="C19179"/>
          <cell r="D19179" t="str">
            <v>231B</v>
          </cell>
        </row>
        <row r="19180">
          <cell r="B19180" t="str">
            <v>61E405-702</v>
          </cell>
          <cell r="C19180"/>
          <cell r="D19180" t="str">
            <v>231B</v>
          </cell>
        </row>
        <row r="19181">
          <cell r="B19181" t="str">
            <v>61E405-925</v>
          </cell>
          <cell r="C19181"/>
          <cell r="D19181" t="str">
            <v>231B</v>
          </cell>
        </row>
        <row r="19182">
          <cell r="B19182" t="str">
            <v>61E405-950</v>
          </cell>
          <cell r="C19182"/>
          <cell r="D19182" t="str">
            <v>231B</v>
          </cell>
        </row>
        <row r="19183">
          <cell r="B19183" t="str">
            <v>61E406-000</v>
          </cell>
          <cell r="C19183"/>
          <cell r="D19183" t="str">
            <v>231B</v>
          </cell>
        </row>
        <row r="19184">
          <cell r="B19184" t="str">
            <v>61E406-701</v>
          </cell>
          <cell r="C19184"/>
          <cell r="D19184" t="str">
            <v>231B</v>
          </cell>
        </row>
        <row r="19185">
          <cell r="B19185" t="str">
            <v>61E406-702</v>
          </cell>
          <cell r="C19185"/>
          <cell r="D19185" t="str">
            <v>231B</v>
          </cell>
        </row>
        <row r="19186">
          <cell r="B19186" t="str">
            <v>61E406-925</v>
          </cell>
          <cell r="C19186"/>
          <cell r="D19186" t="str">
            <v>231B</v>
          </cell>
        </row>
        <row r="19187">
          <cell r="B19187" t="str">
            <v>61E406-950</v>
          </cell>
          <cell r="C19187"/>
          <cell r="D19187" t="str">
            <v>231B</v>
          </cell>
        </row>
        <row r="19188">
          <cell r="B19188" t="str">
            <v>61E430-000</v>
          </cell>
          <cell r="C19188"/>
          <cell r="D19188" t="str">
            <v>231B</v>
          </cell>
        </row>
        <row r="19189">
          <cell r="B19189" t="str">
            <v>61E430-001</v>
          </cell>
          <cell r="C19189"/>
          <cell r="D19189" t="str">
            <v>231B</v>
          </cell>
        </row>
        <row r="19190">
          <cell r="B19190" t="str">
            <v>61E432-000</v>
          </cell>
          <cell r="C19190"/>
          <cell r="D19190" t="str">
            <v>230B</v>
          </cell>
        </row>
        <row r="19191">
          <cell r="B19191" t="str">
            <v>61E448-704</v>
          </cell>
          <cell r="C19191"/>
          <cell r="D19191" t="str">
            <v>350B</v>
          </cell>
        </row>
        <row r="19192">
          <cell r="B19192" t="str">
            <v>61E448-704</v>
          </cell>
          <cell r="C19192"/>
          <cell r="D19192" t="str">
            <v>310A/402B</v>
          </cell>
        </row>
        <row r="19193">
          <cell r="B19193" t="str">
            <v>61E459-000</v>
          </cell>
          <cell r="C19193"/>
          <cell r="D19193" t="str">
            <v>338B</v>
          </cell>
        </row>
        <row r="19194">
          <cell r="B19194" t="str">
            <v>61E459-701</v>
          </cell>
          <cell r="C19194"/>
          <cell r="D19194" t="str">
            <v>338B</v>
          </cell>
        </row>
        <row r="19195">
          <cell r="B19195" t="str">
            <v>61E459-702</v>
          </cell>
          <cell r="C19195"/>
          <cell r="D19195" t="str">
            <v>338B</v>
          </cell>
        </row>
        <row r="19196">
          <cell r="B19196" t="str">
            <v>61E459-X70</v>
          </cell>
          <cell r="C19196"/>
          <cell r="D19196" t="str">
            <v>338B</v>
          </cell>
        </row>
        <row r="19197">
          <cell r="B19197" t="str">
            <v>61E459-X70</v>
          </cell>
          <cell r="C19197"/>
          <cell r="D19197" t="str">
            <v>338B</v>
          </cell>
        </row>
        <row r="19198">
          <cell r="B19198" t="str">
            <v>61E461-000</v>
          </cell>
          <cell r="C19198"/>
          <cell r="D19198" t="str">
            <v>338B</v>
          </cell>
        </row>
        <row r="19199">
          <cell r="B19199" t="str">
            <v>61E461-701</v>
          </cell>
          <cell r="C19199"/>
          <cell r="D19199" t="str">
            <v>338B</v>
          </cell>
        </row>
        <row r="19200">
          <cell r="B19200" t="str">
            <v>61E461-X70</v>
          </cell>
          <cell r="C19200"/>
          <cell r="D19200" t="str">
            <v>338B</v>
          </cell>
        </row>
        <row r="19201">
          <cell r="B19201" t="str">
            <v>61E462-000</v>
          </cell>
          <cell r="C19201"/>
          <cell r="D19201" t="str">
            <v>338B (Total Disuse61A965-0190578WF7660)</v>
          </cell>
        </row>
        <row r="19202">
          <cell r="B19202" t="str">
            <v>61E462-701</v>
          </cell>
          <cell r="C19202"/>
          <cell r="D19202" t="str">
            <v>640A</v>
          </cell>
        </row>
        <row r="19203">
          <cell r="B19203" t="str">
            <v>61E462-702</v>
          </cell>
          <cell r="C19203"/>
          <cell r="D19203" t="str">
            <v>338B</v>
          </cell>
        </row>
        <row r="19204">
          <cell r="B19204" t="str">
            <v>61E462-703</v>
          </cell>
          <cell r="C19204"/>
          <cell r="D19204" t="str">
            <v>338B</v>
          </cell>
        </row>
        <row r="19205">
          <cell r="B19205" t="str">
            <v>61E462-703</v>
          </cell>
          <cell r="C19205"/>
          <cell r="D19205" t="str">
            <v>338B</v>
          </cell>
        </row>
        <row r="19206">
          <cell r="B19206" t="str">
            <v>61E462-704</v>
          </cell>
          <cell r="C19206"/>
          <cell r="D19206" t="str">
            <v>338B</v>
          </cell>
        </row>
        <row r="19207">
          <cell r="B19207" t="str">
            <v>61E462-704</v>
          </cell>
          <cell r="C19207"/>
          <cell r="D19207" t="str">
            <v>338B</v>
          </cell>
        </row>
        <row r="19208">
          <cell r="B19208" t="str">
            <v>61E462-705</v>
          </cell>
          <cell r="C19208"/>
          <cell r="D19208" t="str">
            <v>338B</v>
          </cell>
        </row>
        <row r="19209">
          <cell r="B19209" t="str">
            <v>61E462-705</v>
          </cell>
          <cell r="C19209"/>
          <cell r="D19209" t="str">
            <v>338B</v>
          </cell>
        </row>
        <row r="19210">
          <cell r="B19210" t="str">
            <v>61E462-706</v>
          </cell>
          <cell r="C19210"/>
          <cell r="D19210" t="str">
            <v>338B</v>
          </cell>
        </row>
        <row r="19211">
          <cell r="B19211" t="str">
            <v>61E462-706</v>
          </cell>
          <cell r="C19211"/>
          <cell r="D19211" t="str">
            <v>338B</v>
          </cell>
        </row>
        <row r="19212">
          <cell r="B19212" t="str">
            <v>61E462-707</v>
          </cell>
          <cell r="C19212"/>
          <cell r="D19212" t="str">
            <v>338B</v>
          </cell>
        </row>
        <row r="19213">
          <cell r="B19213" t="str">
            <v>61E462-707</v>
          </cell>
          <cell r="C19213"/>
          <cell r="D19213" t="str">
            <v>338B</v>
          </cell>
        </row>
        <row r="19214">
          <cell r="B19214" t="str">
            <v>61E462-709</v>
          </cell>
          <cell r="C19214"/>
          <cell r="D19214" t="str">
            <v>338B</v>
          </cell>
        </row>
        <row r="19215">
          <cell r="B19215" t="str">
            <v>61E462-709</v>
          </cell>
          <cell r="C19215"/>
          <cell r="D19215" t="str">
            <v>338B</v>
          </cell>
        </row>
        <row r="19216">
          <cell r="B19216" t="str">
            <v>61E462-710</v>
          </cell>
          <cell r="C19216"/>
          <cell r="D19216" t="str">
            <v>338B</v>
          </cell>
        </row>
        <row r="19217">
          <cell r="B19217" t="str">
            <v>61E462-711</v>
          </cell>
          <cell r="C19217"/>
          <cell r="D19217" t="str">
            <v>338B</v>
          </cell>
        </row>
        <row r="19218">
          <cell r="B19218" t="str">
            <v>61E462-712</v>
          </cell>
          <cell r="C19218"/>
          <cell r="D19218" t="str">
            <v>338B</v>
          </cell>
        </row>
        <row r="19219">
          <cell r="B19219" t="str">
            <v>61E463-000</v>
          </cell>
          <cell r="C19219"/>
          <cell r="D19219" t="str">
            <v>338B</v>
          </cell>
        </row>
        <row r="19220">
          <cell r="B19220" t="str">
            <v>61E466-001</v>
          </cell>
          <cell r="C19220"/>
          <cell r="D19220" t="str">
            <v>350B</v>
          </cell>
        </row>
        <row r="19221">
          <cell r="B19221" t="str">
            <v>61E466-004</v>
          </cell>
          <cell r="C19221"/>
          <cell r="D19221" t="str">
            <v>160B/350B</v>
          </cell>
        </row>
        <row r="19222">
          <cell r="B19222" t="str">
            <v>61E466-004</v>
          </cell>
          <cell r="C19222"/>
          <cell r="D19222" t="str">
            <v>160B/350B</v>
          </cell>
        </row>
        <row r="19223">
          <cell r="B19223" t="str">
            <v>61E466-005</v>
          </cell>
          <cell r="C19223"/>
          <cell r="D19223" t="str">
            <v>160B/350B</v>
          </cell>
        </row>
        <row r="19224">
          <cell r="B19224" t="str">
            <v>61E466-005</v>
          </cell>
          <cell r="C19224"/>
          <cell r="D19224" t="str">
            <v>160B/350B</v>
          </cell>
        </row>
        <row r="19225">
          <cell r="B19225" t="str">
            <v>61E468-012</v>
          </cell>
          <cell r="C19225"/>
          <cell r="D19225" t="str">
            <v>402B</v>
          </cell>
        </row>
        <row r="19226">
          <cell r="B19226" t="str">
            <v>61E468-012</v>
          </cell>
          <cell r="C19226"/>
          <cell r="D19226" t="str">
            <v>402B</v>
          </cell>
        </row>
        <row r="19227">
          <cell r="B19227" t="str">
            <v>61E469-000</v>
          </cell>
          <cell r="C19227"/>
          <cell r="D19227" t="str">
            <v>338B</v>
          </cell>
        </row>
        <row r="19228">
          <cell r="B19228" t="str">
            <v>61E469-001</v>
          </cell>
          <cell r="C19228"/>
          <cell r="D19228" t="str">
            <v>338B</v>
          </cell>
        </row>
        <row r="19229">
          <cell r="B19229" t="str">
            <v>61E469-001</v>
          </cell>
          <cell r="C19229"/>
          <cell r="D19229" t="str">
            <v>338B</v>
          </cell>
        </row>
        <row r="19230">
          <cell r="B19230" t="str">
            <v>61E469-002</v>
          </cell>
          <cell r="C19230"/>
          <cell r="D19230" t="str">
            <v>338B</v>
          </cell>
        </row>
        <row r="19231">
          <cell r="B19231" t="str">
            <v>61E469-002</v>
          </cell>
          <cell r="C19231"/>
          <cell r="D19231" t="str">
            <v>338B</v>
          </cell>
        </row>
        <row r="19232">
          <cell r="B19232" t="str">
            <v>61E469-003</v>
          </cell>
          <cell r="C19232"/>
          <cell r="D19232" t="str">
            <v>338B</v>
          </cell>
        </row>
        <row r="19233">
          <cell r="B19233" t="str">
            <v>61E469-004</v>
          </cell>
          <cell r="C19233"/>
          <cell r="D19233" t="str">
            <v>338B</v>
          </cell>
        </row>
        <row r="19234">
          <cell r="B19234" t="str">
            <v>61E469-701</v>
          </cell>
          <cell r="C19234"/>
          <cell r="D19234" t="str">
            <v>338B</v>
          </cell>
        </row>
        <row r="19235">
          <cell r="B19235" t="str">
            <v>61E469-702</v>
          </cell>
          <cell r="C19235"/>
          <cell r="D19235" t="str">
            <v>640A</v>
          </cell>
        </row>
        <row r="19236">
          <cell r="B19236" t="str">
            <v>61E469-925</v>
          </cell>
          <cell r="C19236"/>
          <cell r="D19236" t="str">
            <v>338B</v>
          </cell>
        </row>
        <row r="19237">
          <cell r="B19237" t="str">
            <v>61E469-950</v>
          </cell>
          <cell r="C19237"/>
          <cell r="D19237" t="str">
            <v>338B</v>
          </cell>
        </row>
        <row r="19238">
          <cell r="B19238" t="str">
            <v>61E469-X70</v>
          </cell>
          <cell r="C19238"/>
          <cell r="D19238" t="str">
            <v>338B</v>
          </cell>
        </row>
        <row r="19239">
          <cell r="B19239" t="str">
            <v>61E470-000</v>
          </cell>
          <cell r="C19239"/>
          <cell r="D19239" t="str">
            <v>492B</v>
          </cell>
        </row>
        <row r="19240">
          <cell r="B19240" t="str">
            <v>61E470-001</v>
          </cell>
          <cell r="C19240"/>
          <cell r="D19240" t="str">
            <v>492B</v>
          </cell>
        </row>
        <row r="19241">
          <cell r="B19241" t="str">
            <v>61E470-002</v>
          </cell>
          <cell r="C19241"/>
          <cell r="D19241" t="str">
            <v>492B</v>
          </cell>
        </row>
        <row r="19242">
          <cell r="B19242" t="str">
            <v>61E470-003</v>
          </cell>
          <cell r="C19242"/>
          <cell r="D19242" t="str">
            <v>492B</v>
          </cell>
        </row>
        <row r="19243">
          <cell r="B19243" t="str">
            <v>61E470-004</v>
          </cell>
          <cell r="C19243"/>
          <cell r="D19243" t="str">
            <v>492B</v>
          </cell>
        </row>
        <row r="19244">
          <cell r="B19244" t="str">
            <v>61E470-005</v>
          </cell>
          <cell r="C19244"/>
          <cell r="D19244" t="str">
            <v>492B</v>
          </cell>
        </row>
        <row r="19245">
          <cell r="B19245" t="str">
            <v>61E470-006</v>
          </cell>
          <cell r="C19245"/>
          <cell r="D19245" t="str">
            <v>492B</v>
          </cell>
        </row>
        <row r="19246">
          <cell r="B19246" t="str">
            <v>61E470-007</v>
          </cell>
          <cell r="C19246"/>
          <cell r="D19246" t="str">
            <v>492B</v>
          </cell>
        </row>
        <row r="19247">
          <cell r="B19247" t="str">
            <v>61E470-008</v>
          </cell>
          <cell r="C19247"/>
          <cell r="D19247" t="str">
            <v>492B</v>
          </cell>
        </row>
        <row r="19248">
          <cell r="B19248" t="str">
            <v>61E470-009</v>
          </cell>
          <cell r="C19248"/>
          <cell r="D19248" t="str">
            <v>492B</v>
          </cell>
        </row>
        <row r="19249">
          <cell r="B19249" t="str">
            <v>61E470-011</v>
          </cell>
          <cell r="C19249"/>
          <cell r="D19249" t="str">
            <v>492B</v>
          </cell>
        </row>
        <row r="19250">
          <cell r="B19250" t="str">
            <v>61E470-701</v>
          </cell>
          <cell r="C19250"/>
          <cell r="D19250"/>
        </row>
        <row r="19251">
          <cell r="B19251" t="str">
            <v>61E470-702</v>
          </cell>
          <cell r="C19251"/>
          <cell r="D19251" t="str">
            <v>492B</v>
          </cell>
        </row>
        <row r="19252">
          <cell r="B19252" t="str">
            <v>61E470-703</v>
          </cell>
          <cell r="C19252"/>
          <cell r="D19252" t="str">
            <v>492B</v>
          </cell>
        </row>
        <row r="19253">
          <cell r="B19253" t="str">
            <v>61E470-704</v>
          </cell>
          <cell r="C19253"/>
          <cell r="D19253" t="str">
            <v>492B</v>
          </cell>
        </row>
        <row r="19254">
          <cell r="B19254" t="str">
            <v>61E470-705</v>
          </cell>
          <cell r="C19254"/>
          <cell r="D19254" t="str">
            <v>492B</v>
          </cell>
        </row>
        <row r="19255">
          <cell r="B19255" t="str">
            <v>61E470-925</v>
          </cell>
          <cell r="C19255"/>
          <cell r="D19255" t="str">
            <v>492B</v>
          </cell>
        </row>
        <row r="19256">
          <cell r="B19256" t="str">
            <v>61E470-950</v>
          </cell>
          <cell r="C19256"/>
          <cell r="D19256" t="str">
            <v>492B</v>
          </cell>
        </row>
        <row r="19257">
          <cell r="B19257" t="str">
            <v>61E471-000</v>
          </cell>
          <cell r="C19257"/>
          <cell r="D19257" t="str">
            <v>492B</v>
          </cell>
        </row>
        <row r="19258">
          <cell r="B19258" t="str">
            <v>61E471-001</v>
          </cell>
          <cell r="C19258"/>
          <cell r="D19258" t="str">
            <v>492B</v>
          </cell>
        </row>
        <row r="19259">
          <cell r="B19259" t="str">
            <v>61E471-701</v>
          </cell>
          <cell r="C19259"/>
          <cell r="D19259"/>
        </row>
        <row r="19260">
          <cell r="B19260" t="str">
            <v>61E471-702</v>
          </cell>
          <cell r="C19260"/>
          <cell r="D19260" t="str">
            <v>492B</v>
          </cell>
        </row>
        <row r="19261">
          <cell r="B19261" t="str">
            <v>61E471-703</v>
          </cell>
          <cell r="C19261"/>
          <cell r="D19261" t="str">
            <v>492B</v>
          </cell>
        </row>
        <row r="19262">
          <cell r="B19262" t="str">
            <v>61E471-704</v>
          </cell>
          <cell r="C19262"/>
          <cell r="D19262" t="str">
            <v>492B</v>
          </cell>
        </row>
        <row r="19263">
          <cell r="B19263" t="str">
            <v>61E471-925</v>
          </cell>
          <cell r="C19263"/>
          <cell r="D19263" t="str">
            <v>492B</v>
          </cell>
        </row>
        <row r="19264">
          <cell r="B19264" t="str">
            <v>61E471-950</v>
          </cell>
          <cell r="C19264"/>
          <cell r="D19264" t="str">
            <v>492B</v>
          </cell>
        </row>
        <row r="19265">
          <cell r="B19265" t="str">
            <v>61E472-000</v>
          </cell>
          <cell r="C19265"/>
          <cell r="D19265" t="str">
            <v>492B</v>
          </cell>
        </row>
        <row r="19266">
          <cell r="B19266" t="str">
            <v>61E472-701</v>
          </cell>
          <cell r="C19266"/>
          <cell r="D19266" t="str">
            <v>492B</v>
          </cell>
        </row>
        <row r="19267">
          <cell r="B19267" t="str">
            <v>61E472-702</v>
          </cell>
          <cell r="C19267"/>
          <cell r="D19267" t="str">
            <v>492B old ECI.7T09-511</v>
          </cell>
        </row>
        <row r="19268">
          <cell r="B19268" t="str">
            <v>61E474-000</v>
          </cell>
          <cell r="C19268"/>
          <cell r="D19268" t="str">
            <v>338B</v>
          </cell>
        </row>
        <row r="19269">
          <cell r="B19269" t="str">
            <v>61E475-000</v>
          </cell>
          <cell r="C19269"/>
          <cell r="D19269" t="str">
            <v>338B</v>
          </cell>
        </row>
        <row r="19270">
          <cell r="B19270" t="str">
            <v>61E507-000</v>
          </cell>
          <cell r="C19270"/>
          <cell r="D19270" t="str">
            <v>338B</v>
          </cell>
        </row>
        <row r="19271">
          <cell r="B19271" t="str">
            <v>61E507-701</v>
          </cell>
          <cell r="C19271"/>
          <cell r="D19271" t="str">
            <v>338B</v>
          </cell>
        </row>
        <row r="19272">
          <cell r="B19272" t="str">
            <v>61E507-X70</v>
          </cell>
          <cell r="C19272"/>
          <cell r="D19272" t="str">
            <v>338B</v>
          </cell>
        </row>
        <row r="19273">
          <cell r="B19273" t="str">
            <v>61E526-000</v>
          </cell>
          <cell r="C19273"/>
          <cell r="D19273" t="str">
            <v>640A MLM</v>
          </cell>
        </row>
        <row r="19274">
          <cell r="B19274" t="str">
            <v>61E526-701</v>
          </cell>
          <cell r="C19274"/>
          <cell r="D19274" t="str">
            <v>640A MLM</v>
          </cell>
        </row>
        <row r="19275">
          <cell r="B19275" t="str">
            <v>61E526-702</v>
          </cell>
          <cell r="C19275"/>
          <cell r="D19275" t="str">
            <v>338B</v>
          </cell>
        </row>
        <row r="19276">
          <cell r="B19276" t="str">
            <v>61E526-X70</v>
          </cell>
          <cell r="C19276"/>
          <cell r="D19276" t="str">
            <v>640A MLM</v>
          </cell>
        </row>
        <row r="19277">
          <cell r="B19277" t="str">
            <v>61E526-X70</v>
          </cell>
          <cell r="C19277"/>
          <cell r="D19277" t="str">
            <v>640A MLM</v>
          </cell>
        </row>
        <row r="19278">
          <cell r="B19278" t="str">
            <v>61E536-000</v>
          </cell>
          <cell r="C19278"/>
          <cell r="D19278" t="str">
            <v>338B</v>
          </cell>
        </row>
        <row r="19279">
          <cell r="B19279" t="str">
            <v>61E536-001</v>
          </cell>
          <cell r="C19279"/>
          <cell r="D19279" t="str">
            <v>338B</v>
          </cell>
        </row>
        <row r="19280">
          <cell r="B19280" t="str">
            <v>61E537-000</v>
          </cell>
          <cell r="C19280"/>
          <cell r="D19280" t="str">
            <v>338B</v>
          </cell>
        </row>
        <row r="19281">
          <cell r="B19281" t="str">
            <v>61E538-000</v>
          </cell>
          <cell r="C19281"/>
          <cell r="D19281" t="str">
            <v>338B</v>
          </cell>
        </row>
        <row r="19282">
          <cell r="B19282" t="str">
            <v>61E541-000</v>
          </cell>
          <cell r="C19282"/>
          <cell r="D19282"/>
        </row>
        <row r="19283">
          <cell r="B19283" t="str">
            <v>61E542-000</v>
          </cell>
          <cell r="C19283"/>
          <cell r="D19283" t="str">
            <v>338B</v>
          </cell>
        </row>
        <row r="19284">
          <cell r="B19284" t="str">
            <v>61E542-001</v>
          </cell>
          <cell r="C19284"/>
          <cell r="D19284" t="str">
            <v>338B</v>
          </cell>
        </row>
        <row r="19285">
          <cell r="B19285" t="str">
            <v>61E542-701</v>
          </cell>
          <cell r="C19285"/>
          <cell r="D19285" t="str">
            <v>338B</v>
          </cell>
        </row>
        <row r="19286">
          <cell r="B19286" t="str">
            <v>61E542-X00</v>
          </cell>
          <cell r="C19286"/>
          <cell r="D19286" t="str">
            <v>338B</v>
          </cell>
        </row>
        <row r="19287">
          <cell r="B19287" t="str">
            <v>61E542-X70</v>
          </cell>
          <cell r="C19287"/>
          <cell r="D19287" t="str">
            <v>338B</v>
          </cell>
        </row>
        <row r="19288">
          <cell r="B19288" t="str">
            <v>61E543-000</v>
          </cell>
          <cell r="C19288"/>
          <cell r="D19288" t="str">
            <v>338B</v>
          </cell>
        </row>
        <row r="19289">
          <cell r="B19289" t="str">
            <v>61E543-001</v>
          </cell>
          <cell r="C19289"/>
          <cell r="D19289" t="str">
            <v>338B</v>
          </cell>
        </row>
        <row r="19290">
          <cell r="B19290" t="str">
            <v>61E543-701</v>
          </cell>
          <cell r="C19290"/>
          <cell r="D19290" t="str">
            <v>338B</v>
          </cell>
        </row>
        <row r="19291">
          <cell r="B19291" t="str">
            <v>61E543-X00</v>
          </cell>
          <cell r="C19291"/>
          <cell r="D19291" t="str">
            <v>338B</v>
          </cell>
        </row>
        <row r="19292">
          <cell r="B19292" t="str">
            <v>61E544-000</v>
          </cell>
          <cell r="C19292"/>
          <cell r="D19292" t="str">
            <v>492B</v>
          </cell>
        </row>
        <row r="19293">
          <cell r="B19293" t="str">
            <v>61E545-000</v>
          </cell>
          <cell r="C19293"/>
          <cell r="D19293" t="str">
            <v>492B</v>
          </cell>
        </row>
        <row r="19294">
          <cell r="B19294" t="str">
            <v>61E546-000</v>
          </cell>
          <cell r="C19294"/>
          <cell r="D19294" t="str">
            <v>492B</v>
          </cell>
        </row>
        <row r="19295">
          <cell r="B19295" t="str">
            <v>61E553-000</v>
          </cell>
          <cell r="C19295"/>
          <cell r="D19295" t="str">
            <v>640A MLM</v>
          </cell>
        </row>
        <row r="19296">
          <cell r="B19296" t="str">
            <v>61E553-009</v>
          </cell>
          <cell r="C19296"/>
          <cell r="D19296" t="str">
            <v>640A MLM</v>
          </cell>
        </row>
        <row r="19297">
          <cell r="B19297" t="str">
            <v>61E553-701</v>
          </cell>
          <cell r="C19297"/>
          <cell r="D19297" t="str">
            <v>640A MLM</v>
          </cell>
        </row>
        <row r="19298">
          <cell r="B19298" t="str">
            <v>61E553-702</v>
          </cell>
          <cell r="C19298"/>
          <cell r="D19298" t="str">
            <v>640A MLM</v>
          </cell>
        </row>
        <row r="19299">
          <cell r="B19299" t="str">
            <v>61E553-703</v>
          </cell>
          <cell r="C19299"/>
          <cell r="D19299" t="str">
            <v>640A MLM</v>
          </cell>
        </row>
        <row r="19300">
          <cell r="B19300" t="str">
            <v>61E553-704</v>
          </cell>
          <cell r="C19300"/>
          <cell r="D19300" t="str">
            <v>640A MLM</v>
          </cell>
        </row>
        <row r="19301">
          <cell r="B19301" t="str">
            <v>61E553-705</v>
          </cell>
          <cell r="C19301"/>
          <cell r="D19301" t="str">
            <v>640A MLM</v>
          </cell>
        </row>
        <row r="19302">
          <cell r="B19302" t="str">
            <v>61E553-706</v>
          </cell>
          <cell r="C19302"/>
          <cell r="D19302" t="str">
            <v>640A MLM</v>
          </cell>
        </row>
        <row r="19303">
          <cell r="B19303" t="str">
            <v>61E553-707</v>
          </cell>
          <cell r="C19303"/>
          <cell r="D19303" t="str">
            <v>640A MLM</v>
          </cell>
        </row>
        <row r="19304">
          <cell r="B19304" t="str">
            <v>61E553-708</v>
          </cell>
          <cell r="C19304"/>
          <cell r="D19304" t="str">
            <v>640A MLM</v>
          </cell>
        </row>
        <row r="19305">
          <cell r="B19305" t="str">
            <v>61E558-000</v>
          </cell>
          <cell r="C19305"/>
          <cell r="D19305" t="str">
            <v>338B</v>
          </cell>
        </row>
        <row r="19306">
          <cell r="B19306" t="str">
            <v>61E559-000</v>
          </cell>
          <cell r="C19306"/>
          <cell r="D19306" t="str">
            <v>338B</v>
          </cell>
        </row>
        <row r="19307">
          <cell r="B19307" t="str">
            <v>61E559-X00</v>
          </cell>
          <cell r="C19307"/>
          <cell r="D19307" t="str">
            <v>338B</v>
          </cell>
        </row>
        <row r="19308">
          <cell r="B19308" t="str">
            <v>61E576-702</v>
          </cell>
          <cell r="C19308"/>
          <cell r="D19308" t="str">
            <v>402B</v>
          </cell>
        </row>
        <row r="19309">
          <cell r="B19309" t="str">
            <v>61E576-702</v>
          </cell>
          <cell r="C19309"/>
          <cell r="D19309" t="str">
            <v>402B</v>
          </cell>
        </row>
        <row r="19310">
          <cell r="B19310" t="str">
            <v>61E577-702</v>
          </cell>
          <cell r="C19310"/>
          <cell r="D19310" t="str">
            <v>402B</v>
          </cell>
        </row>
        <row r="19311">
          <cell r="B19311" t="str">
            <v>61E577-702</v>
          </cell>
          <cell r="C19311"/>
          <cell r="D19311" t="str">
            <v>402B</v>
          </cell>
        </row>
        <row r="19312">
          <cell r="B19312" t="str">
            <v>61E578-702</v>
          </cell>
          <cell r="C19312"/>
          <cell r="D19312" t="str">
            <v>402B</v>
          </cell>
        </row>
        <row r="19313">
          <cell r="B19313" t="str">
            <v>61E578-702</v>
          </cell>
          <cell r="C19313"/>
          <cell r="D19313" t="str">
            <v>402B</v>
          </cell>
        </row>
        <row r="19314">
          <cell r="B19314" t="str">
            <v>61E579-702</v>
          </cell>
          <cell r="C19314"/>
          <cell r="D19314" t="str">
            <v>402B</v>
          </cell>
        </row>
        <row r="19315">
          <cell r="B19315" t="str">
            <v>61E579-702</v>
          </cell>
          <cell r="C19315"/>
          <cell r="D19315" t="str">
            <v>402B</v>
          </cell>
        </row>
        <row r="19316">
          <cell r="B19316" t="str">
            <v>61E608-000</v>
          </cell>
          <cell r="C19316"/>
          <cell r="D19316" t="str">
            <v>338B (New adoption from 61E541-0000)</v>
          </cell>
        </row>
        <row r="19317">
          <cell r="B19317" t="str">
            <v>61E609-000</v>
          </cell>
          <cell r="C19317"/>
          <cell r="D19317" t="str">
            <v>338B</v>
          </cell>
        </row>
        <row r="19318">
          <cell r="B19318" t="str">
            <v>61E609-001</v>
          </cell>
          <cell r="C19318"/>
          <cell r="D19318" t="str">
            <v>338B</v>
          </cell>
        </row>
        <row r="19319">
          <cell r="B19319" t="str">
            <v>61E609-701</v>
          </cell>
          <cell r="C19319"/>
          <cell r="D19319" t="str">
            <v>338B</v>
          </cell>
        </row>
        <row r="19320">
          <cell r="B19320" t="str">
            <v>61E609-X00</v>
          </cell>
          <cell r="C19320"/>
          <cell r="D19320" t="str">
            <v>338B</v>
          </cell>
        </row>
        <row r="19321">
          <cell r="B19321" t="str">
            <v>61E609-X70</v>
          </cell>
          <cell r="C19321"/>
          <cell r="D19321" t="str">
            <v>338B</v>
          </cell>
        </row>
        <row r="19322">
          <cell r="B19322" t="str">
            <v>61E637-000</v>
          </cell>
          <cell r="C19322"/>
          <cell r="D19322" t="str">
            <v>338B</v>
          </cell>
        </row>
        <row r="19323">
          <cell r="B19323" t="str">
            <v>61E640-000</v>
          </cell>
          <cell r="C19323"/>
          <cell r="D19323" t="str">
            <v>640A MLM</v>
          </cell>
        </row>
        <row r="19324">
          <cell r="B19324" t="str">
            <v>61E640-001</v>
          </cell>
          <cell r="C19324"/>
          <cell r="D19324" t="str">
            <v>640A (578WF7660)</v>
          </cell>
        </row>
        <row r="19325">
          <cell r="B19325" t="str">
            <v>61E641-000</v>
          </cell>
          <cell r="C19325"/>
          <cell r="D19325" t="str">
            <v>640A MLM</v>
          </cell>
        </row>
        <row r="19326">
          <cell r="B19326" t="str">
            <v>61E641-701</v>
          </cell>
          <cell r="C19326"/>
          <cell r="D19326" t="str">
            <v>640A MLM</v>
          </cell>
        </row>
        <row r="19327">
          <cell r="B19327" t="str">
            <v>61E641-702</v>
          </cell>
          <cell r="C19327"/>
          <cell r="D19327" t="str">
            <v>640A MLM</v>
          </cell>
        </row>
        <row r="19328">
          <cell r="B19328" t="str">
            <v>61E641-703</v>
          </cell>
          <cell r="C19328"/>
          <cell r="D19328" t="str">
            <v>640A MLM</v>
          </cell>
        </row>
        <row r="19329">
          <cell r="B19329" t="str">
            <v>61E642-000</v>
          </cell>
          <cell r="C19329"/>
          <cell r="D19329" t="str">
            <v>640A MLM</v>
          </cell>
        </row>
        <row r="19330">
          <cell r="B19330" t="str">
            <v>61E643-000</v>
          </cell>
          <cell r="C19330"/>
          <cell r="D19330" t="str">
            <v>640A MLM</v>
          </cell>
        </row>
        <row r="19331">
          <cell r="B19331" t="str">
            <v>61E643-001</v>
          </cell>
          <cell r="C19331"/>
          <cell r="D19331" t="str">
            <v>640A MLM/645B MLM</v>
          </cell>
        </row>
        <row r="19332">
          <cell r="B19332" t="str">
            <v>61E644-000</v>
          </cell>
          <cell r="C19332"/>
          <cell r="D19332" t="str">
            <v>640A MLM</v>
          </cell>
        </row>
        <row r="19333">
          <cell r="B19333" t="str">
            <v>61E644-701</v>
          </cell>
          <cell r="C19333"/>
          <cell r="D19333" t="str">
            <v>640A MLM</v>
          </cell>
        </row>
        <row r="19334">
          <cell r="B19334" t="str">
            <v>61E644-X70</v>
          </cell>
          <cell r="C19334"/>
          <cell r="D19334" t="str">
            <v>640A MLM</v>
          </cell>
        </row>
        <row r="19335">
          <cell r="B19335" t="str">
            <v>61E645-000</v>
          </cell>
          <cell r="C19335"/>
          <cell r="D19335" t="str">
            <v>640A MLM</v>
          </cell>
        </row>
        <row r="19336">
          <cell r="B19336" t="str">
            <v>61E645-701</v>
          </cell>
          <cell r="C19336"/>
          <cell r="D19336" t="str">
            <v>640A MLM</v>
          </cell>
        </row>
        <row r="19337">
          <cell r="B19337" t="str">
            <v>61E645-702</v>
          </cell>
          <cell r="C19337"/>
          <cell r="D19337" t="str">
            <v>640A MLM</v>
          </cell>
        </row>
        <row r="19338">
          <cell r="B19338" t="str">
            <v>61E645-X70</v>
          </cell>
          <cell r="C19338"/>
          <cell r="D19338" t="str">
            <v>640A MLM</v>
          </cell>
        </row>
        <row r="19339">
          <cell r="B19339" t="str">
            <v>61E645-X70</v>
          </cell>
          <cell r="C19339"/>
          <cell r="D19339" t="str">
            <v>640A MLM</v>
          </cell>
        </row>
        <row r="19340">
          <cell r="B19340" t="str">
            <v>61E646-000</v>
          </cell>
          <cell r="C19340"/>
          <cell r="D19340" t="str">
            <v>640A MLM</v>
          </cell>
        </row>
        <row r="19341">
          <cell r="B19341" t="str">
            <v>61E646-701</v>
          </cell>
          <cell r="C19341"/>
          <cell r="D19341" t="str">
            <v>640A MLM</v>
          </cell>
        </row>
        <row r="19342">
          <cell r="B19342" t="str">
            <v>61E646-X70</v>
          </cell>
          <cell r="C19342"/>
          <cell r="D19342" t="str">
            <v>640A MLM</v>
          </cell>
        </row>
        <row r="19343">
          <cell r="B19343" t="str">
            <v>61E647-000</v>
          </cell>
          <cell r="C19343"/>
          <cell r="D19343" t="str">
            <v>640A/650A</v>
          </cell>
        </row>
        <row r="19344">
          <cell r="B19344" t="str">
            <v>61E648-000</v>
          </cell>
          <cell r="C19344"/>
          <cell r="D19344" t="str">
            <v>640A/650A</v>
          </cell>
        </row>
        <row r="19345">
          <cell r="B19345" t="str">
            <v>61E648-903</v>
          </cell>
          <cell r="C19345"/>
          <cell r="D19345" t="str">
            <v>640A/650A/662B</v>
          </cell>
        </row>
        <row r="19346">
          <cell r="B19346" t="str">
            <v>61E649-000</v>
          </cell>
          <cell r="C19346"/>
          <cell r="D19346" t="str">
            <v>640A/650A</v>
          </cell>
        </row>
        <row r="19347">
          <cell r="B19347" t="str">
            <v>61E650-000</v>
          </cell>
          <cell r="C19347"/>
          <cell r="D19347" t="str">
            <v>640A/650A</v>
          </cell>
        </row>
        <row r="19348">
          <cell r="B19348" t="str">
            <v>61E651-000</v>
          </cell>
          <cell r="C19348"/>
          <cell r="D19348" t="str">
            <v>640A/650A</v>
          </cell>
        </row>
        <row r="19349">
          <cell r="B19349" t="str">
            <v>61E652-000</v>
          </cell>
          <cell r="C19349"/>
          <cell r="D19349" t="str">
            <v>640A/650A</v>
          </cell>
        </row>
        <row r="19350">
          <cell r="B19350" t="str">
            <v>61E653-000</v>
          </cell>
          <cell r="C19350"/>
          <cell r="D19350" t="str">
            <v>640A/650A</v>
          </cell>
        </row>
        <row r="19351">
          <cell r="B19351" t="str">
            <v>61E654-000</v>
          </cell>
          <cell r="C19351"/>
          <cell r="D19351" t="str">
            <v>640A/650A</v>
          </cell>
        </row>
        <row r="19352">
          <cell r="B19352" t="str">
            <v>61E655-000</v>
          </cell>
          <cell r="C19352"/>
          <cell r="D19352" t="str">
            <v>640A/650A</v>
          </cell>
        </row>
        <row r="19353">
          <cell r="B19353" t="str">
            <v>61E656-000</v>
          </cell>
          <cell r="C19353"/>
          <cell r="D19353" t="str">
            <v>640A/650A</v>
          </cell>
        </row>
        <row r="19354">
          <cell r="B19354" t="str">
            <v>61E657-000</v>
          </cell>
          <cell r="C19354"/>
          <cell r="D19354" t="str">
            <v>640A/650A</v>
          </cell>
        </row>
        <row r="19355">
          <cell r="B19355" t="str">
            <v>61E658-000</v>
          </cell>
          <cell r="C19355"/>
          <cell r="D19355" t="str">
            <v>640A/650A</v>
          </cell>
        </row>
        <row r="19356">
          <cell r="B19356" t="str">
            <v>61E659-000</v>
          </cell>
          <cell r="C19356"/>
          <cell r="D19356" t="str">
            <v>640A/650A</v>
          </cell>
        </row>
        <row r="19357">
          <cell r="B19357" t="str">
            <v>61E660-000</v>
          </cell>
          <cell r="C19357"/>
          <cell r="D19357" t="str">
            <v>640A/650A</v>
          </cell>
        </row>
        <row r="19358">
          <cell r="B19358" t="str">
            <v>61E661-000</v>
          </cell>
          <cell r="C19358"/>
          <cell r="D19358" t="str">
            <v>640A/650A</v>
          </cell>
        </row>
        <row r="19359">
          <cell r="B19359" t="str">
            <v>61E662-000</v>
          </cell>
          <cell r="C19359"/>
          <cell r="D19359" t="str">
            <v>640A/650A</v>
          </cell>
        </row>
        <row r="19360">
          <cell r="B19360" t="str">
            <v>61E663-000</v>
          </cell>
          <cell r="C19360"/>
          <cell r="D19360" t="str">
            <v>640A/650A</v>
          </cell>
        </row>
        <row r="19361">
          <cell r="B19361" t="str">
            <v>61E664-000</v>
          </cell>
          <cell r="C19361"/>
          <cell r="D19361" t="str">
            <v>640A/650A</v>
          </cell>
        </row>
        <row r="19362">
          <cell r="B19362" t="str">
            <v>61E665-000</v>
          </cell>
          <cell r="C19362"/>
          <cell r="D19362" t="str">
            <v>338B</v>
          </cell>
        </row>
        <row r="19363">
          <cell r="B19363" t="str">
            <v>61E666-000</v>
          </cell>
          <cell r="C19363"/>
          <cell r="D19363" t="str">
            <v>640A/650A</v>
          </cell>
        </row>
        <row r="19364">
          <cell r="B19364" t="str">
            <v>61E667-000</v>
          </cell>
          <cell r="C19364"/>
          <cell r="D19364" t="str">
            <v>640A/650A</v>
          </cell>
        </row>
        <row r="19365">
          <cell r="B19365" t="str">
            <v>61E668-000</v>
          </cell>
          <cell r="C19365"/>
          <cell r="D19365" t="str">
            <v>640A/650A</v>
          </cell>
        </row>
        <row r="19366">
          <cell r="B19366" t="str">
            <v>61E668-701</v>
          </cell>
          <cell r="C19366"/>
          <cell r="D19366" t="str">
            <v>640A/650A</v>
          </cell>
        </row>
        <row r="19367">
          <cell r="B19367" t="str">
            <v>61E668-X70</v>
          </cell>
          <cell r="C19367"/>
          <cell r="D19367" t="str">
            <v>640A/650A</v>
          </cell>
        </row>
        <row r="19368">
          <cell r="B19368" t="str">
            <v>61E669-000</v>
          </cell>
          <cell r="C19368"/>
          <cell r="D19368" t="str">
            <v>640A/650A</v>
          </cell>
        </row>
        <row r="19369">
          <cell r="B19369" t="str">
            <v>61E670-000</v>
          </cell>
          <cell r="C19369"/>
          <cell r="D19369" t="str">
            <v>640A/650A</v>
          </cell>
        </row>
        <row r="19370">
          <cell r="B19370" t="str">
            <v>61E670-701</v>
          </cell>
          <cell r="C19370"/>
          <cell r="D19370" t="str">
            <v>640A/650A</v>
          </cell>
        </row>
        <row r="19371">
          <cell r="B19371" t="str">
            <v>61E670-X70</v>
          </cell>
          <cell r="C19371"/>
          <cell r="D19371" t="str">
            <v>640A/650A</v>
          </cell>
        </row>
        <row r="19372">
          <cell r="B19372" t="str">
            <v>61E671-000</v>
          </cell>
          <cell r="C19372"/>
          <cell r="D19372" t="str">
            <v>640A/650A</v>
          </cell>
        </row>
        <row r="19373">
          <cell r="B19373" t="str">
            <v>61E672-000</v>
          </cell>
          <cell r="C19373"/>
          <cell r="D19373" t="str">
            <v>640A/650A</v>
          </cell>
        </row>
        <row r="19374">
          <cell r="B19374" t="str">
            <v>61E673-000</v>
          </cell>
          <cell r="C19374"/>
          <cell r="D19374" t="str">
            <v>640A/650A</v>
          </cell>
        </row>
        <row r="19375">
          <cell r="B19375" t="str">
            <v>61E674-000</v>
          </cell>
          <cell r="C19375"/>
          <cell r="D19375" t="str">
            <v>640A/650A</v>
          </cell>
        </row>
        <row r="19376">
          <cell r="B19376" t="str">
            <v>61E674-701</v>
          </cell>
          <cell r="C19376"/>
          <cell r="D19376" t="str">
            <v>640A/650A</v>
          </cell>
        </row>
        <row r="19377">
          <cell r="B19377" t="str">
            <v>61E674-X70</v>
          </cell>
          <cell r="C19377"/>
          <cell r="D19377" t="str">
            <v>640A/650A</v>
          </cell>
        </row>
        <row r="19378">
          <cell r="B19378" t="str">
            <v>61E675-000</v>
          </cell>
          <cell r="C19378"/>
          <cell r="D19378" t="str">
            <v>640A/650A</v>
          </cell>
        </row>
        <row r="19379">
          <cell r="B19379" t="str">
            <v>61E676-000</v>
          </cell>
          <cell r="C19379"/>
          <cell r="D19379" t="str">
            <v>640A/650A</v>
          </cell>
        </row>
        <row r="19380">
          <cell r="B19380" t="str">
            <v>61E676-701</v>
          </cell>
          <cell r="C19380"/>
          <cell r="D19380" t="str">
            <v>640A/650A</v>
          </cell>
        </row>
        <row r="19381">
          <cell r="B19381" t="str">
            <v>61E676-X70</v>
          </cell>
          <cell r="C19381"/>
          <cell r="D19381" t="str">
            <v>640A/650A</v>
          </cell>
        </row>
        <row r="19382">
          <cell r="B19382" t="str">
            <v>61E677-000</v>
          </cell>
          <cell r="C19382"/>
          <cell r="D19382" t="str">
            <v>640A/650A</v>
          </cell>
        </row>
        <row r="19383">
          <cell r="B19383" t="str">
            <v>61E678-000</v>
          </cell>
          <cell r="C19383"/>
          <cell r="D19383" t="str">
            <v>640A/650A</v>
          </cell>
        </row>
        <row r="19384">
          <cell r="B19384" t="str">
            <v>61E678-701</v>
          </cell>
          <cell r="C19384"/>
          <cell r="D19384" t="str">
            <v>640A/650A</v>
          </cell>
        </row>
        <row r="19385">
          <cell r="B19385" t="str">
            <v>61E678-X70</v>
          </cell>
          <cell r="C19385"/>
          <cell r="D19385" t="str">
            <v>640A/650A</v>
          </cell>
        </row>
        <row r="19386">
          <cell r="B19386" t="str">
            <v>61E679-000</v>
          </cell>
          <cell r="C19386"/>
          <cell r="D19386" t="str">
            <v>640A/650A</v>
          </cell>
        </row>
        <row r="19387">
          <cell r="B19387" t="str">
            <v>61E679-701</v>
          </cell>
          <cell r="C19387"/>
          <cell r="D19387" t="str">
            <v>640A/650A</v>
          </cell>
        </row>
        <row r="19388">
          <cell r="B19388" t="str">
            <v>61E679-X70</v>
          </cell>
          <cell r="C19388"/>
          <cell r="D19388" t="str">
            <v>640A/650A</v>
          </cell>
        </row>
        <row r="19389">
          <cell r="B19389" t="str">
            <v>61E711-702</v>
          </cell>
          <cell r="C19389"/>
          <cell r="D19389" t="str">
            <v>402B</v>
          </cell>
        </row>
        <row r="19390">
          <cell r="B19390" t="str">
            <v>61E711-702</v>
          </cell>
          <cell r="C19390"/>
          <cell r="D19390" t="str">
            <v>402B</v>
          </cell>
        </row>
        <row r="19391">
          <cell r="B19391" t="str">
            <v>61E808-000</v>
          </cell>
          <cell r="C19391"/>
          <cell r="D19391" t="str">
            <v>350B</v>
          </cell>
        </row>
        <row r="19392">
          <cell r="B19392" t="str">
            <v>61E808-001</v>
          </cell>
          <cell r="C19392"/>
          <cell r="D19392" t="str">
            <v>350B</v>
          </cell>
        </row>
        <row r="19393">
          <cell r="B19393" t="str">
            <v>61E808-701</v>
          </cell>
          <cell r="C19393"/>
          <cell r="D19393" t="str">
            <v>350B</v>
          </cell>
        </row>
        <row r="19394">
          <cell r="B19394" t="str">
            <v>61E808-702</v>
          </cell>
          <cell r="C19394"/>
          <cell r="D19394" t="str">
            <v>350B</v>
          </cell>
        </row>
        <row r="19395">
          <cell r="B19395" t="str">
            <v>61E808-703</v>
          </cell>
          <cell r="C19395"/>
          <cell r="D19395" t="str">
            <v>350B</v>
          </cell>
        </row>
        <row r="19396">
          <cell r="B19396" t="str">
            <v>61E808-704</v>
          </cell>
          <cell r="C19396"/>
          <cell r="D19396" t="str">
            <v>350B</v>
          </cell>
        </row>
        <row r="19397">
          <cell r="B19397" t="str">
            <v>61E808-705</v>
          </cell>
          <cell r="C19397"/>
          <cell r="D19397" t="str">
            <v>350B</v>
          </cell>
        </row>
        <row r="19398">
          <cell r="B19398" t="str">
            <v>61E808-706</v>
          </cell>
          <cell r="C19398"/>
          <cell r="D19398" t="str">
            <v>350B</v>
          </cell>
        </row>
        <row r="19399">
          <cell r="B19399" t="str">
            <v>61E808-707</v>
          </cell>
          <cell r="C19399"/>
          <cell r="D19399" t="str">
            <v>350B</v>
          </cell>
        </row>
        <row r="19400">
          <cell r="B19400" t="str">
            <v>61E808-925</v>
          </cell>
          <cell r="C19400"/>
          <cell r="D19400" t="str">
            <v>350B</v>
          </cell>
        </row>
        <row r="19401">
          <cell r="B19401" t="str">
            <v>61E808-950</v>
          </cell>
          <cell r="C19401"/>
          <cell r="D19401" t="str">
            <v>350B</v>
          </cell>
        </row>
        <row r="19402">
          <cell r="B19402" t="str">
            <v>61E809-000</v>
          </cell>
          <cell r="C19402"/>
          <cell r="D19402" t="str">
            <v>350B</v>
          </cell>
        </row>
        <row r="19403">
          <cell r="B19403" t="str">
            <v>61E809-701</v>
          </cell>
          <cell r="C19403"/>
          <cell r="D19403" t="str">
            <v>350B</v>
          </cell>
        </row>
        <row r="19404">
          <cell r="B19404" t="str">
            <v>61E809-702</v>
          </cell>
          <cell r="C19404"/>
          <cell r="D19404" t="str">
            <v>350B</v>
          </cell>
        </row>
        <row r="19405">
          <cell r="B19405" t="str">
            <v>61E809-703</v>
          </cell>
          <cell r="C19405"/>
          <cell r="D19405" t="str">
            <v>350N</v>
          </cell>
        </row>
        <row r="19406">
          <cell r="B19406" t="str">
            <v>61E809-704</v>
          </cell>
          <cell r="C19406"/>
          <cell r="D19406" t="str">
            <v>350N</v>
          </cell>
        </row>
        <row r="19407">
          <cell r="B19407" t="str">
            <v>61E809-925</v>
          </cell>
          <cell r="C19407"/>
          <cell r="D19407" t="str">
            <v>350B</v>
          </cell>
        </row>
        <row r="19408">
          <cell r="B19408" t="str">
            <v>61E809-950</v>
          </cell>
          <cell r="C19408"/>
          <cell r="D19408" t="str">
            <v>350B</v>
          </cell>
        </row>
        <row r="19409">
          <cell r="B19409" t="str">
            <v>61E811-000</v>
          </cell>
          <cell r="C19409"/>
          <cell r="D19409" t="str">
            <v>350B</v>
          </cell>
        </row>
        <row r="19410">
          <cell r="B19410" t="str">
            <v>61E811-701</v>
          </cell>
          <cell r="C19410"/>
          <cell r="D19410" t="str">
            <v>350B</v>
          </cell>
        </row>
        <row r="19411">
          <cell r="B19411" t="str">
            <v>61E811-702</v>
          </cell>
          <cell r="C19411"/>
          <cell r="D19411" t="str">
            <v>350B</v>
          </cell>
        </row>
        <row r="19412">
          <cell r="B19412" t="str">
            <v>61E811-703</v>
          </cell>
          <cell r="C19412"/>
          <cell r="D19412" t="str">
            <v>350B</v>
          </cell>
        </row>
        <row r="19413">
          <cell r="B19413" t="str">
            <v>61E811-704</v>
          </cell>
          <cell r="C19413"/>
          <cell r="D19413" t="str">
            <v>350B</v>
          </cell>
        </row>
        <row r="19414">
          <cell r="B19414" t="str">
            <v>61E812-000</v>
          </cell>
          <cell r="C19414"/>
          <cell r="D19414" t="str">
            <v>350B</v>
          </cell>
        </row>
        <row r="19415">
          <cell r="B19415" t="str">
            <v>61E812-701</v>
          </cell>
          <cell r="C19415"/>
          <cell r="D19415" t="str">
            <v>350N</v>
          </cell>
        </row>
        <row r="19416">
          <cell r="B19416" t="str">
            <v>61E812-702</v>
          </cell>
          <cell r="C19416"/>
          <cell r="D19416" t="str">
            <v>350N</v>
          </cell>
        </row>
        <row r="19417">
          <cell r="B19417" t="str">
            <v>61E813-000</v>
          </cell>
          <cell r="C19417"/>
          <cell r="D19417" t="str">
            <v>350B</v>
          </cell>
        </row>
        <row r="19418">
          <cell r="B19418" t="str">
            <v>61E814-000</v>
          </cell>
          <cell r="C19418"/>
          <cell r="D19418" t="str">
            <v>350B</v>
          </cell>
        </row>
        <row r="19419">
          <cell r="B19419" t="str">
            <v>61E814-001</v>
          </cell>
          <cell r="C19419"/>
          <cell r="D19419" t="str">
            <v>350B</v>
          </cell>
        </row>
        <row r="19420">
          <cell r="B19420" t="str">
            <v>61E814-002</v>
          </cell>
          <cell r="C19420"/>
          <cell r="D19420" t="str">
            <v>350B</v>
          </cell>
        </row>
        <row r="19421">
          <cell r="B19421" t="str">
            <v>61E814-701</v>
          </cell>
          <cell r="C19421"/>
          <cell r="D19421" t="str">
            <v>350B</v>
          </cell>
        </row>
        <row r="19422">
          <cell r="B19422" t="str">
            <v>61E814-702</v>
          </cell>
          <cell r="C19422"/>
          <cell r="D19422" t="str">
            <v>350B</v>
          </cell>
        </row>
        <row r="19423">
          <cell r="B19423" t="str">
            <v>61E814-703</v>
          </cell>
          <cell r="C19423"/>
          <cell r="D19423" t="str">
            <v>350B</v>
          </cell>
        </row>
        <row r="19424">
          <cell r="B19424" t="str">
            <v>61E814-704</v>
          </cell>
          <cell r="C19424"/>
          <cell r="D19424" t="str">
            <v>350B (Cancel refer ECI.9S02-516)</v>
          </cell>
        </row>
        <row r="19425">
          <cell r="B19425" t="str">
            <v>61E814-705</v>
          </cell>
          <cell r="C19425"/>
          <cell r="D19425" t="str">
            <v>350B</v>
          </cell>
        </row>
        <row r="19426">
          <cell r="B19426" t="str">
            <v>61E814-706</v>
          </cell>
          <cell r="C19426"/>
          <cell r="D19426" t="str">
            <v>350N</v>
          </cell>
        </row>
        <row r="19427">
          <cell r="B19427" t="str">
            <v>61E814-925</v>
          </cell>
          <cell r="C19427"/>
          <cell r="D19427" t="str">
            <v>350B</v>
          </cell>
        </row>
        <row r="19428">
          <cell r="B19428" t="str">
            <v>61E814-950</v>
          </cell>
          <cell r="C19428"/>
          <cell r="D19428" t="str">
            <v>350B</v>
          </cell>
        </row>
        <row r="19429">
          <cell r="B19429" t="str">
            <v>61E815-000</v>
          </cell>
          <cell r="C19429"/>
          <cell r="D19429" t="str">
            <v>350B</v>
          </cell>
        </row>
        <row r="19430">
          <cell r="B19430" t="str">
            <v>61E815-701</v>
          </cell>
          <cell r="C19430"/>
          <cell r="D19430" t="str">
            <v>350B (Cancel refer ECI.9S02-516)</v>
          </cell>
        </row>
        <row r="19431">
          <cell r="B19431" t="str">
            <v>61E815-702</v>
          </cell>
          <cell r="C19431"/>
          <cell r="D19431" t="str">
            <v>350B</v>
          </cell>
        </row>
        <row r="19432">
          <cell r="B19432" t="str">
            <v>61E815-703</v>
          </cell>
          <cell r="C19432"/>
          <cell r="D19432" t="str">
            <v>350N</v>
          </cell>
        </row>
        <row r="19433">
          <cell r="B19433" t="str">
            <v>61E844-000</v>
          </cell>
          <cell r="C19433"/>
          <cell r="D19433" t="str">
            <v>350B</v>
          </cell>
        </row>
        <row r="19434">
          <cell r="B19434" t="str">
            <v>61E845-000</v>
          </cell>
          <cell r="C19434"/>
          <cell r="D19434" t="str">
            <v>350B</v>
          </cell>
        </row>
        <row r="19435">
          <cell r="B19435" t="str">
            <v>61E845-701</v>
          </cell>
          <cell r="C19435"/>
          <cell r="D19435" t="str">
            <v>350B</v>
          </cell>
        </row>
        <row r="19436">
          <cell r="B19436" t="str">
            <v>61E845-702</v>
          </cell>
          <cell r="C19436"/>
          <cell r="D19436" t="str">
            <v>350B</v>
          </cell>
        </row>
        <row r="19437">
          <cell r="B19437" t="str">
            <v>61E846-000</v>
          </cell>
          <cell r="C19437"/>
          <cell r="D19437" t="str">
            <v>350B</v>
          </cell>
        </row>
        <row r="19438">
          <cell r="B19438" t="str">
            <v>61E846-701</v>
          </cell>
          <cell r="C19438"/>
          <cell r="D19438" t="str">
            <v>350B</v>
          </cell>
        </row>
        <row r="19439">
          <cell r="B19439" t="str">
            <v>61E846-702</v>
          </cell>
          <cell r="C19439"/>
          <cell r="D19439" t="str">
            <v>350B</v>
          </cell>
        </row>
        <row r="19440">
          <cell r="B19440" t="str">
            <v>61E847-007</v>
          </cell>
          <cell r="C19440"/>
          <cell r="D19440" t="str">
            <v>655B</v>
          </cell>
        </row>
        <row r="19441">
          <cell r="B19441" t="str">
            <v>61E858-702</v>
          </cell>
          <cell r="C19441"/>
          <cell r="D19441" t="str">
            <v>350B</v>
          </cell>
        </row>
        <row r="19442">
          <cell r="B19442" t="str">
            <v>61E858-702</v>
          </cell>
          <cell r="C19442"/>
          <cell r="D19442" t="str">
            <v>310A/402B</v>
          </cell>
        </row>
        <row r="19443">
          <cell r="B19443" t="str">
            <v>61E864-000</v>
          </cell>
          <cell r="C19443"/>
          <cell r="D19443" t="str">
            <v>350B</v>
          </cell>
        </row>
        <row r="19444">
          <cell r="B19444" t="str">
            <v>61E865-000</v>
          </cell>
          <cell r="C19444"/>
          <cell r="D19444" t="str">
            <v>350B</v>
          </cell>
        </row>
        <row r="19445">
          <cell r="B19445" t="str">
            <v>61E866-000</v>
          </cell>
          <cell r="C19445"/>
          <cell r="D19445" t="str">
            <v>350B</v>
          </cell>
        </row>
        <row r="19446">
          <cell r="B19446" t="str">
            <v>61E867-000</v>
          </cell>
          <cell r="C19446"/>
          <cell r="D19446" t="str">
            <v>350B</v>
          </cell>
        </row>
        <row r="19447">
          <cell r="B19447" t="str">
            <v>61E868-000</v>
          </cell>
          <cell r="C19447"/>
          <cell r="D19447" t="str">
            <v>350B</v>
          </cell>
        </row>
        <row r="19448">
          <cell r="B19448" t="str">
            <v>61E869-000</v>
          </cell>
          <cell r="C19448"/>
          <cell r="D19448" t="str">
            <v>350B</v>
          </cell>
        </row>
        <row r="19449">
          <cell r="B19449" t="str">
            <v>61E877-000</v>
          </cell>
          <cell r="C19449"/>
          <cell r="D19449" t="str">
            <v>360B</v>
          </cell>
        </row>
        <row r="19450">
          <cell r="B19450" t="str">
            <v>61E878-000</v>
          </cell>
          <cell r="C19450"/>
          <cell r="D19450" t="str">
            <v>360B</v>
          </cell>
        </row>
        <row r="19451">
          <cell r="B19451" t="str">
            <v>61E881-000</v>
          </cell>
          <cell r="C19451"/>
          <cell r="D19451" t="str">
            <v>591B</v>
          </cell>
        </row>
        <row r="19452">
          <cell r="B19452" t="str">
            <v>61E881-701</v>
          </cell>
          <cell r="C19452"/>
          <cell r="D19452" t="str">
            <v>591B</v>
          </cell>
        </row>
        <row r="19453">
          <cell r="B19453" t="str">
            <v>61E881-702</v>
          </cell>
          <cell r="C19453"/>
          <cell r="D19453" t="str">
            <v>591B</v>
          </cell>
        </row>
        <row r="19454">
          <cell r="B19454" t="str">
            <v>61E881-702</v>
          </cell>
          <cell r="C19454"/>
          <cell r="D19454" t="str">
            <v>591B</v>
          </cell>
        </row>
        <row r="19455">
          <cell r="B19455" t="str">
            <v>61E881-703</v>
          </cell>
          <cell r="C19455"/>
          <cell r="D19455" t="str">
            <v>591B</v>
          </cell>
        </row>
        <row r="19456">
          <cell r="B19456" t="str">
            <v>61E882-000</v>
          </cell>
          <cell r="C19456"/>
          <cell r="D19456" t="str">
            <v>591B</v>
          </cell>
        </row>
        <row r="19457">
          <cell r="B19457" t="str">
            <v>61E886-000</v>
          </cell>
          <cell r="C19457"/>
          <cell r="D19457" t="str">
            <v>591B</v>
          </cell>
        </row>
        <row r="19458">
          <cell r="B19458" t="str">
            <v>61E886-701</v>
          </cell>
          <cell r="C19458"/>
          <cell r="D19458" t="str">
            <v>591B</v>
          </cell>
        </row>
        <row r="19459">
          <cell r="B19459" t="str">
            <v>61E886-702</v>
          </cell>
          <cell r="C19459"/>
          <cell r="D19459" t="str">
            <v>591B</v>
          </cell>
        </row>
        <row r="19460">
          <cell r="B19460" t="str">
            <v>61E886-X70</v>
          </cell>
          <cell r="C19460"/>
          <cell r="D19460" t="str">
            <v>591B</v>
          </cell>
        </row>
        <row r="19461">
          <cell r="B19461" t="str">
            <v>61E887-000</v>
          </cell>
          <cell r="C19461"/>
          <cell r="D19461" t="str">
            <v>591B</v>
          </cell>
        </row>
        <row r="19462">
          <cell r="B19462" t="str">
            <v>61E887-701</v>
          </cell>
          <cell r="C19462"/>
          <cell r="D19462" t="str">
            <v>591B</v>
          </cell>
        </row>
        <row r="19463">
          <cell r="B19463" t="str">
            <v>61E892-000</v>
          </cell>
          <cell r="C19463"/>
          <cell r="D19463" t="str">
            <v>350B Service part</v>
          </cell>
        </row>
        <row r="19464">
          <cell r="B19464" t="str">
            <v>61E893-000</v>
          </cell>
          <cell r="C19464"/>
          <cell r="D19464" t="str">
            <v>350B Service part</v>
          </cell>
        </row>
        <row r="19465">
          <cell r="B19465" t="str">
            <v>61E894-000</v>
          </cell>
          <cell r="C19465"/>
          <cell r="D19465" t="str">
            <v>350B</v>
          </cell>
        </row>
        <row r="19466">
          <cell r="B19466" t="str">
            <v>61E895-000</v>
          </cell>
          <cell r="C19466"/>
          <cell r="D19466" t="str">
            <v>350B</v>
          </cell>
        </row>
        <row r="19467">
          <cell r="B19467" t="str">
            <v>61E896-000</v>
          </cell>
          <cell r="C19467"/>
          <cell r="D19467" t="str">
            <v>350B</v>
          </cell>
        </row>
        <row r="19468">
          <cell r="B19468" t="str">
            <v>61E897-000</v>
          </cell>
          <cell r="C19468"/>
          <cell r="D19468" t="str">
            <v>350B</v>
          </cell>
        </row>
        <row r="19469">
          <cell r="B19469" t="str">
            <v>61E917-000</v>
          </cell>
          <cell r="C19469"/>
          <cell r="D19469" t="str">
            <v>591B MLM</v>
          </cell>
        </row>
        <row r="19470">
          <cell r="B19470" t="str">
            <v>61E918-000</v>
          </cell>
          <cell r="C19470"/>
          <cell r="D19470" t="str">
            <v>591B</v>
          </cell>
        </row>
        <row r="19471">
          <cell r="B19471" t="str">
            <v>61E918-701</v>
          </cell>
          <cell r="C19471"/>
          <cell r="D19471" t="str">
            <v>591B</v>
          </cell>
        </row>
        <row r="19472">
          <cell r="B19472" t="str">
            <v>61E918-X70</v>
          </cell>
          <cell r="C19472"/>
          <cell r="D19472" t="str">
            <v>591B</v>
          </cell>
        </row>
        <row r="19473">
          <cell r="B19473" t="str">
            <v>61E950-000</v>
          </cell>
          <cell r="C19473"/>
          <cell r="D19473" t="str">
            <v>716B (New adopton from 61E608-0000)</v>
          </cell>
        </row>
        <row r="19474">
          <cell r="B19474" t="str">
            <v>61E951-000</v>
          </cell>
          <cell r="C19474"/>
          <cell r="D19474" t="str">
            <v>716B</v>
          </cell>
        </row>
        <row r="19475">
          <cell r="B19475" t="str">
            <v>61E951-001</v>
          </cell>
          <cell r="C19475"/>
          <cell r="D19475" t="str">
            <v>716B</v>
          </cell>
        </row>
        <row r="19476">
          <cell r="B19476" t="str">
            <v>61E951-701</v>
          </cell>
          <cell r="C19476"/>
          <cell r="D19476" t="str">
            <v>716B</v>
          </cell>
        </row>
        <row r="19477">
          <cell r="B19477" t="str">
            <v>61E951-X00</v>
          </cell>
          <cell r="C19477"/>
          <cell r="D19477" t="str">
            <v>716B</v>
          </cell>
        </row>
        <row r="19478">
          <cell r="B19478" t="str">
            <v>61E951-X70</v>
          </cell>
          <cell r="C19478"/>
          <cell r="D19478" t="str">
            <v>716B</v>
          </cell>
        </row>
        <row r="19479">
          <cell r="B19479" t="str">
            <v>61E952-000</v>
          </cell>
          <cell r="C19479"/>
          <cell r="D19479" t="str">
            <v>716B (New adoption from 61E553-0000)</v>
          </cell>
        </row>
        <row r="19480">
          <cell r="B19480" t="str">
            <v>61E953-000</v>
          </cell>
          <cell r="C19480"/>
          <cell r="D19480" t="str">
            <v>716B</v>
          </cell>
        </row>
        <row r="19481">
          <cell r="B19481" t="str">
            <v>61E953-701</v>
          </cell>
          <cell r="C19481"/>
          <cell r="D19481" t="str">
            <v>716B</v>
          </cell>
        </row>
        <row r="19482">
          <cell r="B19482" t="str">
            <v>61E953-702</v>
          </cell>
          <cell r="C19482"/>
          <cell r="D19482" t="str">
            <v>716B</v>
          </cell>
        </row>
        <row r="19483">
          <cell r="B19483" t="str">
            <v>61E953-X00</v>
          </cell>
          <cell r="C19483"/>
          <cell r="D19483" t="str">
            <v>716B</v>
          </cell>
        </row>
        <row r="19484">
          <cell r="B19484" t="str">
            <v>61E953-X70</v>
          </cell>
          <cell r="C19484"/>
          <cell r="D19484" t="str">
            <v>716B</v>
          </cell>
        </row>
        <row r="19485">
          <cell r="B19485" t="str">
            <v>61E958-702</v>
          </cell>
          <cell r="C19485"/>
          <cell r="D19485" t="str">
            <v>402B</v>
          </cell>
        </row>
        <row r="19486">
          <cell r="B19486" t="str">
            <v>61E958-702</v>
          </cell>
          <cell r="C19486"/>
          <cell r="D19486" t="str">
            <v>402B</v>
          </cell>
        </row>
        <row r="19487">
          <cell r="B19487" t="str">
            <v>61E959-702</v>
          </cell>
          <cell r="C19487"/>
          <cell r="D19487" t="str">
            <v>402B</v>
          </cell>
        </row>
        <row r="19488">
          <cell r="B19488" t="str">
            <v>61E959-702</v>
          </cell>
          <cell r="C19488"/>
          <cell r="D19488" t="str">
            <v>402B</v>
          </cell>
        </row>
        <row r="19489">
          <cell r="B19489" t="str">
            <v>61E960-702</v>
          </cell>
          <cell r="C19489"/>
          <cell r="D19489" t="str">
            <v>402B</v>
          </cell>
        </row>
        <row r="19490">
          <cell r="B19490" t="str">
            <v>61E960-702</v>
          </cell>
          <cell r="C19490"/>
          <cell r="D19490" t="str">
            <v>402B</v>
          </cell>
        </row>
        <row r="19491">
          <cell r="B19491" t="str">
            <v>61F009-000</v>
          </cell>
          <cell r="C19491"/>
          <cell r="D19491" t="str">
            <v>080B</v>
          </cell>
        </row>
        <row r="19492">
          <cell r="B19492" t="str">
            <v>61F009-000</v>
          </cell>
          <cell r="C19492"/>
          <cell r="D19492" t="str">
            <v>080B</v>
          </cell>
        </row>
        <row r="19493">
          <cell r="B19493" t="str">
            <v>61F010-000</v>
          </cell>
          <cell r="C19493"/>
          <cell r="D19493" t="str">
            <v>080B</v>
          </cell>
        </row>
        <row r="19494">
          <cell r="B19494" t="str">
            <v>61F016-000</v>
          </cell>
          <cell r="C19494"/>
          <cell r="D19494" t="str">
            <v>RT89</v>
          </cell>
        </row>
        <row r="19495">
          <cell r="B19495" t="str">
            <v>61F028-000</v>
          </cell>
          <cell r="C19495"/>
          <cell r="D19495"/>
        </row>
        <row r="19496">
          <cell r="B19496" t="str">
            <v>61F028-000</v>
          </cell>
          <cell r="C19496"/>
          <cell r="D19496"/>
        </row>
        <row r="19497">
          <cell r="B19497" t="str">
            <v>61F029-000</v>
          </cell>
          <cell r="C19497"/>
          <cell r="D19497"/>
        </row>
        <row r="19498">
          <cell r="B19498" t="str">
            <v>61F029-000</v>
          </cell>
          <cell r="C19498"/>
          <cell r="D19498"/>
        </row>
        <row r="19499">
          <cell r="B19499" t="str">
            <v>61F030-000</v>
          </cell>
          <cell r="C19499"/>
          <cell r="D19499"/>
        </row>
        <row r="19500">
          <cell r="B19500" t="str">
            <v>61F030-000</v>
          </cell>
          <cell r="C19500"/>
          <cell r="D19500"/>
        </row>
        <row r="19501">
          <cell r="B19501" t="str">
            <v>61F031-000</v>
          </cell>
          <cell r="C19501"/>
          <cell r="D19501"/>
        </row>
        <row r="19502">
          <cell r="B19502" t="str">
            <v>61F032-000</v>
          </cell>
          <cell r="C19502"/>
          <cell r="D19502"/>
        </row>
        <row r="19503">
          <cell r="B19503" t="str">
            <v>61F032-000</v>
          </cell>
          <cell r="C19503"/>
          <cell r="D19503"/>
        </row>
        <row r="19504">
          <cell r="B19504" t="str">
            <v>61F033-000</v>
          </cell>
          <cell r="C19504"/>
          <cell r="D19504"/>
        </row>
        <row r="19505">
          <cell r="B19505" t="str">
            <v>61F033-000</v>
          </cell>
          <cell r="C19505"/>
          <cell r="D19505"/>
        </row>
        <row r="19506">
          <cell r="B19506" t="str">
            <v>61F034-000</v>
          </cell>
          <cell r="C19506"/>
          <cell r="D19506"/>
        </row>
        <row r="19507">
          <cell r="B19507" t="str">
            <v>61F034-000</v>
          </cell>
          <cell r="C19507"/>
          <cell r="D19507"/>
        </row>
        <row r="19508">
          <cell r="B19508" t="str">
            <v>61F035-000</v>
          </cell>
          <cell r="C19508"/>
          <cell r="D19508" t="str">
            <v>231B</v>
          </cell>
        </row>
        <row r="19509">
          <cell r="B19509" t="str">
            <v>61F035-000</v>
          </cell>
          <cell r="C19509"/>
          <cell r="D19509" t="str">
            <v>231B</v>
          </cell>
        </row>
        <row r="19510">
          <cell r="B19510" t="str">
            <v>61F036-000</v>
          </cell>
          <cell r="C19510"/>
          <cell r="D19510" t="str">
            <v>231B</v>
          </cell>
        </row>
        <row r="19511">
          <cell r="B19511" t="str">
            <v>61F036-000</v>
          </cell>
          <cell r="C19511"/>
          <cell r="D19511" t="str">
            <v>231B</v>
          </cell>
        </row>
        <row r="19512">
          <cell r="B19512" t="str">
            <v>61F037-000</v>
          </cell>
          <cell r="C19512"/>
          <cell r="D19512" t="str">
            <v>231B</v>
          </cell>
        </row>
        <row r="19513">
          <cell r="B19513" t="str">
            <v>61F038-000</v>
          </cell>
          <cell r="C19513"/>
          <cell r="D19513" t="str">
            <v>231B</v>
          </cell>
        </row>
        <row r="19514">
          <cell r="B19514" t="str">
            <v>61F038-000</v>
          </cell>
          <cell r="C19514"/>
          <cell r="D19514" t="str">
            <v>231B</v>
          </cell>
        </row>
        <row r="19515">
          <cell r="B19515" t="str">
            <v>61F041-000</v>
          </cell>
          <cell r="C19515"/>
          <cell r="D19515" t="str">
            <v>231B</v>
          </cell>
        </row>
        <row r="19516">
          <cell r="B19516" t="str">
            <v>61F041-000</v>
          </cell>
          <cell r="C19516"/>
          <cell r="D19516" t="str">
            <v>231B</v>
          </cell>
        </row>
        <row r="19517">
          <cell r="B19517" t="str">
            <v>61F042-000</v>
          </cell>
          <cell r="C19517"/>
          <cell r="D19517" t="str">
            <v>231B</v>
          </cell>
        </row>
        <row r="19518">
          <cell r="B19518" t="str">
            <v>61F042-000</v>
          </cell>
          <cell r="C19518"/>
          <cell r="D19518" t="str">
            <v>231B</v>
          </cell>
        </row>
        <row r="19519">
          <cell r="B19519" t="str">
            <v>61F046-000</v>
          </cell>
          <cell r="C19519"/>
          <cell r="D19519" t="str">
            <v>640A</v>
          </cell>
        </row>
        <row r="19520">
          <cell r="B19520" t="str">
            <v>61F046-000</v>
          </cell>
          <cell r="C19520"/>
          <cell r="D19520" t="str">
            <v>640A</v>
          </cell>
        </row>
        <row r="19521">
          <cell r="B19521" t="str">
            <v>61F046-000</v>
          </cell>
          <cell r="C19521"/>
          <cell r="D19521" t="str">
            <v>640A</v>
          </cell>
        </row>
        <row r="19522">
          <cell r="B19522" t="str">
            <v>61F046-000</v>
          </cell>
          <cell r="C19522"/>
          <cell r="D19522" t="str">
            <v>640A</v>
          </cell>
        </row>
        <row r="19523">
          <cell r="B19523" t="str">
            <v>61F047-000</v>
          </cell>
          <cell r="C19523"/>
          <cell r="D19523" t="str">
            <v>640A</v>
          </cell>
        </row>
        <row r="19524">
          <cell r="B19524" t="str">
            <v>61F047-000</v>
          </cell>
          <cell r="C19524"/>
          <cell r="D19524" t="str">
            <v>640A</v>
          </cell>
        </row>
        <row r="19525">
          <cell r="B19525" t="str">
            <v>61F047-000</v>
          </cell>
          <cell r="C19525"/>
          <cell r="D19525" t="str">
            <v>640A</v>
          </cell>
        </row>
        <row r="19526">
          <cell r="B19526" t="str">
            <v>61F048-000</v>
          </cell>
          <cell r="C19526"/>
          <cell r="D19526" t="str">
            <v>640A</v>
          </cell>
        </row>
        <row r="19527">
          <cell r="B19527" t="str">
            <v>61F048-000</v>
          </cell>
          <cell r="C19527"/>
          <cell r="D19527" t="str">
            <v>640A</v>
          </cell>
        </row>
        <row r="19528">
          <cell r="B19528" t="str">
            <v>61F049-000</v>
          </cell>
          <cell r="C19528"/>
          <cell r="D19528" t="str">
            <v>640A</v>
          </cell>
        </row>
        <row r="19529">
          <cell r="B19529" t="str">
            <v>61F049-000</v>
          </cell>
          <cell r="C19529"/>
          <cell r="D19529" t="str">
            <v>640A</v>
          </cell>
        </row>
        <row r="19530">
          <cell r="B19530" t="str">
            <v>61F051-000</v>
          </cell>
          <cell r="C19530"/>
          <cell r="D19530" t="str">
            <v>579W</v>
          </cell>
        </row>
        <row r="19531">
          <cell r="B19531" t="str">
            <v>61F051-000</v>
          </cell>
          <cell r="C19531"/>
          <cell r="D19531" t="str">
            <v>579W</v>
          </cell>
        </row>
        <row r="19532">
          <cell r="B19532" t="str">
            <v>61F052-000</v>
          </cell>
          <cell r="C19532"/>
          <cell r="D19532" t="str">
            <v>579W</v>
          </cell>
        </row>
        <row r="19533">
          <cell r="B19533" t="str">
            <v>61F052-000</v>
          </cell>
          <cell r="C19533"/>
          <cell r="D19533" t="str">
            <v>579W</v>
          </cell>
        </row>
        <row r="19534">
          <cell r="B19534" t="str">
            <v>61F053-000</v>
          </cell>
          <cell r="C19534"/>
          <cell r="D19534" t="str">
            <v>660A</v>
          </cell>
        </row>
        <row r="19535">
          <cell r="B19535" t="str">
            <v>61F053-000</v>
          </cell>
          <cell r="C19535"/>
          <cell r="D19535" t="str">
            <v>660A</v>
          </cell>
        </row>
        <row r="19536">
          <cell r="B19536" t="str">
            <v>61F054-000</v>
          </cell>
          <cell r="C19536"/>
          <cell r="D19536" t="str">
            <v>660A</v>
          </cell>
        </row>
        <row r="19537">
          <cell r="B19537" t="str">
            <v>61F054-000</v>
          </cell>
          <cell r="C19537"/>
          <cell r="D19537" t="str">
            <v>660A</v>
          </cell>
        </row>
        <row r="19538">
          <cell r="B19538" t="str">
            <v>61F055-000</v>
          </cell>
          <cell r="C19538"/>
          <cell r="D19538" t="str">
            <v>579W</v>
          </cell>
        </row>
        <row r="19539">
          <cell r="B19539" t="str">
            <v>61F061-000</v>
          </cell>
          <cell r="C19539"/>
          <cell r="D19539" t="str">
            <v>514W</v>
          </cell>
        </row>
        <row r="19540">
          <cell r="B19540" t="str">
            <v>61F062-000</v>
          </cell>
          <cell r="C19540"/>
          <cell r="D19540" t="str">
            <v>520W</v>
          </cell>
        </row>
        <row r="19541">
          <cell r="B19541" t="str">
            <v>61F062-000</v>
          </cell>
          <cell r="C19541"/>
          <cell r="D19541" t="str">
            <v>520W</v>
          </cell>
        </row>
        <row r="19542">
          <cell r="B19542" t="str">
            <v>61F065-000</v>
          </cell>
          <cell r="C19542"/>
          <cell r="D19542" t="str">
            <v>160B</v>
          </cell>
        </row>
        <row r="19543">
          <cell r="B19543" t="str">
            <v>61F065-000</v>
          </cell>
          <cell r="C19543"/>
          <cell r="D19543" t="str">
            <v>160B</v>
          </cell>
        </row>
        <row r="19544">
          <cell r="B19544" t="str">
            <v>61F070-000</v>
          </cell>
          <cell r="C19544"/>
          <cell r="D19544" t="str">
            <v>338B</v>
          </cell>
        </row>
        <row r="19545">
          <cell r="B19545" t="str">
            <v>61F070-000</v>
          </cell>
          <cell r="C19545"/>
          <cell r="D19545" t="str">
            <v>338B</v>
          </cell>
        </row>
        <row r="19546">
          <cell r="B19546" t="str">
            <v>61F070-000</v>
          </cell>
          <cell r="C19546"/>
          <cell r="D19546" t="str">
            <v>338B</v>
          </cell>
        </row>
        <row r="19547">
          <cell r="B19547" t="str">
            <v>61F072-000</v>
          </cell>
          <cell r="C19547"/>
          <cell r="D19547" t="str">
            <v>290B</v>
          </cell>
        </row>
        <row r="19548">
          <cell r="B19548" t="str">
            <v>61F072-000</v>
          </cell>
          <cell r="C19548"/>
          <cell r="D19548" t="str">
            <v>290B</v>
          </cell>
        </row>
        <row r="19549">
          <cell r="B19549" t="str">
            <v>61F078-000</v>
          </cell>
          <cell r="C19549"/>
          <cell r="D19549" t="str">
            <v>338B</v>
          </cell>
        </row>
        <row r="19550">
          <cell r="B19550" t="str">
            <v>61F078-000</v>
          </cell>
          <cell r="C19550"/>
          <cell r="D19550" t="str">
            <v>338B</v>
          </cell>
        </row>
        <row r="19551">
          <cell r="B19551" t="str">
            <v>61F078-000</v>
          </cell>
          <cell r="C19551"/>
          <cell r="D19551" t="str">
            <v>338B</v>
          </cell>
        </row>
        <row r="19552">
          <cell r="B19552" t="str">
            <v>61F079-000</v>
          </cell>
          <cell r="C19552"/>
          <cell r="D19552" t="str">
            <v>160B</v>
          </cell>
        </row>
        <row r="19553">
          <cell r="B19553" t="str">
            <v>61F079-000</v>
          </cell>
          <cell r="C19553"/>
          <cell r="D19553" t="str">
            <v>160B</v>
          </cell>
        </row>
        <row r="19554">
          <cell r="B19554" t="str">
            <v>61F080-000</v>
          </cell>
          <cell r="C19554"/>
          <cell r="D19554" t="str">
            <v>160B</v>
          </cell>
        </row>
        <row r="19555">
          <cell r="B19555" t="str">
            <v>61F080-000</v>
          </cell>
          <cell r="C19555"/>
          <cell r="D19555" t="str">
            <v>160B</v>
          </cell>
        </row>
        <row r="19556">
          <cell r="B19556" t="str">
            <v>61F081-000</v>
          </cell>
          <cell r="C19556"/>
          <cell r="D19556" t="str">
            <v>160B</v>
          </cell>
        </row>
        <row r="19557">
          <cell r="B19557" t="str">
            <v>61F081-000</v>
          </cell>
          <cell r="C19557"/>
          <cell r="D19557" t="str">
            <v>160B</v>
          </cell>
        </row>
        <row r="19558">
          <cell r="B19558" t="str">
            <v>61F082-000</v>
          </cell>
          <cell r="C19558"/>
          <cell r="D19558" t="str">
            <v>290B</v>
          </cell>
        </row>
        <row r="19559">
          <cell r="B19559" t="str">
            <v>61F082-000</v>
          </cell>
          <cell r="C19559"/>
          <cell r="D19559" t="str">
            <v>290B</v>
          </cell>
        </row>
        <row r="19560">
          <cell r="B19560" t="str">
            <v>61F093-000</v>
          </cell>
          <cell r="C19560"/>
          <cell r="D19560" t="str">
            <v>350B</v>
          </cell>
        </row>
        <row r="19561">
          <cell r="B19561" t="str">
            <v>61F093-000</v>
          </cell>
          <cell r="C19561"/>
          <cell r="D19561" t="str">
            <v>350B</v>
          </cell>
        </row>
        <row r="19562">
          <cell r="B19562" t="str">
            <v>61F093-000</v>
          </cell>
          <cell r="C19562"/>
          <cell r="D19562" t="str">
            <v>350B</v>
          </cell>
        </row>
        <row r="19563">
          <cell r="B19563" t="str">
            <v>61F093-000</v>
          </cell>
          <cell r="C19563"/>
          <cell r="D19563" t="str">
            <v>350B</v>
          </cell>
        </row>
        <row r="19564">
          <cell r="B19564" t="str">
            <v>61F127-000</v>
          </cell>
          <cell r="C19564"/>
          <cell r="D19564" t="str">
            <v>B71TA 1811</v>
          </cell>
        </row>
        <row r="19565">
          <cell r="B19565" t="str">
            <v>61F127-000</v>
          </cell>
          <cell r="C19565"/>
          <cell r="D19565" t="str">
            <v>B71TA 1811</v>
          </cell>
        </row>
        <row r="19566">
          <cell r="B19566" t="str">
            <v>61F128-000</v>
          </cell>
          <cell r="C19566"/>
          <cell r="D19566" t="str">
            <v>B71TA 1811</v>
          </cell>
        </row>
        <row r="19567">
          <cell r="B19567" t="str">
            <v>61F128-000</v>
          </cell>
          <cell r="C19567"/>
          <cell r="D19567" t="str">
            <v>B71TA 1811</v>
          </cell>
        </row>
        <row r="19568">
          <cell r="B19568" t="str">
            <v>61F129-000</v>
          </cell>
          <cell r="C19568"/>
          <cell r="D19568" t="str">
            <v>B71TA 1811</v>
          </cell>
        </row>
        <row r="19569">
          <cell r="B19569" t="str">
            <v>61F129-000</v>
          </cell>
          <cell r="C19569"/>
          <cell r="D19569" t="str">
            <v>B71TA 1811</v>
          </cell>
        </row>
        <row r="19570">
          <cell r="B19570" t="str">
            <v>61F130-000</v>
          </cell>
          <cell r="C19570"/>
          <cell r="D19570" t="str">
            <v>B71TA 1811</v>
          </cell>
        </row>
        <row r="19571">
          <cell r="B19571" t="str">
            <v>61F130-000</v>
          </cell>
          <cell r="C19571"/>
          <cell r="D19571" t="str">
            <v>B71TA 1811</v>
          </cell>
        </row>
        <row r="19572">
          <cell r="B19572" t="str">
            <v>61F132-000</v>
          </cell>
          <cell r="C19572"/>
          <cell r="D19572" t="str">
            <v>B71TA 1811</v>
          </cell>
        </row>
        <row r="19573">
          <cell r="B19573" t="str">
            <v>61F132-000</v>
          </cell>
          <cell r="C19573"/>
          <cell r="D19573" t="str">
            <v>B71TA 1811</v>
          </cell>
        </row>
        <row r="19574">
          <cell r="B19574" t="str">
            <v>61F141-000</v>
          </cell>
          <cell r="C19574"/>
          <cell r="D19574" t="str">
            <v>645B</v>
          </cell>
        </row>
        <row r="19575">
          <cell r="B19575" t="str">
            <v>61F141-000</v>
          </cell>
          <cell r="C19575"/>
          <cell r="D19575" t="str">
            <v>645B</v>
          </cell>
        </row>
        <row r="19576">
          <cell r="B19576" t="str">
            <v>61F141-000</v>
          </cell>
          <cell r="C19576"/>
          <cell r="D19576" t="str">
            <v>645B</v>
          </cell>
        </row>
        <row r="19577">
          <cell r="B19577" t="str">
            <v>61F142-000</v>
          </cell>
          <cell r="C19577"/>
          <cell r="D19577" t="str">
            <v>645B</v>
          </cell>
        </row>
        <row r="19578">
          <cell r="B19578" t="str">
            <v>61F142-000</v>
          </cell>
          <cell r="C19578"/>
          <cell r="D19578" t="str">
            <v>645B</v>
          </cell>
        </row>
        <row r="19579">
          <cell r="B19579" t="str">
            <v>61F142-000</v>
          </cell>
          <cell r="C19579"/>
          <cell r="D19579" t="str">
            <v>645B</v>
          </cell>
        </row>
        <row r="19580">
          <cell r="B19580" t="str">
            <v>61F143-000</v>
          </cell>
          <cell r="C19580"/>
          <cell r="D19580" t="str">
            <v>645B</v>
          </cell>
        </row>
        <row r="19581">
          <cell r="B19581" t="str">
            <v>61F143-000</v>
          </cell>
          <cell r="C19581"/>
          <cell r="D19581" t="str">
            <v>645B</v>
          </cell>
        </row>
        <row r="19582">
          <cell r="B19582" t="str">
            <v>61F144-000</v>
          </cell>
          <cell r="C19582"/>
          <cell r="D19582" t="str">
            <v>645B</v>
          </cell>
        </row>
        <row r="19583">
          <cell r="B19583" t="str">
            <v>61F144-000</v>
          </cell>
          <cell r="C19583"/>
          <cell r="D19583" t="str">
            <v>645B</v>
          </cell>
        </row>
        <row r="19584">
          <cell r="B19584" t="str">
            <v>61F145-000</v>
          </cell>
          <cell r="C19584"/>
          <cell r="D19584" t="str">
            <v>645B</v>
          </cell>
        </row>
        <row r="19585">
          <cell r="B19585" t="str">
            <v>61F146-000</v>
          </cell>
          <cell r="C19585"/>
          <cell r="D19585" t="str">
            <v>665B</v>
          </cell>
        </row>
        <row r="19586">
          <cell r="B19586" t="str">
            <v>61F147-000</v>
          </cell>
          <cell r="C19586"/>
          <cell r="D19586" t="str">
            <v>665B</v>
          </cell>
        </row>
        <row r="19587">
          <cell r="B19587" t="str">
            <v>61F148-000</v>
          </cell>
          <cell r="C19587"/>
          <cell r="D19587" t="str">
            <v>665B</v>
          </cell>
        </row>
        <row r="19588">
          <cell r="B19588" t="str">
            <v>61F148-000</v>
          </cell>
          <cell r="C19588"/>
          <cell r="D19588" t="str">
            <v>665B</v>
          </cell>
        </row>
        <row r="19589">
          <cell r="B19589" t="str">
            <v>61F149-000</v>
          </cell>
          <cell r="C19589"/>
          <cell r="D19589" t="str">
            <v>665B</v>
          </cell>
        </row>
        <row r="19590">
          <cell r="B19590" t="str">
            <v>61F149-000</v>
          </cell>
          <cell r="C19590"/>
          <cell r="D19590" t="str">
            <v>665B</v>
          </cell>
        </row>
        <row r="19591">
          <cell r="B19591" t="str">
            <v>61F150-000</v>
          </cell>
          <cell r="C19591"/>
          <cell r="D19591" t="str">
            <v>665B</v>
          </cell>
        </row>
        <row r="19592">
          <cell r="B19592" t="str">
            <v>61F152-000</v>
          </cell>
          <cell r="C19592"/>
          <cell r="D19592" t="str">
            <v>740B</v>
          </cell>
        </row>
        <row r="19593">
          <cell r="B19593" t="str">
            <v>61F153-000</v>
          </cell>
          <cell r="C19593"/>
          <cell r="D19593" t="str">
            <v>740B</v>
          </cell>
        </row>
        <row r="19594">
          <cell r="B19594" t="str">
            <v>61F154-000</v>
          </cell>
          <cell r="C19594"/>
          <cell r="D19594" t="str">
            <v>740B</v>
          </cell>
        </row>
        <row r="19595">
          <cell r="B19595" t="str">
            <v>61F154-000</v>
          </cell>
          <cell r="C19595"/>
          <cell r="D19595" t="str">
            <v>740B</v>
          </cell>
        </row>
        <row r="19596">
          <cell r="B19596" t="str">
            <v>61F154-000</v>
          </cell>
          <cell r="C19596"/>
          <cell r="D19596" t="str">
            <v>740B</v>
          </cell>
        </row>
        <row r="19597">
          <cell r="B19597" t="str">
            <v>61F158-000</v>
          </cell>
          <cell r="C19597"/>
          <cell r="D19597" t="str">
            <v>965B</v>
          </cell>
        </row>
        <row r="19598">
          <cell r="B19598" t="str">
            <v>61F160-000</v>
          </cell>
          <cell r="C19598"/>
          <cell r="D19598" t="str">
            <v>965B</v>
          </cell>
        </row>
        <row r="19599">
          <cell r="B19599" t="str">
            <v>61F162-000</v>
          </cell>
          <cell r="C19599"/>
          <cell r="D19599" t="str">
            <v>965B</v>
          </cell>
        </row>
        <row r="19600">
          <cell r="B19600" t="str">
            <v>61F162-000</v>
          </cell>
          <cell r="C19600"/>
          <cell r="D19600" t="str">
            <v>965B</v>
          </cell>
        </row>
        <row r="19601">
          <cell r="B19601" t="str">
            <v>61F163-000</v>
          </cell>
          <cell r="C19601"/>
          <cell r="D19601" t="str">
            <v>965B</v>
          </cell>
        </row>
        <row r="19602">
          <cell r="B19602" t="str">
            <v>61F163-000</v>
          </cell>
          <cell r="C19602"/>
          <cell r="D19602" t="str">
            <v>965B</v>
          </cell>
        </row>
        <row r="19603">
          <cell r="B19603" t="str">
            <v>61F164-000</v>
          </cell>
          <cell r="C19603"/>
          <cell r="D19603" t="str">
            <v>965B</v>
          </cell>
        </row>
        <row r="19604">
          <cell r="B19604" t="str">
            <v>61F165-000</v>
          </cell>
          <cell r="C19604"/>
          <cell r="D19604" t="str">
            <v>965B</v>
          </cell>
        </row>
        <row r="19605">
          <cell r="B19605" t="str">
            <v>61F168-000</v>
          </cell>
          <cell r="C19605"/>
          <cell r="D19605" t="str">
            <v>740B</v>
          </cell>
        </row>
        <row r="19606">
          <cell r="B19606" t="str">
            <v>61F170-000</v>
          </cell>
          <cell r="C19606"/>
          <cell r="D19606" t="str">
            <v>730B</v>
          </cell>
        </row>
        <row r="19607">
          <cell r="B19607" t="str">
            <v>61F170-000</v>
          </cell>
          <cell r="C19607"/>
          <cell r="D19607" t="str">
            <v>730B</v>
          </cell>
        </row>
        <row r="19608">
          <cell r="B19608" t="str">
            <v>61G022-000</v>
          </cell>
          <cell r="C19608"/>
          <cell r="D19608" t="str">
            <v>231B</v>
          </cell>
        </row>
        <row r="19609">
          <cell r="B19609" t="str">
            <v>61G022-004</v>
          </cell>
          <cell r="C19609"/>
          <cell r="D19609" t="str">
            <v>231B</v>
          </cell>
        </row>
        <row r="19610">
          <cell r="B19610" t="str">
            <v>61G022-004</v>
          </cell>
          <cell r="C19610"/>
          <cell r="D19610" t="str">
            <v>231B</v>
          </cell>
        </row>
        <row r="19611">
          <cell r="B19611" t="str">
            <v>61G022-702</v>
          </cell>
          <cell r="C19611"/>
          <cell r="D19611" t="str">
            <v>231B</v>
          </cell>
        </row>
        <row r="19612">
          <cell r="B19612" t="str">
            <v>61G022-702</v>
          </cell>
          <cell r="C19612"/>
          <cell r="D19612" t="str">
            <v>231B</v>
          </cell>
        </row>
        <row r="19613">
          <cell r="B19613" t="str">
            <v>61G023-000</v>
          </cell>
          <cell r="C19613"/>
          <cell r="D19613" t="str">
            <v>231B</v>
          </cell>
        </row>
        <row r="19614">
          <cell r="B19614" t="str">
            <v>61G023-702</v>
          </cell>
          <cell r="C19614"/>
          <cell r="D19614" t="str">
            <v>231B</v>
          </cell>
        </row>
        <row r="19615">
          <cell r="B19615" t="str">
            <v>61G023-702</v>
          </cell>
          <cell r="C19615"/>
          <cell r="D19615" t="str">
            <v>231B</v>
          </cell>
        </row>
        <row r="19616">
          <cell r="B19616" t="str">
            <v>61G024-000</v>
          </cell>
          <cell r="C19616"/>
          <cell r="D19616" t="str">
            <v>231B</v>
          </cell>
        </row>
        <row r="19617">
          <cell r="B19617" t="str">
            <v>61G025-000</v>
          </cell>
          <cell r="C19617"/>
          <cell r="D19617" t="str">
            <v>231B</v>
          </cell>
        </row>
        <row r="19618">
          <cell r="B19618" t="str">
            <v>61G026-000</v>
          </cell>
          <cell r="C19618"/>
          <cell r="D19618" t="str">
            <v>230B</v>
          </cell>
        </row>
        <row r="19619">
          <cell r="B19619" t="str">
            <v>61G026-701</v>
          </cell>
          <cell r="C19619"/>
          <cell r="D19619" t="str">
            <v>230B</v>
          </cell>
        </row>
        <row r="19620">
          <cell r="B19620" t="str">
            <v>61G026-702</v>
          </cell>
          <cell r="C19620"/>
          <cell r="D19620" t="str">
            <v>230B</v>
          </cell>
        </row>
        <row r="19621">
          <cell r="B19621" t="str">
            <v>61G026-702</v>
          </cell>
          <cell r="C19621"/>
          <cell r="D19621" t="str">
            <v>230B</v>
          </cell>
        </row>
        <row r="19622">
          <cell r="B19622" t="str">
            <v>61G026-925</v>
          </cell>
          <cell r="C19622"/>
          <cell r="D19622" t="str">
            <v>230B</v>
          </cell>
        </row>
        <row r="19623">
          <cell r="B19623" t="str">
            <v>61G026-950</v>
          </cell>
          <cell r="C19623"/>
          <cell r="D19623" t="str">
            <v>230B</v>
          </cell>
        </row>
        <row r="19624">
          <cell r="B19624" t="str">
            <v>61G027-000</v>
          </cell>
          <cell r="C19624"/>
          <cell r="D19624" t="str">
            <v>230B</v>
          </cell>
        </row>
        <row r="19625">
          <cell r="B19625" t="str">
            <v>61G028-000</v>
          </cell>
          <cell r="C19625"/>
          <cell r="D19625" t="str">
            <v>230B</v>
          </cell>
        </row>
        <row r="19626">
          <cell r="B19626" t="str">
            <v>61G030-000</v>
          </cell>
          <cell r="C19626"/>
          <cell r="D19626" t="str">
            <v>231B</v>
          </cell>
        </row>
        <row r="19627">
          <cell r="B19627" t="str">
            <v>61G030-701</v>
          </cell>
          <cell r="C19627"/>
          <cell r="D19627" t="str">
            <v>231B</v>
          </cell>
        </row>
        <row r="19628">
          <cell r="B19628" t="str">
            <v>61G030-925</v>
          </cell>
          <cell r="C19628"/>
          <cell r="D19628" t="str">
            <v>231B</v>
          </cell>
        </row>
        <row r="19629">
          <cell r="B19629" t="str">
            <v>61G030-950</v>
          </cell>
          <cell r="C19629"/>
          <cell r="D19629" t="str">
            <v>231B</v>
          </cell>
        </row>
        <row r="19630">
          <cell r="B19630" t="str">
            <v>61G031-000</v>
          </cell>
          <cell r="C19630"/>
          <cell r="D19630" t="str">
            <v>231B</v>
          </cell>
        </row>
        <row r="19631">
          <cell r="B19631" t="str">
            <v>61G031-701</v>
          </cell>
          <cell r="C19631"/>
          <cell r="D19631" t="str">
            <v>231B</v>
          </cell>
        </row>
        <row r="19632">
          <cell r="B19632" t="str">
            <v>61G031-925</v>
          </cell>
          <cell r="C19632"/>
          <cell r="D19632" t="str">
            <v>231B</v>
          </cell>
        </row>
        <row r="19633">
          <cell r="B19633" t="str">
            <v>61G031-950</v>
          </cell>
          <cell r="C19633"/>
          <cell r="D19633" t="str">
            <v>231B</v>
          </cell>
        </row>
        <row r="19634">
          <cell r="B19634" t="str">
            <v>61G032-000</v>
          </cell>
          <cell r="C19634"/>
          <cell r="D19634" t="str">
            <v>231B</v>
          </cell>
        </row>
        <row r="19635">
          <cell r="B19635" t="str">
            <v>61G037-000</v>
          </cell>
          <cell r="C19635"/>
          <cell r="D19635" t="str">
            <v>231B</v>
          </cell>
        </row>
        <row r="19636">
          <cell r="B19636" t="str">
            <v>61G056-000</v>
          </cell>
          <cell r="C19636"/>
          <cell r="D19636" t="str">
            <v>231B</v>
          </cell>
        </row>
        <row r="19637">
          <cell r="B19637" t="str">
            <v>61G070-000</v>
          </cell>
          <cell r="C19637"/>
          <cell r="D19637" t="str">
            <v>660A</v>
          </cell>
        </row>
        <row r="19638">
          <cell r="B19638" t="str">
            <v>61G072-000</v>
          </cell>
          <cell r="C19638"/>
          <cell r="D19638" t="str">
            <v>338B</v>
          </cell>
        </row>
        <row r="19639">
          <cell r="B19639" t="str">
            <v>61G072-701</v>
          </cell>
          <cell r="C19639"/>
          <cell r="D19639" t="str">
            <v>338B</v>
          </cell>
        </row>
        <row r="19640">
          <cell r="B19640" t="str">
            <v>61G072-925</v>
          </cell>
          <cell r="C19640"/>
          <cell r="D19640" t="str">
            <v>338B</v>
          </cell>
        </row>
        <row r="19641">
          <cell r="B19641" t="str">
            <v>61G072-950</v>
          </cell>
          <cell r="C19641"/>
          <cell r="D19641" t="str">
            <v>338B</v>
          </cell>
        </row>
        <row r="19642">
          <cell r="B19642" t="str">
            <v>61G092-000</v>
          </cell>
          <cell r="C19642"/>
          <cell r="D19642" t="str">
            <v>338B</v>
          </cell>
        </row>
        <row r="19643">
          <cell r="B19643" t="str">
            <v>61G093-000</v>
          </cell>
          <cell r="C19643"/>
          <cell r="D19643" t="str">
            <v>338B</v>
          </cell>
        </row>
        <row r="19644">
          <cell r="B19644" t="str">
            <v>61G094-000</v>
          </cell>
          <cell r="C19644"/>
          <cell r="D19644" t="str">
            <v>338B</v>
          </cell>
        </row>
        <row r="19645">
          <cell r="B19645" t="str">
            <v>61G103-000</v>
          </cell>
          <cell r="C19645"/>
          <cell r="D19645" t="str">
            <v>350B</v>
          </cell>
        </row>
        <row r="19646">
          <cell r="B19646" t="str">
            <v>61G103-701</v>
          </cell>
          <cell r="C19646"/>
          <cell r="D19646" t="str">
            <v>350B</v>
          </cell>
        </row>
        <row r="19647">
          <cell r="B19647" t="str">
            <v>61G103-702</v>
          </cell>
          <cell r="C19647"/>
          <cell r="D19647" t="str">
            <v>350B</v>
          </cell>
        </row>
        <row r="19648">
          <cell r="B19648" t="str">
            <v>61G103-925</v>
          </cell>
          <cell r="C19648"/>
          <cell r="D19648" t="str">
            <v>350B</v>
          </cell>
        </row>
        <row r="19649">
          <cell r="B19649" t="str">
            <v>61G103-950</v>
          </cell>
          <cell r="C19649"/>
          <cell r="D19649" t="str">
            <v>350B</v>
          </cell>
        </row>
        <row r="19650">
          <cell r="B19650" t="str">
            <v>61G110-000</v>
          </cell>
          <cell r="C19650"/>
          <cell r="D19650" t="str">
            <v>350B</v>
          </cell>
        </row>
        <row r="19651">
          <cell r="B19651" t="str">
            <v>61G111-000</v>
          </cell>
          <cell r="C19651"/>
          <cell r="D19651" t="str">
            <v>350B</v>
          </cell>
        </row>
        <row r="19652">
          <cell r="B19652" t="str">
            <v>61G121-000</v>
          </cell>
          <cell r="C19652"/>
          <cell r="D19652" t="str">
            <v>716B</v>
          </cell>
        </row>
        <row r="19653">
          <cell r="B19653" t="str">
            <v>61G168-000</v>
          </cell>
          <cell r="C19653"/>
          <cell r="D19653" t="str">
            <v>645B</v>
          </cell>
        </row>
        <row r="19654">
          <cell r="B19654" t="str">
            <v>61G168-701</v>
          </cell>
          <cell r="C19654"/>
          <cell r="D19654" t="str">
            <v>645B</v>
          </cell>
        </row>
        <row r="19655">
          <cell r="B19655" t="str">
            <v>61G168-925</v>
          </cell>
          <cell r="C19655"/>
          <cell r="D19655" t="str">
            <v>645B</v>
          </cell>
        </row>
        <row r="19656">
          <cell r="B19656" t="str">
            <v>61G168-950</v>
          </cell>
          <cell r="C19656"/>
          <cell r="D19656" t="str">
            <v>645B</v>
          </cell>
        </row>
        <row r="19657">
          <cell r="B19657" t="str">
            <v>61G169-000</v>
          </cell>
          <cell r="C19657"/>
          <cell r="D19657" t="str">
            <v>645B</v>
          </cell>
        </row>
        <row r="19658">
          <cell r="B19658" t="str">
            <v>61G170-000</v>
          </cell>
          <cell r="C19658"/>
          <cell r="D19658" t="str">
            <v>645B</v>
          </cell>
        </row>
        <row r="19659">
          <cell r="B19659" t="str">
            <v>61G170-701</v>
          </cell>
          <cell r="C19659"/>
          <cell r="D19659" t="str">
            <v>645B</v>
          </cell>
        </row>
        <row r="19660">
          <cell r="B19660" t="str">
            <v>61G170-925</v>
          </cell>
          <cell r="C19660"/>
          <cell r="D19660" t="str">
            <v>645B</v>
          </cell>
        </row>
        <row r="19661">
          <cell r="B19661" t="str">
            <v>61G170-950</v>
          </cell>
          <cell r="C19661"/>
          <cell r="D19661" t="str">
            <v>645B</v>
          </cell>
        </row>
        <row r="19662">
          <cell r="B19662" t="str">
            <v>61G171-000</v>
          </cell>
          <cell r="C19662"/>
          <cell r="D19662" t="str">
            <v>645B</v>
          </cell>
        </row>
        <row r="19663">
          <cell r="B19663" t="str">
            <v>61G172-000</v>
          </cell>
          <cell r="C19663"/>
          <cell r="D19663" t="str">
            <v>645B</v>
          </cell>
        </row>
        <row r="19664">
          <cell r="B19664" t="str">
            <v>61G172-701</v>
          </cell>
          <cell r="C19664"/>
          <cell r="D19664" t="str">
            <v>645B</v>
          </cell>
        </row>
        <row r="19665">
          <cell r="B19665" t="str">
            <v>61G172-925</v>
          </cell>
          <cell r="C19665"/>
          <cell r="D19665" t="str">
            <v>645B</v>
          </cell>
        </row>
        <row r="19666">
          <cell r="B19666" t="str">
            <v>61G172-950</v>
          </cell>
          <cell r="C19666"/>
          <cell r="D19666" t="str">
            <v>645B</v>
          </cell>
        </row>
        <row r="19667">
          <cell r="B19667" t="str">
            <v>61G173-000</v>
          </cell>
          <cell r="C19667"/>
          <cell r="D19667" t="str">
            <v>655B</v>
          </cell>
        </row>
        <row r="19668">
          <cell r="B19668" t="str">
            <v>61G174-000</v>
          </cell>
          <cell r="C19668"/>
          <cell r="D19668" t="str">
            <v>655B</v>
          </cell>
        </row>
        <row r="19669">
          <cell r="B19669" t="str">
            <v>61G175-000</v>
          </cell>
          <cell r="C19669"/>
          <cell r="D19669" t="str">
            <v>655B</v>
          </cell>
        </row>
        <row r="19670">
          <cell r="B19670" t="str">
            <v>61G177-000</v>
          </cell>
          <cell r="C19670"/>
          <cell r="D19670" t="str">
            <v>655B</v>
          </cell>
        </row>
        <row r="19671">
          <cell r="B19671" t="str">
            <v>61G177-701</v>
          </cell>
          <cell r="C19671"/>
          <cell r="D19671" t="str">
            <v>655B</v>
          </cell>
        </row>
        <row r="19672">
          <cell r="B19672" t="str">
            <v>61G177-925</v>
          </cell>
          <cell r="C19672"/>
          <cell r="D19672" t="str">
            <v>655B</v>
          </cell>
        </row>
        <row r="19673">
          <cell r="B19673" t="str">
            <v>61G177-950</v>
          </cell>
          <cell r="C19673"/>
          <cell r="D19673" t="str">
            <v>655B</v>
          </cell>
        </row>
        <row r="19674">
          <cell r="B19674" t="str">
            <v>61G178-000</v>
          </cell>
          <cell r="C19674"/>
          <cell r="D19674" t="str">
            <v>655B</v>
          </cell>
        </row>
        <row r="19675">
          <cell r="B19675" t="str">
            <v>61G179-000</v>
          </cell>
          <cell r="C19675"/>
          <cell r="D19675" t="str">
            <v>655B</v>
          </cell>
        </row>
        <row r="19676">
          <cell r="B19676" t="str">
            <v>61G180-000</v>
          </cell>
          <cell r="C19676"/>
          <cell r="D19676" t="str">
            <v>655B</v>
          </cell>
        </row>
        <row r="19677">
          <cell r="B19677" t="str">
            <v>61G181-000</v>
          </cell>
          <cell r="C19677"/>
          <cell r="D19677" t="str">
            <v>655B</v>
          </cell>
        </row>
        <row r="19678">
          <cell r="B19678" t="str">
            <v>61G182-000</v>
          </cell>
          <cell r="C19678"/>
          <cell r="D19678" t="str">
            <v>655B</v>
          </cell>
        </row>
        <row r="19679">
          <cell r="B19679" t="str">
            <v>61G182-701</v>
          </cell>
          <cell r="C19679"/>
          <cell r="D19679" t="str">
            <v>655B</v>
          </cell>
        </row>
        <row r="19680">
          <cell r="B19680" t="str">
            <v>61G182-925</v>
          </cell>
          <cell r="C19680"/>
          <cell r="D19680" t="str">
            <v>655B</v>
          </cell>
        </row>
        <row r="19681">
          <cell r="B19681" t="str">
            <v>61G182-950</v>
          </cell>
          <cell r="C19681"/>
          <cell r="D19681" t="str">
            <v>655B</v>
          </cell>
        </row>
        <row r="19682">
          <cell r="B19682" t="str">
            <v>61G183-000</v>
          </cell>
          <cell r="C19682"/>
          <cell r="D19682" t="str">
            <v>655B</v>
          </cell>
        </row>
        <row r="19683">
          <cell r="B19683" t="str">
            <v>61G184-000</v>
          </cell>
          <cell r="C19683"/>
          <cell r="D19683" t="str">
            <v>740B</v>
          </cell>
        </row>
        <row r="19684">
          <cell r="B19684" t="str">
            <v>61G185-000</v>
          </cell>
          <cell r="C19684"/>
          <cell r="D19684" t="str">
            <v>740B</v>
          </cell>
        </row>
        <row r="19685">
          <cell r="B19685" t="str">
            <v>61G187-000</v>
          </cell>
          <cell r="C19685"/>
          <cell r="D19685" t="str">
            <v>740B</v>
          </cell>
        </row>
        <row r="19686">
          <cell r="B19686" t="str">
            <v>61G187-702</v>
          </cell>
          <cell r="C19686"/>
          <cell r="D19686" t="str">
            <v>740B</v>
          </cell>
        </row>
        <row r="19687">
          <cell r="B19687" t="str">
            <v>61G195-000</v>
          </cell>
          <cell r="C19687"/>
          <cell r="D19687" t="str">
            <v>965B</v>
          </cell>
        </row>
        <row r="19688">
          <cell r="B19688" t="str">
            <v>61G195-701</v>
          </cell>
          <cell r="C19688"/>
          <cell r="D19688" t="str">
            <v>965B</v>
          </cell>
        </row>
        <row r="19689">
          <cell r="B19689" t="str">
            <v>61G195-925</v>
          </cell>
          <cell r="C19689"/>
          <cell r="D19689" t="str">
            <v>965B</v>
          </cell>
        </row>
        <row r="19690">
          <cell r="B19690" t="str">
            <v>61G195-950</v>
          </cell>
          <cell r="C19690"/>
          <cell r="D19690" t="str">
            <v>965B</v>
          </cell>
        </row>
        <row r="19691">
          <cell r="B19691" t="str">
            <v>61G196-000</v>
          </cell>
          <cell r="C19691"/>
          <cell r="D19691" t="str">
            <v>965B</v>
          </cell>
        </row>
        <row r="19692">
          <cell r="B19692" t="str">
            <v>61G197-000</v>
          </cell>
          <cell r="C19692"/>
          <cell r="D19692" t="str">
            <v>965B</v>
          </cell>
        </row>
        <row r="19693">
          <cell r="B19693" t="str">
            <v>61G198-000</v>
          </cell>
          <cell r="C19693"/>
          <cell r="D19693" t="str">
            <v>965B</v>
          </cell>
        </row>
        <row r="19694">
          <cell r="B19694" t="str">
            <v>61G199-000</v>
          </cell>
          <cell r="C19694"/>
          <cell r="D19694" t="str">
            <v>965B</v>
          </cell>
        </row>
        <row r="19695">
          <cell r="B19695" t="str">
            <v>61G200-000</v>
          </cell>
          <cell r="C19695"/>
          <cell r="D19695" t="str">
            <v>965B</v>
          </cell>
        </row>
        <row r="19696">
          <cell r="B19696" t="str">
            <v>61G201-000</v>
          </cell>
          <cell r="C19696"/>
          <cell r="D19696" t="str">
            <v>965B</v>
          </cell>
        </row>
        <row r="19697">
          <cell r="B19697" t="str">
            <v>61G202-000</v>
          </cell>
          <cell r="C19697"/>
          <cell r="D19697" t="str">
            <v>965B</v>
          </cell>
        </row>
        <row r="19698">
          <cell r="B19698" t="str">
            <v>61G209-000</v>
          </cell>
          <cell r="C19698"/>
          <cell r="D19698" t="str">
            <v>740B</v>
          </cell>
        </row>
        <row r="19699">
          <cell r="B19699" t="str">
            <v>61H175-000</v>
          </cell>
          <cell r="C19699"/>
          <cell r="D19699" t="str">
            <v>RG01</v>
          </cell>
        </row>
        <row r="19700">
          <cell r="B19700" t="str">
            <v>61H175-S00</v>
          </cell>
          <cell r="C19700"/>
          <cell r="D19700" t="str">
            <v>SKT</v>
          </cell>
        </row>
        <row r="19701">
          <cell r="B19701" t="str">
            <v>61H363-000</v>
          </cell>
          <cell r="C19701"/>
          <cell r="D19701" t="str">
            <v>780B</v>
          </cell>
        </row>
        <row r="19702">
          <cell r="B19702" t="str">
            <v>61H470-000</v>
          </cell>
          <cell r="C19702"/>
          <cell r="D19702" t="str">
            <v>P02F 21MY (4WD)</v>
          </cell>
        </row>
        <row r="19703">
          <cell r="B19703" t="str">
            <v>61H471-000</v>
          </cell>
          <cell r="C19703"/>
          <cell r="D19703" t="str">
            <v>P02F 21MY (4WD)</v>
          </cell>
        </row>
        <row r="19704">
          <cell r="B19704" t="str">
            <v>61H471-001</v>
          </cell>
          <cell r="C19704"/>
          <cell r="D19704" t="str">
            <v>P02F 21MY (4WD)</v>
          </cell>
        </row>
        <row r="19705">
          <cell r="B19705" t="str">
            <v>61H471-925</v>
          </cell>
          <cell r="C19705"/>
          <cell r="D19705" t="str">
            <v>P02F 21MY (4WD)</v>
          </cell>
        </row>
        <row r="19706">
          <cell r="B19706" t="str">
            <v>61H511-000</v>
          </cell>
          <cell r="C19706"/>
          <cell r="D19706" t="str">
            <v>P02F 21MY (4WD)</v>
          </cell>
        </row>
        <row r="19707">
          <cell r="B19707" t="str">
            <v>61J003-000</v>
          </cell>
          <cell r="C19707"/>
          <cell r="D19707" t="str">
            <v>RT93/RF29</v>
          </cell>
        </row>
        <row r="19708">
          <cell r="B19708" t="str">
            <v>61J003-701</v>
          </cell>
          <cell r="C19708"/>
          <cell r="D19708" t="str">
            <v>RT93/RF29</v>
          </cell>
        </row>
        <row r="19709">
          <cell r="B19709" t="str">
            <v>61J003-702</v>
          </cell>
          <cell r="C19709"/>
          <cell r="D19709" t="str">
            <v>RT93/RF29</v>
          </cell>
        </row>
        <row r="19710">
          <cell r="B19710" t="str">
            <v>61J003-925</v>
          </cell>
          <cell r="C19710"/>
          <cell r="D19710" t="str">
            <v>RT93/RF29</v>
          </cell>
        </row>
        <row r="19711">
          <cell r="B19711" t="str">
            <v>61J003-950</v>
          </cell>
          <cell r="C19711"/>
          <cell r="D19711" t="str">
            <v>RT93/RF29</v>
          </cell>
        </row>
        <row r="19712">
          <cell r="B19712" t="str">
            <v>61J007-000</v>
          </cell>
          <cell r="C19712"/>
          <cell r="D19712" t="str">
            <v>RG01</v>
          </cell>
        </row>
        <row r="19713">
          <cell r="B19713" t="str">
            <v>61J007-001</v>
          </cell>
          <cell r="C19713"/>
          <cell r="D19713" t="str">
            <v>RG01</v>
          </cell>
        </row>
        <row r="19714">
          <cell r="B19714" t="str">
            <v>61J007-701</v>
          </cell>
          <cell r="C19714"/>
          <cell r="D19714" t="str">
            <v>RG01</v>
          </cell>
        </row>
        <row r="19715">
          <cell r="B19715" t="str">
            <v>61J007-702</v>
          </cell>
          <cell r="C19715"/>
          <cell r="D19715" t="str">
            <v>RG01</v>
          </cell>
        </row>
        <row r="19716">
          <cell r="B19716" t="str">
            <v>61J007-925</v>
          </cell>
          <cell r="C19716"/>
          <cell r="D19716" t="str">
            <v>RG01</v>
          </cell>
        </row>
        <row r="19717">
          <cell r="B19717" t="str">
            <v>61J007-950</v>
          </cell>
          <cell r="C19717"/>
          <cell r="D19717" t="str">
            <v>RG01</v>
          </cell>
        </row>
        <row r="19718">
          <cell r="B19718" t="str">
            <v>61J007-X70</v>
          </cell>
          <cell r="C19718"/>
          <cell r="D19718" t="str">
            <v>RG01</v>
          </cell>
        </row>
        <row r="19719">
          <cell r="B19719" t="str">
            <v>61J036-000</v>
          </cell>
          <cell r="C19719"/>
          <cell r="D19719" t="str">
            <v>Y4L/YHA</v>
          </cell>
        </row>
        <row r="19720">
          <cell r="B19720" t="str">
            <v>61J036-X00</v>
          </cell>
          <cell r="C19720"/>
          <cell r="D19720" t="str">
            <v>YHA</v>
          </cell>
        </row>
        <row r="19721">
          <cell r="B19721" t="str">
            <v>61J038-003</v>
          </cell>
          <cell r="C19721"/>
          <cell r="D19721" t="str">
            <v>350B</v>
          </cell>
        </row>
        <row r="19722">
          <cell r="B19722" t="str">
            <v>61J039-000</v>
          </cell>
          <cell r="C19722"/>
          <cell r="D19722" t="str">
            <v>350B</v>
          </cell>
        </row>
        <row r="19723">
          <cell r="B19723" t="str">
            <v>61J039-001</v>
          </cell>
          <cell r="C19723"/>
          <cell r="D19723" t="str">
            <v>350B</v>
          </cell>
        </row>
        <row r="19724">
          <cell r="B19724" t="str">
            <v>61J039-002</v>
          </cell>
          <cell r="C19724"/>
          <cell r="D19724" t="str">
            <v>350B</v>
          </cell>
        </row>
        <row r="19725">
          <cell r="B19725" t="str">
            <v>61J039-701</v>
          </cell>
          <cell r="C19725"/>
          <cell r="D19725" t="str">
            <v>350B</v>
          </cell>
        </row>
        <row r="19726">
          <cell r="B19726" t="str">
            <v>61J039-702</v>
          </cell>
          <cell r="C19726"/>
          <cell r="D19726" t="str">
            <v>350B</v>
          </cell>
        </row>
        <row r="19727">
          <cell r="B19727" t="str">
            <v>61J039-703</v>
          </cell>
          <cell r="C19727"/>
          <cell r="D19727" t="str">
            <v>350B</v>
          </cell>
        </row>
        <row r="19728">
          <cell r="B19728" t="str">
            <v>61J039-925</v>
          </cell>
          <cell r="C19728"/>
          <cell r="D19728" t="str">
            <v>350B</v>
          </cell>
        </row>
        <row r="19729">
          <cell r="B19729" t="str">
            <v>61J039-950</v>
          </cell>
          <cell r="C19729"/>
          <cell r="D19729" t="str">
            <v>350B</v>
          </cell>
        </row>
        <row r="19730">
          <cell r="B19730" t="str">
            <v>61J039-974</v>
          </cell>
          <cell r="C19730"/>
          <cell r="D19730" t="str">
            <v>350B</v>
          </cell>
        </row>
        <row r="19731">
          <cell r="B19731" t="str">
            <v>61J039-X00</v>
          </cell>
          <cell r="C19731"/>
          <cell r="D19731" t="str">
            <v>350B</v>
          </cell>
        </row>
        <row r="19732">
          <cell r="B19732" t="str">
            <v>61J039-X70</v>
          </cell>
          <cell r="C19732"/>
          <cell r="D19732" t="str">
            <v>350B</v>
          </cell>
        </row>
        <row r="19733">
          <cell r="B19733" t="str">
            <v>61J074-000</v>
          </cell>
          <cell r="C19733"/>
          <cell r="D19733" t="str">
            <v>360B</v>
          </cell>
        </row>
        <row r="19734">
          <cell r="B19734" t="str">
            <v>61J074-701</v>
          </cell>
          <cell r="C19734"/>
          <cell r="D19734" t="str">
            <v>360B</v>
          </cell>
        </row>
        <row r="19735">
          <cell r="B19735" t="str">
            <v>61J074-925</v>
          </cell>
          <cell r="C19735"/>
          <cell r="D19735" t="str">
            <v>360B</v>
          </cell>
        </row>
        <row r="19736">
          <cell r="B19736" t="str">
            <v>61J074-950</v>
          </cell>
          <cell r="C19736"/>
          <cell r="D19736" t="str">
            <v>360B</v>
          </cell>
        </row>
        <row r="19737">
          <cell r="B19737" t="str">
            <v>61J074-974</v>
          </cell>
          <cell r="C19737"/>
          <cell r="D19737" t="str">
            <v>360B</v>
          </cell>
        </row>
        <row r="19738">
          <cell r="B19738" t="str">
            <v>61J074-X00</v>
          </cell>
          <cell r="C19738"/>
          <cell r="D19738" t="str">
            <v>360B</v>
          </cell>
        </row>
        <row r="19739">
          <cell r="B19739" t="str">
            <v>61J075-000</v>
          </cell>
          <cell r="C19739"/>
          <cell r="D19739" t="str">
            <v>360B</v>
          </cell>
        </row>
        <row r="19740">
          <cell r="B19740" t="str">
            <v>61J075-701</v>
          </cell>
          <cell r="C19740"/>
          <cell r="D19740" t="str">
            <v>360B</v>
          </cell>
        </row>
        <row r="19741">
          <cell r="B19741" t="str">
            <v>61J075-925</v>
          </cell>
          <cell r="C19741"/>
          <cell r="D19741" t="str">
            <v>360B</v>
          </cell>
        </row>
        <row r="19742">
          <cell r="B19742" t="str">
            <v>61J075-950</v>
          </cell>
          <cell r="C19742"/>
          <cell r="D19742" t="str">
            <v>360B</v>
          </cell>
        </row>
        <row r="19743">
          <cell r="B19743" t="str">
            <v>61J075-974</v>
          </cell>
          <cell r="C19743"/>
          <cell r="D19743" t="str">
            <v>360B</v>
          </cell>
        </row>
        <row r="19744">
          <cell r="B19744" t="str">
            <v>61J075-X00</v>
          </cell>
          <cell r="C19744"/>
          <cell r="D19744" t="str">
            <v>360B</v>
          </cell>
        </row>
        <row r="19745">
          <cell r="B19745" t="str">
            <v>61K004-000</v>
          </cell>
          <cell r="C19745"/>
          <cell r="D19745" t="str">
            <v>360B</v>
          </cell>
        </row>
        <row r="19746">
          <cell r="B19746" t="str">
            <v>61K005-000</v>
          </cell>
          <cell r="C19746"/>
          <cell r="D19746" t="str">
            <v>360B</v>
          </cell>
        </row>
        <row r="19747">
          <cell r="B19747" t="str">
            <v>61K006-000</v>
          </cell>
          <cell r="C19747"/>
          <cell r="D19747" t="str">
            <v>740B</v>
          </cell>
        </row>
        <row r="19748">
          <cell r="B19748" t="str">
            <v>61K006-002</v>
          </cell>
          <cell r="C19748"/>
          <cell r="D19748" t="str">
            <v>740B</v>
          </cell>
        </row>
        <row r="19749">
          <cell r="B19749" t="str">
            <v>61K006-701</v>
          </cell>
          <cell r="C19749"/>
          <cell r="D19749" t="str">
            <v>740B</v>
          </cell>
        </row>
        <row r="19750">
          <cell r="B19750" t="str">
            <v>61K006-702</v>
          </cell>
          <cell r="C19750"/>
          <cell r="D19750" t="str">
            <v>740B</v>
          </cell>
        </row>
        <row r="19751">
          <cell r="B19751" t="str">
            <v>61K006-903</v>
          </cell>
          <cell r="C19751"/>
          <cell r="D19751" t="str">
            <v>740B</v>
          </cell>
        </row>
        <row r="19752">
          <cell r="B19752" t="str">
            <v>61K007-000</v>
          </cell>
          <cell r="C19752"/>
          <cell r="D19752" t="str">
            <v>740B</v>
          </cell>
        </row>
        <row r="19753">
          <cell r="B19753" t="str">
            <v>61K007-903</v>
          </cell>
          <cell r="C19753"/>
          <cell r="D19753" t="str">
            <v>740B</v>
          </cell>
        </row>
        <row r="19754">
          <cell r="B19754" t="str">
            <v>61K008-000</v>
          </cell>
          <cell r="C19754"/>
          <cell r="D19754" t="str">
            <v>740B</v>
          </cell>
        </row>
        <row r="19755">
          <cell r="B19755" t="str">
            <v>61K008-701</v>
          </cell>
          <cell r="C19755"/>
          <cell r="D19755" t="str">
            <v>740B</v>
          </cell>
        </row>
        <row r="19756">
          <cell r="B19756" t="str">
            <v>61K008-702</v>
          </cell>
          <cell r="C19756"/>
          <cell r="D19756" t="str">
            <v>740B</v>
          </cell>
        </row>
        <row r="19757">
          <cell r="B19757" t="str">
            <v>61K008-903</v>
          </cell>
          <cell r="C19757"/>
          <cell r="D19757" t="str">
            <v>740B</v>
          </cell>
        </row>
        <row r="19758">
          <cell r="B19758" t="str">
            <v>61K009-000</v>
          </cell>
          <cell r="C19758"/>
          <cell r="D19758" t="str">
            <v>740B</v>
          </cell>
        </row>
        <row r="19759">
          <cell r="B19759" t="str">
            <v>61K009-701</v>
          </cell>
          <cell r="C19759"/>
          <cell r="D19759" t="str">
            <v>740B</v>
          </cell>
        </row>
        <row r="19760">
          <cell r="B19760" t="str">
            <v>61K009-702</v>
          </cell>
          <cell r="C19760"/>
          <cell r="D19760" t="str">
            <v>740B</v>
          </cell>
        </row>
        <row r="19761">
          <cell r="B19761" t="str">
            <v>61K009-903</v>
          </cell>
          <cell r="C19761"/>
          <cell r="D19761" t="str">
            <v>740B</v>
          </cell>
        </row>
        <row r="19762">
          <cell r="B19762" t="str">
            <v>61K009-925</v>
          </cell>
          <cell r="C19762"/>
          <cell r="D19762" t="str">
            <v>740B</v>
          </cell>
        </row>
        <row r="19763">
          <cell r="B19763" t="str">
            <v>61K009-950</v>
          </cell>
          <cell r="C19763"/>
          <cell r="D19763" t="str">
            <v>740B</v>
          </cell>
        </row>
        <row r="19764">
          <cell r="B19764" t="str">
            <v>61K010-000</v>
          </cell>
          <cell r="C19764"/>
          <cell r="D19764" t="str">
            <v>740B</v>
          </cell>
        </row>
        <row r="19765">
          <cell r="B19765" t="str">
            <v>61K011-000</v>
          </cell>
          <cell r="C19765"/>
          <cell r="D19765" t="str">
            <v>740B</v>
          </cell>
        </row>
        <row r="19766">
          <cell r="B19766" t="str">
            <v>61K012-000</v>
          </cell>
          <cell r="C19766"/>
          <cell r="D19766" t="str">
            <v>740B</v>
          </cell>
        </row>
        <row r="19767">
          <cell r="B19767" t="str">
            <v>61K013-000</v>
          </cell>
          <cell r="C19767"/>
          <cell r="D19767" t="str">
            <v>740B</v>
          </cell>
        </row>
        <row r="19768">
          <cell r="B19768" t="str">
            <v>61K014-000</v>
          </cell>
          <cell r="C19768"/>
          <cell r="D19768" t="str">
            <v>740B</v>
          </cell>
        </row>
        <row r="19769">
          <cell r="B19769" t="str">
            <v>61K015-000</v>
          </cell>
          <cell r="C19769"/>
          <cell r="D19769" t="str">
            <v>740B</v>
          </cell>
        </row>
        <row r="19770">
          <cell r="B19770" t="str">
            <v>61K016-000</v>
          </cell>
          <cell r="C19770"/>
          <cell r="D19770" t="str">
            <v>740B</v>
          </cell>
        </row>
        <row r="19771">
          <cell r="B19771" t="str">
            <v>61K017-000</v>
          </cell>
          <cell r="C19771"/>
          <cell r="D19771" t="str">
            <v>740B</v>
          </cell>
        </row>
        <row r="19772">
          <cell r="B19772" t="str">
            <v>61K018-000</v>
          </cell>
          <cell r="C19772"/>
          <cell r="D19772" t="str">
            <v>740B</v>
          </cell>
        </row>
        <row r="19773">
          <cell r="B19773" t="str">
            <v>61K018-903</v>
          </cell>
          <cell r="C19773"/>
          <cell r="D19773" t="str">
            <v>740B</v>
          </cell>
        </row>
        <row r="19774">
          <cell r="B19774" t="str">
            <v>61K019-000</v>
          </cell>
          <cell r="C19774"/>
          <cell r="D19774" t="str">
            <v>740B</v>
          </cell>
        </row>
        <row r="19775">
          <cell r="B19775" t="str">
            <v>61K019-701</v>
          </cell>
          <cell r="C19775"/>
          <cell r="D19775" t="str">
            <v>740B</v>
          </cell>
        </row>
        <row r="19776">
          <cell r="B19776" t="str">
            <v>61K019-702</v>
          </cell>
          <cell r="C19776"/>
          <cell r="D19776" t="str">
            <v>740B</v>
          </cell>
        </row>
        <row r="19777">
          <cell r="B19777" t="str">
            <v>61K019-903</v>
          </cell>
          <cell r="C19777"/>
          <cell r="D19777" t="str">
            <v>740B</v>
          </cell>
        </row>
        <row r="19778">
          <cell r="B19778" t="str">
            <v>61K019-925</v>
          </cell>
          <cell r="C19778"/>
          <cell r="D19778" t="str">
            <v>740B</v>
          </cell>
        </row>
        <row r="19779">
          <cell r="B19779" t="str">
            <v>61K019-950</v>
          </cell>
          <cell r="C19779"/>
          <cell r="D19779" t="str">
            <v>740B</v>
          </cell>
        </row>
        <row r="19780">
          <cell r="B19780" t="str">
            <v>61K020-000</v>
          </cell>
          <cell r="C19780"/>
          <cell r="D19780" t="str">
            <v>740B</v>
          </cell>
        </row>
        <row r="19781">
          <cell r="B19781" t="str">
            <v>61K020-903</v>
          </cell>
          <cell r="C19781"/>
          <cell r="D19781" t="str">
            <v>740B</v>
          </cell>
        </row>
        <row r="19782">
          <cell r="B19782" t="str">
            <v>61K021-000</v>
          </cell>
          <cell r="C19782"/>
          <cell r="D19782" t="str">
            <v>740B</v>
          </cell>
        </row>
        <row r="19783">
          <cell r="B19783" t="str">
            <v>61K022-000</v>
          </cell>
          <cell r="C19783"/>
          <cell r="D19783" t="str">
            <v>740B</v>
          </cell>
        </row>
        <row r="19784">
          <cell r="B19784" t="str">
            <v>61K023-000</v>
          </cell>
          <cell r="C19784"/>
          <cell r="D19784" t="str">
            <v>740B</v>
          </cell>
        </row>
        <row r="19785">
          <cell r="B19785" t="str">
            <v>61K024-000</v>
          </cell>
          <cell r="C19785"/>
          <cell r="D19785" t="str">
            <v>740B</v>
          </cell>
        </row>
        <row r="19786">
          <cell r="B19786" t="str">
            <v>61K025-000</v>
          </cell>
          <cell r="C19786"/>
          <cell r="D19786" t="str">
            <v>740B</v>
          </cell>
        </row>
        <row r="19787">
          <cell r="B19787" t="str">
            <v>61K026-000</v>
          </cell>
          <cell r="C19787"/>
          <cell r="D19787" t="str">
            <v>740B</v>
          </cell>
        </row>
        <row r="19788">
          <cell r="B19788" t="str">
            <v>61K033-000</v>
          </cell>
          <cell r="C19788"/>
          <cell r="D19788" t="str">
            <v>492B</v>
          </cell>
        </row>
        <row r="19789">
          <cell r="B19789" t="str">
            <v>61K033-701</v>
          </cell>
          <cell r="C19789"/>
          <cell r="D19789" t="str">
            <v>492B</v>
          </cell>
        </row>
        <row r="19790">
          <cell r="B19790" t="str">
            <v>61K033-702</v>
          </cell>
          <cell r="C19790"/>
          <cell r="D19790" t="str">
            <v>492B</v>
          </cell>
        </row>
        <row r="19791">
          <cell r="B19791" t="str">
            <v>61K036-000</v>
          </cell>
          <cell r="C19791"/>
          <cell r="D19791" t="str">
            <v>645B MLM</v>
          </cell>
        </row>
        <row r="19792">
          <cell r="B19792" t="str">
            <v>61K036-903</v>
          </cell>
          <cell r="C19792"/>
          <cell r="D19792" t="str">
            <v>645B MLM</v>
          </cell>
        </row>
        <row r="19793">
          <cell r="B19793" t="str">
            <v>61K054-000</v>
          </cell>
          <cell r="C19793"/>
          <cell r="D19793" t="str">
            <v>492B</v>
          </cell>
        </row>
        <row r="19794">
          <cell r="B19794" t="str">
            <v>61K074-000</v>
          </cell>
          <cell r="C19794"/>
          <cell r="D19794" t="str">
            <v>350B</v>
          </cell>
        </row>
        <row r="19795">
          <cell r="B19795" t="str">
            <v>61K074-X00</v>
          </cell>
          <cell r="C19795"/>
          <cell r="D19795" t="str">
            <v>350B</v>
          </cell>
        </row>
        <row r="19796">
          <cell r="B19796" t="str">
            <v>61K075-000</v>
          </cell>
          <cell r="C19796"/>
          <cell r="D19796" t="str">
            <v>350B</v>
          </cell>
        </row>
        <row r="19797">
          <cell r="B19797" t="str">
            <v>61K075-X00</v>
          </cell>
          <cell r="C19797"/>
          <cell r="D19797" t="str">
            <v>350B</v>
          </cell>
        </row>
        <row r="19798">
          <cell r="B19798" t="str">
            <v>61K076-000</v>
          </cell>
          <cell r="C19798"/>
          <cell r="D19798" t="str">
            <v>350B</v>
          </cell>
        </row>
        <row r="19799">
          <cell r="B19799" t="str">
            <v>61K076-903</v>
          </cell>
          <cell r="C19799"/>
          <cell r="D19799" t="str">
            <v>350B</v>
          </cell>
        </row>
        <row r="19800">
          <cell r="B19800" t="str">
            <v>61K077-000</v>
          </cell>
          <cell r="C19800"/>
          <cell r="D19800" t="str">
            <v>350B</v>
          </cell>
        </row>
        <row r="19801">
          <cell r="B19801" t="str">
            <v>61K077-903</v>
          </cell>
          <cell r="C19801"/>
          <cell r="D19801" t="str">
            <v>350B</v>
          </cell>
        </row>
        <row r="19802">
          <cell r="B19802" t="str">
            <v>61K083-000</v>
          </cell>
          <cell r="C19802"/>
          <cell r="D19802" t="str">
            <v>350B</v>
          </cell>
        </row>
        <row r="19803">
          <cell r="B19803" t="str">
            <v>61K083-X00</v>
          </cell>
          <cell r="C19803"/>
          <cell r="D19803" t="str">
            <v>350B</v>
          </cell>
        </row>
        <row r="19804">
          <cell r="B19804" t="str">
            <v>61K084-000</v>
          </cell>
          <cell r="C19804"/>
          <cell r="D19804" t="str">
            <v>350B</v>
          </cell>
        </row>
        <row r="19805">
          <cell r="B19805" t="str">
            <v>61K084-X00</v>
          </cell>
          <cell r="C19805"/>
          <cell r="D19805" t="str">
            <v>350B</v>
          </cell>
        </row>
        <row r="19806">
          <cell r="B19806" t="str">
            <v>61K085-000</v>
          </cell>
          <cell r="C19806"/>
          <cell r="D19806" t="str">
            <v>350B</v>
          </cell>
        </row>
        <row r="19807">
          <cell r="B19807" t="str">
            <v>61K085-903</v>
          </cell>
          <cell r="C19807"/>
          <cell r="D19807" t="str">
            <v>350B</v>
          </cell>
        </row>
        <row r="19808">
          <cell r="B19808" t="str">
            <v>61K086-000</v>
          </cell>
          <cell r="C19808"/>
          <cell r="D19808" t="str">
            <v>350B</v>
          </cell>
        </row>
        <row r="19809">
          <cell r="B19809" t="str">
            <v>61K087-000</v>
          </cell>
          <cell r="C19809"/>
          <cell r="D19809" t="str">
            <v>350B</v>
          </cell>
        </row>
        <row r="19810">
          <cell r="B19810" t="str">
            <v>61K088-000</v>
          </cell>
          <cell r="C19810"/>
          <cell r="D19810" t="str">
            <v>350B</v>
          </cell>
        </row>
        <row r="19811">
          <cell r="B19811" t="str">
            <v>61K101-000</v>
          </cell>
          <cell r="C19811"/>
          <cell r="D19811" t="str">
            <v>662B (New adoption)</v>
          </cell>
        </row>
        <row r="19812">
          <cell r="B19812" t="str">
            <v>61K101-001</v>
          </cell>
          <cell r="C19812"/>
          <cell r="D19812" t="str">
            <v>662B (New adoption)</v>
          </cell>
        </row>
        <row r="19813">
          <cell r="B19813" t="str">
            <v>61K101-903</v>
          </cell>
          <cell r="C19813"/>
          <cell r="D19813" t="str">
            <v>662B (New adoption)</v>
          </cell>
        </row>
        <row r="19814">
          <cell r="B19814" t="str">
            <v>61K160-702</v>
          </cell>
          <cell r="C19814"/>
          <cell r="D19814" t="str">
            <v>052D</v>
          </cell>
        </row>
        <row r="19815">
          <cell r="B19815" t="str">
            <v>61K160-702</v>
          </cell>
          <cell r="C19815"/>
          <cell r="D19815" t="str">
            <v>052D</v>
          </cell>
        </row>
        <row r="19816">
          <cell r="B19816" t="str">
            <v>61K177-000</v>
          </cell>
          <cell r="C19816"/>
          <cell r="D19816" t="str">
            <v>645B MLM</v>
          </cell>
        </row>
        <row r="19817">
          <cell r="B19817" t="str">
            <v>61K177-903</v>
          </cell>
          <cell r="C19817"/>
          <cell r="D19817" t="str">
            <v>645B MLM</v>
          </cell>
        </row>
        <row r="19818">
          <cell r="B19818" t="str">
            <v>61K178-000</v>
          </cell>
          <cell r="C19818"/>
          <cell r="D19818" t="str">
            <v>645B MLM</v>
          </cell>
        </row>
        <row r="19819">
          <cell r="B19819" t="str">
            <v>61K178-903</v>
          </cell>
          <cell r="C19819"/>
          <cell r="D19819" t="str">
            <v>645B MLM</v>
          </cell>
        </row>
        <row r="19820">
          <cell r="B19820" t="str">
            <v>61K179-000</v>
          </cell>
          <cell r="C19820"/>
          <cell r="D19820" t="str">
            <v>645B MLM</v>
          </cell>
        </row>
        <row r="19821">
          <cell r="B19821" t="str">
            <v>61K179-903</v>
          </cell>
          <cell r="C19821"/>
          <cell r="D19821" t="str">
            <v>645B MLM</v>
          </cell>
        </row>
        <row r="19822">
          <cell r="B19822" t="str">
            <v>61K180-000</v>
          </cell>
          <cell r="C19822"/>
          <cell r="D19822" t="str">
            <v>645B MLM</v>
          </cell>
        </row>
        <row r="19823">
          <cell r="B19823" t="str">
            <v>61K180-008</v>
          </cell>
          <cell r="C19823"/>
          <cell r="D19823" t="str">
            <v>645B MLM</v>
          </cell>
        </row>
        <row r="19824">
          <cell r="B19824" t="str">
            <v>61K180-701</v>
          </cell>
          <cell r="C19824"/>
          <cell r="D19824" t="str">
            <v>645B MLM</v>
          </cell>
        </row>
        <row r="19825">
          <cell r="B19825" t="str">
            <v>61K180-702</v>
          </cell>
          <cell r="C19825"/>
          <cell r="D19825" t="str">
            <v>645B MLM</v>
          </cell>
        </row>
        <row r="19826">
          <cell r="B19826" t="str">
            <v>61K180-703</v>
          </cell>
          <cell r="C19826"/>
          <cell r="D19826" t="str">
            <v>645B MLM</v>
          </cell>
        </row>
        <row r="19827">
          <cell r="B19827" t="str">
            <v>61K180-704</v>
          </cell>
          <cell r="C19827"/>
          <cell r="D19827" t="str">
            <v>645B MLM</v>
          </cell>
        </row>
        <row r="19828">
          <cell r="B19828" t="str">
            <v>61K180-705</v>
          </cell>
          <cell r="C19828"/>
          <cell r="D19828" t="str">
            <v>645B MLM</v>
          </cell>
        </row>
        <row r="19829">
          <cell r="B19829" t="str">
            <v>61K180-706</v>
          </cell>
          <cell r="C19829"/>
          <cell r="D19829" t="str">
            <v>645B MLM</v>
          </cell>
        </row>
        <row r="19830">
          <cell r="B19830" t="str">
            <v>61K180-707</v>
          </cell>
          <cell r="C19830"/>
          <cell r="D19830" t="str">
            <v>645B MLM</v>
          </cell>
        </row>
        <row r="19831">
          <cell r="B19831" t="str">
            <v>61K180-708</v>
          </cell>
          <cell r="C19831"/>
          <cell r="D19831" t="str">
            <v>645B MLM</v>
          </cell>
        </row>
        <row r="19832">
          <cell r="B19832" t="str">
            <v>61K180-709</v>
          </cell>
          <cell r="C19832"/>
          <cell r="D19832" t="str">
            <v>645B MLM</v>
          </cell>
        </row>
        <row r="19833">
          <cell r="B19833" t="str">
            <v>61K180-X00</v>
          </cell>
          <cell r="C19833"/>
          <cell r="D19833" t="str">
            <v>645B MLM</v>
          </cell>
        </row>
        <row r="19834">
          <cell r="B19834" t="str">
            <v>61K180-X70</v>
          </cell>
          <cell r="C19834"/>
          <cell r="D19834" t="str">
            <v>645B MLM</v>
          </cell>
        </row>
        <row r="19835">
          <cell r="B19835" t="str">
            <v>61K181-000</v>
          </cell>
          <cell r="C19835"/>
          <cell r="D19835" t="str">
            <v>645B MLM</v>
          </cell>
        </row>
        <row r="19836">
          <cell r="B19836" t="str">
            <v>61K181-001</v>
          </cell>
          <cell r="C19836"/>
          <cell r="D19836" t="str">
            <v>645B MLM</v>
          </cell>
        </row>
        <row r="19837">
          <cell r="B19837" t="str">
            <v>61K181-701</v>
          </cell>
          <cell r="C19837"/>
          <cell r="D19837" t="str">
            <v>645B MLM</v>
          </cell>
        </row>
        <row r="19838">
          <cell r="B19838" t="str">
            <v>61K181-702</v>
          </cell>
          <cell r="C19838"/>
          <cell r="D19838" t="str">
            <v>645B MLM</v>
          </cell>
        </row>
        <row r="19839">
          <cell r="B19839" t="str">
            <v>61K181-X00</v>
          </cell>
          <cell r="C19839"/>
          <cell r="D19839" t="str">
            <v>645B MLM</v>
          </cell>
        </row>
        <row r="19840">
          <cell r="B19840" t="str">
            <v>61K181-X70</v>
          </cell>
          <cell r="C19840"/>
          <cell r="D19840" t="str">
            <v>645B MLM</v>
          </cell>
        </row>
        <row r="19841">
          <cell r="B19841" t="str">
            <v>61K182-000</v>
          </cell>
          <cell r="C19841"/>
          <cell r="D19841" t="str">
            <v>645B MLM</v>
          </cell>
        </row>
        <row r="19842">
          <cell r="B19842" t="str">
            <v>61K182-701</v>
          </cell>
          <cell r="C19842"/>
          <cell r="D19842" t="str">
            <v>645B MLM</v>
          </cell>
        </row>
        <row r="19843">
          <cell r="B19843" t="str">
            <v>61K182-702</v>
          </cell>
          <cell r="C19843"/>
          <cell r="D19843" t="str">
            <v>645B MLM</v>
          </cell>
        </row>
        <row r="19844">
          <cell r="B19844" t="str">
            <v>61K182-703</v>
          </cell>
          <cell r="C19844"/>
          <cell r="D19844" t="str">
            <v>645B MLM</v>
          </cell>
        </row>
        <row r="19845">
          <cell r="B19845" t="str">
            <v>61K182-X00</v>
          </cell>
          <cell r="C19845"/>
          <cell r="D19845" t="str">
            <v>645B MLM</v>
          </cell>
        </row>
        <row r="19846">
          <cell r="B19846" t="str">
            <v>61K182-X70</v>
          </cell>
          <cell r="C19846"/>
          <cell r="D19846" t="str">
            <v>645B MLM</v>
          </cell>
        </row>
        <row r="19847">
          <cell r="B19847" t="str">
            <v>61K298-000</v>
          </cell>
          <cell r="C19847"/>
          <cell r="D19847" t="str">
            <v>655B MLM</v>
          </cell>
        </row>
        <row r="19848">
          <cell r="B19848" t="str">
            <v>61K298-701</v>
          </cell>
          <cell r="C19848"/>
          <cell r="D19848" t="str">
            <v>655B MLM</v>
          </cell>
        </row>
        <row r="19849">
          <cell r="B19849" t="str">
            <v>61K298-702</v>
          </cell>
          <cell r="C19849"/>
          <cell r="D19849" t="str">
            <v>655B MLM</v>
          </cell>
        </row>
        <row r="19850">
          <cell r="B19850" t="str">
            <v>61K298-703</v>
          </cell>
          <cell r="C19850"/>
          <cell r="D19850" t="str">
            <v>655B MLM</v>
          </cell>
        </row>
        <row r="19851">
          <cell r="B19851" t="str">
            <v>61K298-X00</v>
          </cell>
          <cell r="C19851"/>
          <cell r="D19851" t="str">
            <v>655B MLM</v>
          </cell>
        </row>
        <row r="19852">
          <cell r="B19852" t="str">
            <v>61K299-000</v>
          </cell>
          <cell r="C19852"/>
          <cell r="D19852" t="str">
            <v>655B MLM</v>
          </cell>
        </row>
        <row r="19853">
          <cell r="B19853" t="str">
            <v>61K299-701</v>
          </cell>
          <cell r="C19853"/>
          <cell r="D19853" t="str">
            <v>655B MLM</v>
          </cell>
        </row>
        <row r="19854">
          <cell r="B19854" t="str">
            <v>61K299-702</v>
          </cell>
          <cell r="C19854"/>
          <cell r="D19854" t="str">
            <v>655B MLM</v>
          </cell>
        </row>
        <row r="19855">
          <cell r="B19855" t="str">
            <v>61K299-703</v>
          </cell>
          <cell r="C19855"/>
          <cell r="D19855" t="str">
            <v>655B MLM</v>
          </cell>
        </row>
        <row r="19856">
          <cell r="B19856" t="str">
            <v>61K299-704</v>
          </cell>
          <cell r="C19856"/>
          <cell r="D19856" t="str">
            <v>655B MLM</v>
          </cell>
        </row>
        <row r="19857">
          <cell r="B19857" t="str">
            <v>61K299-709</v>
          </cell>
          <cell r="C19857"/>
          <cell r="D19857" t="str">
            <v>655B MLM</v>
          </cell>
        </row>
        <row r="19858">
          <cell r="B19858" t="str">
            <v>61K299-710</v>
          </cell>
          <cell r="C19858"/>
          <cell r="D19858" t="str">
            <v>655B MLM</v>
          </cell>
        </row>
        <row r="19859">
          <cell r="B19859" t="str">
            <v>61K299-711</v>
          </cell>
          <cell r="C19859"/>
          <cell r="D19859" t="str">
            <v>655B MLM</v>
          </cell>
        </row>
        <row r="19860">
          <cell r="B19860" t="str">
            <v>61K299-712</v>
          </cell>
          <cell r="C19860"/>
          <cell r="D19860" t="str">
            <v>655B MLM</v>
          </cell>
        </row>
        <row r="19861">
          <cell r="B19861" t="str">
            <v>61K299-713</v>
          </cell>
          <cell r="C19861"/>
          <cell r="D19861" t="str">
            <v>655B MLM</v>
          </cell>
        </row>
        <row r="19862">
          <cell r="B19862" t="str">
            <v>61K299-714</v>
          </cell>
          <cell r="C19862"/>
          <cell r="D19862" t="str">
            <v>655B MLM</v>
          </cell>
        </row>
        <row r="19863">
          <cell r="B19863" t="str">
            <v>61K299-715</v>
          </cell>
          <cell r="C19863"/>
          <cell r="D19863" t="str">
            <v>655B MLM</v>
          </cell>
        </row>
        <row r="19864">
          <cell r="B19864" t="str">
            <v>61K299-X00</v>
          </cell>
          <cell r="C19864"/>
          <cell r="D19864" t="str">
            <v>655B MLM</v>
          </cell>
        </row>
        <row r="19865">
          <cell r="B19865" t="str">
            <v>61K303-000</v>
          </cell>
          <cell r="C19865"/>
          <cell r="D19865" t="str">
            <v>655B MLM</v>
          </cell>
        </row>
        <row r="19866">
          <cell r="B19866" t="str">
            <v>61K303-903</v>
          </cell>
          <cell r="C19866"/>
          <cell r="D19866" t="str">
            <v>655B MLM</v>
          </cell>
        </row>
        <row r="19867">
          <cell r="B19867" t="str">
            <v>61K304-000</v>
          </cell>
          <cell r="C19867"/>
          <cell r="D19867" t="str">
            <v>655B MLM</v>
          </cell>
        </row>
        <row r="19868">
          <cell r="B19868" t="str">
            <v>61K304-903</v>
          </cell>
          <cell r="C19868"/>
          <cell r="D19868" t="str">
            <v>655B MLM</v>
          </cell>
        </row>
        <row r="19869">
          <cell r="B19869" t="str">
            <v>61K336-000</v>
          </cell>
          <cell r="C19869"/>
          <cell r="D19869" t="str">
            <v>665B</v>
          </cell>
        </row>
        <row r="19870">
          <cell r="B19870" t="str">
            <v>61K336-903</v>
          </cell>
          <cell r="C19870"/>
          <cell r="D19870" t="str">
            <v>665B</v>
          </cell>
        </row>
        <row r="19871">
          <cell r="B19871" t="str">
            <v>61K361-000</v>
          </cell>
          <cell r="C19871"/>
          <cell r="D19871" t="str">
            <v>665B</v>
          </cell>
        </row>
        <row r="19872">
          <cell r="B19872" t="str">
            <v>61K361-003</v>
          </cell>
          <cell r="C19872"/>
          <cell r="D19872" t="str">
            <v>655B</v>
          </cell>
        </row>
        <row r="19873">
          <cell r="B19873" t="str">
            <v>61K361-701</v>
          </cell>
          <cell r="C19873"/>
          <cell r="D19873" t="str">
            <v>665B</v>
          </cell>
        </row>
        <row r="19874">
          <cell r="B19874" t="str">
            <v>61K361-702</v>
          </cell>
          <cell r="C19874"/>
          <cell r="D19874" t="str">
            <v>665B</v>
          </cell>
        </row>
        <row r="19875">
          <cell r="B19875" t="str">
            <v>61K361-703</v>
          </cell>
          <cell r="C19875"/>
          <cell r="D19875" t="str">
            <v>665B</v>
          </cell>
        </row>
        <row r="19876">
          <cell r="B19876" t="str">
            <v>61K400-000</v>
          </cell>
          <cell r="C19876"/>
          <cell r="D19876" t="str">
            <v>740B</v>
          </cell>
        </row>
        <row r="19877">
          <cell r="B19877" t="str">
            <v>61K400-903</v>
          </cell>
          <cell r="C19877"/>
          <cell r="D19877" t="str">
            <v>740B</v>
          </cell>
        </row>
        <row r="19878">
          <cell r="B19878" t="str">
            <v>61K402-000</v>
          </cell>
          <cell r="C19878"/>
          <cell r="D19878" t="str">
            <v>740B</v>
          </cell>
        </row>
        <row r="19879">
          <cell r="B19879" t="str">
            <v>61K403-000</v>
          </cell>
          <cell r="C19879"/>
          <cell r="D19879" t="str">
            <v>740B</v>
          </cell>
        </row>
        <row r="19880">
          <cell r="B19880" t="str">
            <v>61K403-903</v>
          </cell>
          <cell r="C19880"/>
          <cell r="D19880" t="str">
            <v>740B</v>
          </cell>
        </row>
        <row r="19881">
          <cell r="B19881" t="str">
            <v>61K405-000</v>
          </cell>
          <cell r="C19881"/>
          <cell r="D19881" t="str">
            <v>740B</v>
          </cell>
        </row>
        <row r="19882">
          <cell r="B19882" t="str">
            <v>61K406-000</v>
          </cell>
          <cell r="C19882"/>
          <cell r="D19882" t="str">
            <v>740B</v>
          </cell>
        </row>
        <row r="19883">
          <cell r="B19883" t="str">
            <v>61K406-701</v>
          </cell>
          <cell r="C19883"/>
          <cell r="D19883" t="str">
            <v>740B</v>
          </cell>
        </row>
        <row r="19884">
          <cell r="B19884" t="str">
            <v>61K406-702</v>
          </cell>
          <cell r="C19884"/>
          <cell r="D19884" t="str">
            <v>740B</v>
          </cell>
        </row>
        <row r="19885">
          <cell r="B19885" t="str">
            <v>61K406-X00</v>
          </cell>
          <cell r="C19885"/>
          <cell r="D19885" t="str">
            <v>740B</v>
          </cell>
        </row>
        <row r="19886">
          <cell r="B19886" t="str">
            <v>61K408-000</v>
          </cell>
          <cell r="C19886"/>
          <cell r="D19886" t="str">
            <v>740B</v>
          </cell>
        </row>
        <row r="19887">
          <cell r="B19887" t="str">
            <v>61K408-701</v>
          </cell>
          <cell r="C19887"/>
          <cell r="D19887" t="str">
            <v>740B</v>
          </cell>
        </row>
        <row r="19888">
          <cell r="B19888" t="str">
            <v>61K408-702</v>
          </cell>
          <cell r="C19888"/>
          <cell r="D19888" t="str">
            <v>740B</v>
          </cell>
        </row>
        <row r="19889">
          <cell r="B19889" t="str">
            <v>61K408-X00</v>
          </cell>
          <cell r="C19889"/>
          <cell r="D19889" t="str">
            <v>740B</v>
          </cell>
        </row>
        <row r="19890">
          <cell r="B19890" t="str">
            <v>61K443-000</v>
          </cell>
          <cell r="C19890"/>
          <cell r="D19890" t="str">
            <v>655B</v>
          </cell>
        </row>
        <row r="19891">
          <cell r="B19891" t="str">
            <v>61K443-903</v>
          </cell>
          <cell r="C19891"/>
          <cell r="D19891" t="str">
            <v>655B</v>
          </cell>
        </row>
        <row r="19892">
          <cell r="B19892" t="str">
            <v>61K444-000</v>
          </cell>
          <cell r="C19892"/>
          <cell r="D19892" t="str">
            <v>655B MLM</v>
          </cell>
        </row>
        <row r="19893">
          <cell r="B19893" t="str">
            <v>61K444-001</v>
          </cell>
          <cell r="C19893"/>
          <cell r="D19893" t="str">
            <v>655B</v>
          </cell>
        </row>
        <row r="19894">
          <cell r="B19894" t="str">
            <v>61K444-701</v>
          </cell>
          <cell r="C19894"/>
          <cell r="D19894" t="str">
            <v>655B MLM</v>
          </cell>
        </row>
        <row r="19895">
          <cell r="B19895" t="str">
            <v>61K444-X00</v>
          </cell>
          <cell r="C19895"/>
          <cell r="D19895" t="str">
            <v>655B MLM</v>
          </cell>
        </row>
        <row r="19896">
          <cell r="B19896" t="str">
            <v>61K462-000</v>
          </cell>
          <cell r="C19896"/>
          <cell r="D19896" t="str">
            <v>740B</v>
          </cell>
        </row>
        <row r="19897">
          <cell r="B19897" t="str">
            <v>61K462-701</v>
          </cell>
          <cell r="C19897"/>
          <cell r="D19897" t="str">
            <v>740B</v>
          </cell>
        </row>
        <row r="19898">
          <cell r="B19898" t="str">
            <v>61K462-702</v>
          </cell>
          <cell r="C19898"/>
          <cell r="D19898" t="str">
            <v>740B</v>
          </cell>
        </row>
        <row r="19899">
          <cell r="B19899" t="str">
            <v>61K462-903</v>
          </cell>
          <cell r="C19899"/>
          <cell r="D19899" t="str">
            <v>740B</v>
          </cell>
        </row>
        <row r="19900">
          <cell r="B19900" t="str">
            <v>61K463-000</v>
          </cell>
          <cell r="C19900"/>
          <cell r="D19900" t="str">
            <v>740B</v>
          </cell>
        </row>
        <row r="19901">
          <cell r="B19901" t="str">
            <v>61K464-000</v>
          </cell>
          <cell r="C19901"/>
          <cell r="D19901" t="str">
            <v>740B</v>
          </cell>
        </row>
        <row r="19902">
          <cell r="B19902" t="str">
            <v>61K465-000</v>
          </cell>
          <cell r="C19902"/>
          <cell r="D19902" t="str">
            <v>655B</v>
          </cell>
        </row>
        <row r="19903">
          <cell r="B19903" t="str">
            <v>61K465-903</v>
          </cell>
          <cell r="C19903"/>
          <cell r="D19903" t="str">
            <v>655B</v>
          </cell>
        </row>
        <row r="19904">
          <cell r="B19904" t="str">
            <v>61K466-000</v>
          </cell>
          <cell r="C19904"/>
          <cell r="D19904" t="str">
            <v>655B</v>
          </cell>
        </row>
        <row r="19905">
          <cell r="B19905" t="str">
            <v>61K466-903</v>
          </cell>
          <cell r="C19905"/>
          <cell r="D19905" t="str">
            <v>655B</v>
          </cell>
        </row>
        <row r="19906">
          <cell r="B19906" t="str">
            <v>61K467-000</v>
          </cell>
          <cell r="C19906"/>
          <cell r="D19906" t="str">
            <v>655B</v>
          </cell>
        </row>
        <row r="19907">
          <cell r="B19907" t="str">
            <v>61K467-001</v>
          </cell>
          <cell r="C19907"/>
          <cell r="D19907" t="str">
            <v>655B</v>
          </cell>
        </row>
        <row r="19908">
          <cell r="B19908" t="str">
            <v>61K467-701</v>
          </cell>
          <cell r="C19908"/>
          <cell r="D19908" t="str">
            <v>655B</v>
          </cell>
        </row>
        <row r="19909">
          <cell r="B19909" t="str">
            <v>61K467-X00</v>
          </cell>
          <cell r="C19909"/>
          <cell r="D19909" t="str">
            <v>655B</v>
          </cell>
        </row>
        <row r="19910">
          <cell r="B19910" t="str">
            <v>61K468-000</v>
          </cell>
          <cell r="C19910"/>
          <cell r="D19910" t="str">
            <v>655B</v>
          </cell>
        </row>
        <row r="19911">
          <cell r="B19911" t="str">
            <v>61K468-001</v>
          </cell>
          <cell r="C19911"/>
          <cell r="D19911" t="str">
            <v>655B</v>
          </cell>
        </row>
        <row r="19912">
          <cell r="B19912" t="str">
            <v>61K468-701</v>
          </cell>
          <cell r="C19912"/>
          <cell r="D19912" t="str">
            <v>655B</v>
          </cell>
        </row>
        <row r="19913">
          <cell r="B19913" t="str">
            <v>61K468-X00</v>
          </cell>
          <cell r="C19913"/>
          <cell r="D19913" t="str">
            <v>655B</v>
          </cell>
        </row>
        <row r="19914">
          <cell r="B19914" t="str">
            <v>61K469-000</v>
          </cell>
          <cell r="C19914"/>
          <cell r="D19914" t="str">
            <v>655B</v>
          </cell>
        </row>
        <row r="19915">
          <cell r="B19915" t="str">
            <v>61K470-000</v>
          </cell>
          <cell r="C19915"/>
          <cell r="D19915" t="str">
            <v>655B</v>
          </cell>
        </row>
        <row r="19916">
          <cell r="B19916" t="str">
            <v>61K524-000</v>
          </cell>
          <cell r="C19916"/>
          <cell r="D19916" t="str">
            <v>KEYLES2009</v>
          </cell>
        </row>
        <row r="19917">
          <cell r="B19917" t="str">
            <v>61K524-903</v>
          </cell>
          <cell r="C19917"/>
          <cell r="D19917" t="str">
            <v>KEYLES2009</v>
          </cell>
        </row>
        <row r="19918">
          <cell r="B19918" t="str">
            <v>61K525-000</v>
          </cell>
          <cell r="C19918"/>
          <cell r="D19918" t="str">
            <v>KEYLES2009</v>
          </cell>
        </row>
        <row r="19919">
          <cell r="B19919" t="str">
            <v>61K526-000</v>
          </cell>
          <cell r="C19919"/>
          <cell r="D19919" t="str">
            <v>KEYLES2009</v>
          </cell>
        </row>
        <row r="19920">
          <cell r="B19920" t="str">
            <v>61K527-000</v>
          </cell>
          <cell r="C19920"/>
          <cell r="D19920" t="str">
            <v>KEYLES2009</v>
          </cell>
        </row>
        <row r="19921">
          <cell r="B19921" t="str">
            <v>61K527-X00</v>
          </cell>
          <cell r="C19921"/>
          <cell r="D19921" t="str">
            <v>KEYLES2009</v>
          </cell>
        </row>
        <row r="19922">
          <cell r="B19922" t="str">
            <v>61K528-000</v>
          </cell>
          <cell r="C19922"/>
          <cell r="D19922" t="str">
            <v>KEYLES2009</v>
          </cell>
        </row>
        <row r="19923">
          <cell r="B19923" t="str">
            <v>61K528-701</v>
          </cell>
          <cell r="C19923"/>
          <cell r="D19923" t="str">
            <v>KEYLES2009</v>
          </cell>
        </row>
        <row r="19924">
          <cell r="B19924" t="str">
            <v>61K528-X00</v>
          </cell>
          <cell r="C19924"/>
          <cell r="D19924" t="str">
            <v>KEYLES2009</v>
          </cell>
        </row>
        <row r="19925">
          <cell r="B19925" t="str">
            <v>61K529-000</v>
          </cell>
          <cell r="C19925"/>
          <cell r="D19925" t="str">
            <v>KEYLES2009</v>
          </cell>
        </row>
        <row r="19926">
          <cell r="B19926" t="str">
            <v>61K529-701</v>
          </cell>
          <cell r="C19926"/>
          <cell r="D19926" t="str">
            <v>KEYLES2009</v>
          </cell>
        </row>
        <row r="19927">
          <cell r="B19927" t="str">
            <v>61K529-X00</v>
          </cell>
          <cell r="C19927"/>
          <cell r="D19927" t="str">
            <v>KEYLES2009</v>
          </cell>
        </row>
        <row r="19928">
          <cell r="B19928" t="str">
            <v>61K530-000</v>
          </cell>
          <cell r="C19928"/>
          <cell r="D19928" t="str">
            <v>KEYLES2009</v>
          </cell>
        </row>
        <row r="19929">
          <cell r="B19929" t="str">
            <v>61K530-X00</v>
          </cell>
          <cell r="C19929"/>
          <cell r="D19929" t="str">
            <v>KEYLES2009</v>
          </cell>
        </row>
        <row r="19930">
          <cell r="B19930" t="str">
            <v>61K531-000</v>
          </cell>
          <cell r="C19930"/>
          <cell r="D19930" t="str">
            <v>KEYLES2009</v>
          </cell>
        </row>
        <row r="19931">
          <cell r="B19931" t="str">
            <v>61K531-X00</v>
          </cell>
          <cell r="C19931"/>
          <cell r="D19931" t="str">
            <v>KEYLES2009</v>
          </cell>
        </row>
        <row r="19932">
          <cell r="B19932" t="str">
            <v>61K532-000</v>
          </cell>
          <cell r="C19932"/>
          <cell r="D19932" t="str">
            <v>KEYLES2009</v>
          </cell>
        </row>
        <row r="19933">
          <cell r="B19933" t="str">
            <v>61K532-X00</v>
          </cell>
          <cell r="C19933"/>
          <cell r="D19933" t="str">
            <v>KEYLES2009</v>
          </cell>
        </row>
        <row r="19934">
          <cell r="B19934" t="str">
            <v>61K535-000</v>
          </cell>
          <cell r="C19934"/>
          <cell r="D19934" t="str">
            <v>KEYLES2009</v>
          </cell>
        </row>
        <row r="19935">
          <cell r="B19935" t="str">
            <v>61K535-903</v>
          </cell>
          <cell r="C19935"/>
          <cell r="D19935" t="str">
            <v>KEYLES2009</v>
          </cell>
        </row>
        <row r="19936">
          <cell r="B19936" t="str">
            <v>61K538-000</v>
          </cell>
          <cell r="C19936"/>
          <cell r="D19936" t="str">
            <v>KEYLES2009</v>
          </cell>
        </row>
        <row r="19937">
          <cell r="B19937" t="str">
            <v>61K538-701</v>
          </cell>
          <cell r="C19937"/>
          <cell r="D19937" t="str">
            <v>KEYLES2009</v>
          </cell>
        </row>
        <row r="19938">
          <cell r="B19938" t="str">
            <v>61K538-X00</v>
          </cell>
          <cell r="C19938"/>
          <cell r="D19938" t="str">
            <v>KEYLES2009</v>
          </cell>
        </row>
        <row r="19939">
          <cell r="B19939" t="str">
            <v>61K541-000</v>
          </cell>
          <cell r="C19939"/>
          <cell r="D19939" t="str">
            <v>KEYLES2009</v>
          </cell>
        </row>
        <row r="19940">
          <cell r="B19940" t="str">
            <v>61K541-X00</v>
          </cell>
          <cell r="C19940"/>
          <cell r="D19940" t="str">
            <v>KEYLES2009</v>
          </cell>
        </row>
        <row r="19941">
          <cell r="B19941" t="str">
            <v>623022-005</v>
          </cell>
          <cell r="C19941"/>
          <cell r="D19941" t="str">
            <v>669L</v>
          </cell>
        </row>
        <row r="19942">
          <cell r="B19942" t="str">
            <v>623036-000</v>
          </cell>
          <cell r="C19942"/>
          <cell r="D19942" t="str">
            <v>JT41</v>
          </cell>
        </row>
        <row r="19943">
          <cell r="B19943" t="str">
            <v>623037-000</v>
          </cell>
          <cell r="C19943"/>
          <cell r="D19943" t="str">
            <v>JT41</v>
          </cell>
        </row>
        <row r="19944">
          <cell r="B19944" t="str">
            <v>623652-000</v>
          </cell>
          <cell r="C19944"/>
          <cell r="D19944" t="str">
            <v>4P45</v>
          </cell>
        </row>
        <row r="19945">
          <cell r="B19945" t="str">
            <v>625123-008</v>
          </cell>
          <cell r="C19945"/>
          <cell r="D19945" t="str">
            <v>231B</v>
          </cell>
        </row>
        <row r="19946">
          <cell r="B19946" t="str">
            <v>625155-001</v>
          </cell>
          <cell r="C19946"/>
          <cell r="D19946" t="str">
            <v>060A</v>
          </cell>
        </row>
        <row r="19947">
          <cell r="B19947" t="str">
            <v>625155-S01</v>
          </cell>
          <cell r="C19947"/>
          <cell r="D19947" t="str">
            <v>KET</v>
          </cell>
        </row>
        <row r="19948">
          <cell r="B19948" t="str">
            <v>625164-001</v>
          </cell>
          <cell r="C19948"/>
          <cell r="D19948" t="str">
            <v>350B</v>
          </cell>
        </row>
        <row r="19949">
          <cell r="B19949" t="str">
            <v>625295-001</v>
          </cell>
          <cell r="C19949"/>
          <cell r="D19949" t="str">
            <v>800A</v>
          </cell>
        </row>
        <row r="19950">
          <cell r="B19950" t="str">
            <v>625335-001</v>
          </cell>
          <cell r="C19950"/>
          <cell r="D19950" t="str">
            <v>381A</v>
          </cell>
        </row>
        <row r="19951">
          <cell r="B19951" t="str">
            <v>625335-003</v>
          </cell>
          <cell r="C19951"/>
          <cell r="D19951" t="str">
            <v>381A</v>
          </cell>
        </row>
        <row r="19952">
          <cell r="B19952" t="str">
            <v>625344-701</v>
          </cell>
          <cell r="C19952"/>
          <cell r="D19952" t="str">
            <v>381A</v>
          </cell>
        </row>
        <row r="19953">
          <cell r="B19953" t="str">
            <v>625380-000</v>
          </cell>
          <cell r="C19953"/>
          <cell r="D19953"/>
        </row>
        <row r="19954">
          <cell r="B19954" t="str">
            <v>625380-000</v>
          </cell>
          <cell r="C19954"/>
          <cell r="D19954" t="str">
            <v>060A</v>
          </cell>
        </row>
        <row r="19955">
          <cell r="B19955" t="str">
            <v>625380-000</v>
          </cell>
          <cell r="C19955"/>
          <cell r="D19955" t="str">
            <v>060A</v>
          </cell>
        </row>
        <row r="19956">
          <cell r="B19956" t="str">
            <v>625380-000</v>
          </cell>
          <cell r="C19956"/>
          <cell r="D19956" t="str">
            <v>060A</v>
          </cell>
        </row>
        <row r="19957">
          <cell r="B19957" t="str">
            <v>625384-000</v>
          </cell>
          <cell r="C19957"/>
          <cell r="D19957" t="str">
            <v>060A</v>
          </cell>
        </row>
        <row r="19958">
          <cell r="B19958" t="str">
            <v>625505-000</v>
          </cell>
          <cell r="C19958"/>
          <cell r="D19958" t="str">
            <v>RT50</v>
          </cell>
        </row>
        <row r="19959">
          <cell r="B19959" t="str">
            <v>625520-001</v>
          </cell>
          <cell r="C19959"/>
          <cell r="D19959" t="str">
            <v>381A</v>
          </cell>
        </row>
        <row r="19960">
          <cell r="B19960" t="str">
            <v>625591-000</v>
          </cell>
          <cell r="C19960"/>
          <cell r="D19960" t="str">
            <v>381A</v>
          </cell>
        </row>
        <row r="19961">
          <cell r="B19961" t="str">
            <v>625591-001</v>
          </cell>
          <cell r="C19961"/>
          <cell r="D19961" t="str">
            <v>381A</v>
          </cell>
        </row>
        <row r="19962">
          <cell r="B19962" t="str">
            <v>625591-701</v>
          </cell>
          <cell r="C19962"/>
          <cell r="D19962" t="str">
            <v>381A</v>
          </cell>
        </row>
        <row r="19963">
          <cell r="B19963" t="str">
            <v>625591-703</v>
          </cell>
          <cell r="C19963"/>
          <cell r="D19963" t="str">
            <v>381A</v>
          </cell>
        </row>
        <row r="19964">
          <cell r="B19964" t="str">
            <v>625591-925</v>
          </cell>
          <cell r="C19964"/>
          <cell r="D19964" t="str">
            <v>381A</v>
          </cell>
        </row>
        <row r="19965">
          <cell r="B19965" t="str">
            <v>625591-950</v>
          </cell>
          <cell r="C19965"/>
          <cell r="D19965" t="str">
            <v>381A</v>
          </cell>
        </row>
        <row r="19966">
          <cell r="B19966" t="str">
            <v>625596-001</v>
          </cell>
          <cell r="C19966"/>
          <cell r="D19966" t="str">
            <v>381A</v>
          </cell>
        </row>
        <row r="19967">
          <cell r="B19967" t="str">
            <v>625596-702</v>
          </cell>
          <cell r="C19967"/>
          <cell r="D19967" t="str">
            <v>381A/810A</v>
          </cell>
        </row>
        <row r="19968">
          <cell r="B19968" t="str">
            <v>625619-000</v>
          </cell>
          <cell r="C19968"/>
          <cell r="D19968" t="str">
            <v>381A</v>
          </cell>
        </row>
        <row r="19969">
          <cell r="B19969" t="str">
            <v>625620-000</v>
          </cell>
          <cell r="C19969"/>
          <cell r="D19969" t="str">
            <v>381A</v>
          </cell>
        </row>
        <row r="19970">
          <cell r="B19970" t="str">
            <v>625620-701</v>
          </cell>
          <cell r="C19970"/>
          <cell r="D19970" t="str">
            <v>381A/492B</v>
          </cell>
        </row>
        <row r="19971">
          <cell r="B19971" t="str">
            <v>625620-704</v>
          </cell>
          <cell r="C19971"/>
          <cell r="D19971" t="str">
            <v>492B</v>
          </cell>
        </row>
        <row r="19972">
          <cell r="B19972" t="str">
            <v>625620-707</v>
          </cell>
          <cell r="C19972"/>
          <cell r="D19972" t="str">
            <v>381A/492B</v>
          </cell>
        </row>
        <row r="19973">
          <cell r="B19973" t="str">
            <v>625628-000</v>
          </cell>
          <cell r="C19973"/>
          <cell r="D19973" t="str">
            <v>381A</v>
          </cell>
        </row>
        <row r="19974">
          <cell r="B19974" t="str">
            <v>625628-001</v>
          </cell>
          <cell r="C19974"/>
          <cell r="D19974" t="str">
            <v>381A</v>
          </cell>
        </row>
        <row r="19975">
          <cell r="B19975" t="str">
            <v>625628-701</v>
          </cell>
          <cell r="C19975"/>
          <cell r="D19975" t="str">
            <v>381A</v>
          </cell>
        </row>
        <row r="19976">
          <cell r="B19976" t="str">
            <v>625634-000</v>
          </cell>
          <cell r="C19976"/>
          <cell r="D19976" t="str">
            <v>310A</v>
          </cell>
        </row>
        <row r="19977">
          <cell r="B19977" t="str">
            <v>625634-001</v>
          </cell>
          <cell r="C19977"/>
          <cell r="D19977" t="str">
            <v>310A</v>
          </cell>
        </row>
        <row r="19978">
          <cell r="B19978" t="str">
            <v>625634-002</v>
          </cell>
          <cell r="C19978"/>
          <cell r="D19978" t="str">
            <v>310A</v>
          </cell>
        </row>
        <row r="19979">
          <cell r="B19979" t="str">
            <v>625634-002</v>
          </cell>
          <cell r="C19979"/>
          <cell r="D19979" t="str">
            <v>310A</v>
          </cell>
        </row>
        <row r="19980">
          <cell r="B19980" t="str">
            <v>625634-701</v>
          </cell>
          <cell r="C19980"/>
          <cell r="D19980" t="str">
            <v>310A</v>
          </cell>
        </row>
        <row r="19981">
          <cell r="B19981" t="str">
            <v>625634-925</v>
          </cell>
          <cell r="C19981"/>
          <cell r="D19981" t="str">
            <v>310A</v>
          </cell>
        </row>
        <row r="19982">
          <cell r="B19982" t="str">
            <v>625634-950</v>
          </cell>
          <cell r="C19982"/>
          <cell r="D19982" t="str">
            <v>310A</v>
          </cell>
        </row>
        <row r="19983">
          <cell r="B19983" t="str">
            <v>625638-000</v>
          </cell>
          <cell r="C19983"/>
          <cell r="D19983" t="str">
            <v>310A</v>
          </cell>
        </row>
        <row r="19984">
          <cell r="B19984" t="str">
            <v>625638-001</v>
          </cell>
          <cell r="C19984"/>
          <cell r="D19984" t="str">
            <v>381A</v>
          </cell>
        </row>
        <row r="19985">
          <cell r="B19985" t="str">
            <v>625638-002</v>
          </cell>
          <cell r="C19985"/>
          <cell r="D19985" t="str">
            <v>381A</v>
          </cell>
        </row>
        <row r="19986">
          <cell r="B19986" t="str">
            <v>625638-003</v>
          </cell>
          <cell r="C19986"/>
          <cell r="D19986" t="str">
            <v>381A</v>
          </cell>
        </row>
        <row r="19987">
          <cell r="B19987" t="str">
            <v>625638-004</v>
          </cell>
          <cell r="C19987"/>
          <cell r="D19987" t="str">
            <v>310A</v>
          </cell>
        </row>
        <row r="19988">
          <cell r="B19988" t="str">
            <v>625638-005</v>
          </cell>
          <cell r="C19988"/>
          <cell r="D19988" t="str">
            <v>310A</v>
          </cell>
        </row>
        <row r="19989">
          <cell r="B19989" t="str">
            <v>625638-701</v>
          </cell>
          <cell r="C19989"/>
          <cell r="D19989" t="str">
            <v>381A</v>
          </cell>
        </row>
        <row r="19990">
          <cell r="B19990" t="str">
            <v>625638-925</v>
          </cell>
          <cell r="C19990"/>
          <cell r="D19990" t="str">
            <v>381A</v>
          </cell>
        </row>
        <row r="19991">
          <cell r="B19991" t="str">
            <v>625638-950</v>
          </cell>
          <cell r="C19991"/>
          <cell r="D19991" t="str">
            <v>381A</v>
          </cell>
        </row>
        <row r="19992">
          <cell r="B19992" t="str">
            <v>625640-002</v>
          </cell>
          <cell r="C19992"/>
          <cell r="D19992" t="str">
            <v>380A/381A</v>
          </cell>
        </row>
        <row r="19993">
          <cell r="B19993" t="str">
            <v>625658-000</v>
          </cell>
          <cell r="C19993"/>
          <cell r="D19993" t="str">
            <v>640A (Build out End of Jul'17)</v>
          </cell>
        </row>
        <row r="19994">
          <cell r="B19994" t="str">
            <v>625658-001</v>
          </cell>
          <cell r="C19994"/>
          <cell r="D19994" t="str">
            <v>640A</v>
          </cell>
        </row>
        <row r="19995">
          <cell r="B19995" t="str">
            <v>625658-002</v>
          </cell>
          <cell r="C19995"/>
          <cell r="D19995" t="str">
            <v>640A</v>
          </cell>
        </row>
        <row r="19996">
          <cell r="B19996" t="str">
            <v>625658-002</v>
          </cell>
          <cell r="C19996"/>
          <cell r="D19996" t="str">
            <v>640A</v>
          </cell>
        </row>
        <row r="19997">
          <cell r="B19997" t="str">
            <v>625658-003</v>
          </cell>
          <cell r="C19997"/>
          <cell r="D19997" t="str">
            <v>640A</v>
          </cell>
        </row>
        <row r="19998">
          <cell r="B19998" t="str">
            <v>625658-003</v>
          </cell>
          <cell r="C19998"/>
          <cell r="D19998" t="str">
            <v>640A</v>
          </cell>
        </row>
        <row r="19999">
          <cell r="B19999" t="str">
            <v>625658-701</v>
          </cell>
          <cell r="C19999"/>
          <cell r="D19999" t="str">
            <v>640A</v>
          </cell>
        </row>
        <row r="20000">
          <cell r="B20000" t="str">
            <v>625658-702</v>
          </cell>
          <cell r="C20000"/>
          <cell r="D20000" t="str">
            <v>640A</v>
          </cell>
        </row>
        <row r="20001">
          <cell r="B20001" t="str">
            <v>625658-925</v>
          </cell>
          <cell r="C20001"/>
          <cell r="D20001" t="str">
            <v>640A</v>
          </cell>
        </row>
        <row r="20002">
          <cell r="B20002" t="str">
            <v>625658-950</v>
          </cell>
          <cell r="C20002"/>
          <cell r="D20002" t="str">
            <v>640A</v>
          </cell>
        </row>
        <row r="20003">
          <cell r="B20003" t="str">
            <v>625677-000</v>
          </cell>
          <cell r="C20003"/>
          <cell r="D20003" t="str">
            <v>381A</v>
          </cell>
        </row>
        <row r="20004">
          <cell r="B20004" t="str">
            <v>625698-000</v>
          </cell>
          <cell r="C20004"/>
          <cell r="D20004" t="str">
            <v>640A</v>
          </cell>
        </row>
        <row r="20005">
          <cell r="B20005" t="str">
            <v>625698-001</v>
          </cell>
          <cell r="C20005"/>
          <cell r="D20005" t="str">
            <v>640A</v>
          </cell>
        </row>
        <row r="20006">
          <cell r="B20006" t="str">
            <v>625698-701</v>
          </cell>
          <cell r="C20006"/>
          <cell r="D20006" t="str">
            <v>640A</v>
          </cell>
        </row>
        <row r="20007">
          <cell r="B20007" t="str">
            <v>625698-925</v>
          </cell>
          <cell r="C20007"/>
          <cell r="D20007" t="str">
            <v>640A</v>
          </cell>
        </row>
        <row r="20008">
          <cell r="B20008" t="str">
            <v>625698-950</v>
          </cell>
          <cell r="C20008"/>
          <cell r="D20008" t="str">
            <v>640A</v>
          </cell>
        </row>
        <row r="20009">
          <cell r="B20009" t="str">
            <v>625698-X00</v>
          </cell>
          <cell r="C20009"/>
          <cell r="D20009" t="str">
            <v>640A</v>
          </cell>
        </row>
        <row r="20010">
          <cell r="B20010" t="str">
            <v>625703-000</v>
          </cell>
          <cell r="C20010"/>
          <cell r="D20010" t="str">
            <v>310A</v>
          </cell>
        </row>
        <row r="20011">
          <cell r="B20011" t="str">
            <v>625704-000</v>
          </cell>
          <cell r="C20011"/>
          <cell r="D20011" t="str">
            <v>381A</v>
          </cell>
        </row>
        <row r="20012">
          <cell r="B20012" t="str">
            <v>625704-001</v>
          </cell>
          <cell r="C20012"/>
          <cell r="D20012" t="str">
            <v>381A</v>
          </cell>
        </row>
        <row r="20013">
          <cell r="B20013" t="str">
            <v>625705-000</v>
          </cell>
          <cell r="C20013"/>
          <cell r="D20013" t="str">
            <v>310A</v>
          </cell>
        </row>
        <row r="20014">
          <cell r="B20014" t="str">
            <v>625705-701</v>
          </cell>
          <cell r="C20014"/>
          <cell r="D20014" t="str">
            <v>310A</v>
          </cell>
        </row>
        <row r="20015">
          <cell r="B20015" t="str">
            <v>625717-000</v>
          </cell>
          <cell r="C20015"/>
          <cell r="D20015" t="str">
            <v>310A</v>
          </cell>
        </row>
        <row r="20016">
          <cell r="B20016" t="str">
            <v>625718-000</v>
          </cell>
          <cell r="C20016"/>
          <cell r="D20016" t="str">
            <v>310A</v>
          </cell>
        </row>
        <row r="20017">
          <cell r="B20017" t="str">
            <v>625719-000</v>
          </cell>
          <cell r="C20017"/>
          <cell r="D20017" t="str">
            <v>310A</v>
          </cell>
        </row>
        <row r="20018">
          <cell r="B20018" t="str">
            <v>625722-701</v>
          </cell>
          <cell r="C20018"/>
          <cell r="D20018" t="str">
            <v>310A</v>
          </cell>
        </row>
        <row r="20019">
          <cell r="B20019" t="str">
            <v>625724-000</v>
          </cell>
          <cell r="C20019"/>
          <cell r="D20019" t="str">
            <v>380A</v>
          </cell>
        </row>
        <row r="20020">
          <cell r="B20020" t="str">
            <v>625756-000</v>
          </cell>
          <cell r="C20020"/>
          <cell r="D20020" t="str">
            <v>810A</v>
          </cell>
        </row>
        <row r="20021">
          <cell r="B20021" t="str">
            <v>625765-001</v>
          </cell>
          <cell r="C20021"/>
          <cell r="D20021" t="str">
            <v>YHA</v>
          </cell>
        </row>
        <row r="20022">
          <cell r="B20022" t="str">
            <v>625782-001</v>
          </cell>
          <cell r="C20022"/>
          <cell r="D20022" t="str">
            <v>350B</v>
          </cell>
        </row>
        <row r="20023">
          <cell r="B20023" t="str">
            <v>625800-000</v>
          </cell>
          <cell r="C20023"/>
          <cell r="D20023" t="str">
            <v>640A</v>
          </cell>
        </row>
        <row r="20024">
          <cell r="B20024" t="str">
            <v>625821-000</v>
          </cell>
          <cell r="C20024"/>
          <cell r="D20024" t="str">
            <v>660A</v>
          </cell>
        </row>
        <row r="20025">
          <cell r="B20025" t="str">
            <v>625821-701</v>
          </cell>
          <cell r="C20025"/>
          <cell r="D20025" t="str">
            <v>660A</v>
          </cell>
        </row>
        <row r="20026">
          <cell r="B20026" t="str">
            <v>625821-925</v>
          </cell>
          <cell r="C20026"/>
          <cell r="D20026" t="str">
            <v>660A</v>
          </cell>
        </row>
        <row r="20027">
          <cell r="B20027" t="str">
            <v>625821-950</v>
          </cell>
          <cell r="C20027"/>
          <cell r="D20027" t="str">
            <v>660A</v>
          </cell>
        </row>
        <row r="20028">
          <cell r="B20028" t="str">
            <v>625822-000</v>
          </cell>
          <cell r="C20028"/>
          <cell r="D20028" t="str">
            <v>660A</v>
          </cell>
        </row>
        <row r="20029">
          <cell r="B20029" t="str">
            <v>625837-000</v>
          </cell>
          <cell r="C20029"/>
          <cell r="D20029" t="str">
            <v>660A</v>
          </cell>
        </row>
        <row r="20030">
          <cell r="B20030" t="str">
            <v>625863-000</v>
          </cell>
          <cell r="C20030"/>
          <cell r="D20030" t="str">
            <v>640A</v>
          </cell>
        </row>
        <row r="20031">
          <cell r="B20031" t="str">
            <v>625864-000</v>
          </cell>
          <cell r="C20031"/>
          <cell r="D20031" t="str">
            <v>640A</v>
          </cell>
        </row>
        <row r="20032">
          <cell r="B20032" t="str">
            <v>625864-701</v>
          </cell>
          <cell r="C20032"/>
          <cell r="D20032" t="str">
            <v>640A</v>
          </cell>
        </row>
        <row r="20033">
          <cell r="B20033" t="str">
            <v>625864-925</v>
          </cell>
          <cell r="C20033"/>
          <cell r="D20033" t="str">
            <v>640A</v>
          </cell>
        </row>
        <row r="20034">
          <cell r="B20034" t="str">
            <v>625864-950</v>
          </cell>
          <cell r="C20034"/>
          <cell r="D20034" t="str">
            <v>640A</v>
          </cell>
        </row>
        <row r="20035">
          <cell r="B20035" t="str">
            <v>625880-000</v>
          </cell>
          <cell r="C20035"/>
          <cell r="D20035" t="str">
            <v>RT80</v>
          </cell>
        </row>
        <row r="20036">
          <cell r="B20036" t="str">
            <v>625880-001</v>
          </cell>
          <cell r="C20036"/>
          <cell r="D20036" t="str">
            <v>RT80</v>
          </cell>
        </row>
        <row r="20037">
          <cell r="B20037" t="str">
            <v>625880-701</v>
          </cell>
          <cell r="C20037"/>
          <cell r="D20037" t="str">
            <v>RT80</v>
          </cell>
        </row>
        <row r="20038">
          <cell r="B20038" t="str">
            <v>625880-925</v>
          </cell>
          <cell r="C20038"/>
          <cell r="D20038" t="str">
            <v>RT80</v>
          </cell>
        </row>
        <row r="20039">
          <cell r="B20039" t="str">
            <v>625880-950</v>
          </cell>
          <cell r="C20039"/>
          <cell r="D20039" t="str">
            <v>RT80</v>
          </cell>
        </row>
        <row r="20040">
          <cell r="B20040" t="str">
            <v>625888-000</v>
          </cell>
          <cell r="C20040"/>
          <cell r="D20040" t="str">
            <v>884A</v>
          </cell>
        </row>
        <row r="20041">
          <cell r="B20041" t="str">
            <v>625888-001</v>
          </cell>
          <cell r="C20041"/>
          <cell r="D20041" t="str">
            <v>884A</v>
          </cell>
        </row>
        <row r="20042">
          <cell r="B20042" t="str">
            <v>625890-000</v>
          </cell>
          <cell r="C20042"/>
          <cell r="D20042" t="str">
            <v>640A</v>
          </cell>
        </row>
        <row r="20043">
          <cell r="B20043" t="str">
            <v>625890-000</v>
          </cell>
          <cell r="C20043"/>
          <cell r="D20043" t="str">
            <v>640A</v>
          </cell>
        </row>
        <row r="20044">
          <cell r="B20044" t="str">
            <v>625890-000</v>
          </cell>
          <cell r="C20044"/>
          <cell r="D20044" t="str">
            <v>640A</v>
          </cell>
        </row>
        <row r="20045">
          <cell r="B20045" t="str">
            <v>625890-002</v>
          </cell>
          <cell r="C20045"/>
          <cell r="D20045" t="str">
            <v>640A</v>
          </cell>
        </row>
        <row r="20046">
          <cell r="B20046" t="str">
            <v>625890-003</v>
          </cell>
          <cell r="C20046"/>
          <cell r="D20046" t="str">
            <v>640A</v>
          </cell>
        </row>
        <row r="20047">
          <cell r="B20047" t="str">
            <v>625890-S02</v>
          </cell>
          <cell r="C20047"/>
          <cell r="D20047" t="str">
            <v>KET</v>
          </cell>
        </row>
        <row r="20048">
          <cell r="B20048" t="str">
            <v>625890-S03</v>
          </cell>
          <cell r="C20048"/>
          <cell r="D20048" t="str">
            <v>KET</v>
          </cell>
        </row>
        <row r="20049">
          <cell r="B20049" t="str">
            <v>625899-000</v>
          </cell>
          <cell r="C20049"/>
          <cell r="D20049" t="str">
            <v>884A</v>
          </cell>
        </row>
        <row r="20050">
          <cell r="B20050" t="str">
            <v>625900-000</v>
          </cell>
          <cell r="C20050"/>
          <cell r="D20050" t="str">
            <v>884A</v>
          </cell>
        </row>
        <row r="20051">
          <cell r="B20051" t="str">
            <v>625917-000</v>
          </cell>
          <cell r="C20051"/>
          <cell r="D20051" t="str">
            <v>640A</v>
          </cell>
        </row>
        <row r="20052">
          <cell r="B20052" t="str">
            <v>625917-701</v>
          </cell>
          <cell r="C20052"/>
          <cell r="D20052" t="str">
            <v>640A</v>
          </cell>
        </row>
        <row r="20053">
          <cell r="B20053" t="str">
            <v>625917-925</v>
          </cell>
          <cell r="C20053"/>
          <cell r="D20053" t="str">
            <v>640A</v>
          </cell>
        </row>
        <row r="20054">
          <cell r="B20054" t="str">
            <v>625917-950</v>
          </cell>
          <cell r="C20054"/>
          <cell r="D20054" t="str">
            <v>640A</v>
          </cell>
        </row>
        <row r="20055">
          <cell r="B20055" t="str">
            <v>625919-000</v>
          </cell>
          <cell r="C20055"/>
          <cell r="D20055" t="str">
            <v>640A</v>
          </cell>
        </row>
        <row r="20056">
          <cell r="B20056" t="str">
            <v>625920-000</v>
          </cell>
          <cell r="C20056"/>
          <cell r="D20056" t="str">
            <v>640A</v>
          </cell>
        </row>
        <row r="20057">
          <cell r="B20057" t="str">
            <v>625920-701</v>
          </cell>
          <cell r="C20057"/>
          <cell r="D20057" t="str">
            <v>640A</v>
          </cell>
        </row>
        <row r="20058">
          <cell r="B20058" t="str">
            <v>625920-925</v>
          </cell>
          <cell r="C20058"/>
          <cell r="D20058" t="str">
            <v>640A</v>
          </cell>
        </row>
        <row r="20059">
          <cell r="B20059" t="str">
            <v>625920-950</v>
          </cell>
          <cell r="C20059"/>
          <cell r="D20059" t="str">
            <v>640A</v>
          </cell>
        </row>
        <row r="20060">
          <cell r="B20060" t="str">
            <v>625921-000</v>
          </cell>
          <cell r="C20060"/>
          <cell r="D20060" t="str">
            <v>640A</v>
          </cell>
        </row>
        <row r="20061">
          <cell r="B20061" t="str">
            <v>625921-701</v>
          </cell>
          <cell r="C20061"/>
          <cell r="D20061" t="str">
            <v>640A</v>
          </cell>
        </row>
        <row r="20062">
          <cell r="B20062" t="str">
            <v>625921-925</v>
          </cell>
          <cell r="C20062"/>
          <cell r="D20062" t="str">
            <v>640A</v>
          </cell>
        </row>
        <row r="20063">
          <cell r="B20063" t="str">
            <v>625921-950</v>
          </cell>
          <cell r="C20063"/>
          <cell r="D20063" t="str">
            <v>640A</v>
          </cell>
        </row>
        <row r="20064">
          <cell r="B20064" t="str">
            <v>625922-000</v>
          </cell>
          <cell r="C20064"/>
          <cell r="D20064" t="str">
            <v>640A</v>
          </cell>
        </row>
        <row r="20065">
          <cell r="B20065" t="str">
            <v>625922-701</v>
          </cell>
          <cell r="C20065"/>
          <cell r="D20065" t="str">
            <v>640A</v>
          </cell>
        </row>
        <row r="20066">
          <cell r="B20066" t="str">
            <v>625922-701</v>
          </cell>
          <cell r="C20066"/>
          <cell r="D20066" t="str">
            <v>640A</v>
          </cell>
        </row>
        <row r="20067">
          <cell r="B20067" t="str">
            <v>625923-000</v>
          </cell>
          <cell r="C20067"/>
          <cell r="D20067" t="str">
            <v>640A</v>
          </cell>
        </row>
        <row r="20068">
          <cell r="B20068" t="str">
            <v>625923-701</v>
          </cell>
          <cell r="C20068"/>
          <cell r="D20068" t="str">
            <v>640A</v>
          </cell>
        </row>
        <row r="20069">
          <cell r="B20069" t="str">
            <v>625923-925</v>
          </cell>
          <cell r="C20069"/>
          <cell r="D20069" t="str">
            <v>640A</v>
          </cell>
        </row>
        <row r="20070">
          <cell r="B20070" t="str">
            <v>625923-950</v>
          </cell>
          <cell r="C20070"/>
          <cell r="D20070" t="str">
            <v>640A</v>
          </cell>
        </row>
        <row r="20071">
          <cell r="B20071" t="str">
            <v>625924-000</v>
          </cell>
          <cell r="C20071"/>
          <cell r="D20071" t="str">
            <v>650A</v>
          </cell>
        </row>
        <row r="20072">
          <cell r="B20072" t="str">
            <v>625924-001</v>
          </cell>
          <cell r="C20072"/>
          <cell r="D20072" t="str">
            <v>640A</v>
          </cell>
        </row>
        <row r="20073">
          <cell r="B20073" t="str">
            <v>625924-002</v>
          </cell>
          <cell r="C20073"/>
          <cell r="D20073" t="str">
            <v>640A</v>
          </cell>
        </row>
        <row r="20074">
          <cell r="B20074" t="str">
            <v>625924-701</v>
          </cell>
          <cell r="C20074"/>
          <cell r="D20074" t="str">
            <v>640A</v>
          </cell>
        </row>
        <row r="20075">
          <cell r="B20075" t="str">
            <v>625924-925</v>
          </cell>
          <cell r="C20075"/>
          <cell r="D20075" t="str">
            <v>640A</v>
          </cell>
        </row>
        <row r="20076">
          <cell r="B20076" t="str">
            <v>625924-950</v>
          </cell>
          <cell r="C20076"/>
          <cell r="D20076" t="str">
            <v>640A</v>
          </cell>
        </row>
        <row r="20077">
          <cell r="B20077" t="str">
            <v>625927-000</v>
          </cell>
          <cell r="C20077"/>
          <cell r="D20077" t="str">
            <v>640A</v>
          </cell>
        </row>
        <row r="20078">
          <cell r="B20078" t="str">
            <v>625928-000</v>
          </cell>
          <cell r="C20078"/>
          <cell r="D20078" t="str">
            <v>650A</v>
          </cell>
        </row>
        <row r="20079">
          <cell r="B20079" t="str">
            <v>625929-000</v>
          </cell>
          <cell r="C20079"/>
          <cell r="D20079" t="str">
            <v>650A</v>
          </cell>
        </row>
        <row r="20080">
          <cell r="B20080" t="str">
            <v>625929-001</v>
          </cell>
          <cell r="C20080"/>
          <cell r="D20080" t="str">
            <v>640A</v>
          </cell>
        </row>
        <row r="20081">
          <cell r="B20081" t="str">
            <v>625929-001</v>
          </cell>
          <cell r="C20081"/>
          <cell r="D20081" t="str">
            <v>640A</v>
          </cell>
        </row>
        <row r="20082">
          <cell r="B20082" t="str">
            <v>625929-002</v>
          </cell>
          <cell r="C20082"/>
          <cell r="D20082" t="str">
            <v>640A</v>
          </cell>
        </row>
        <row r="20083">
          <cell r="B20083" t="str">
            <v>625929-002</v>
          </cell>
          <cell r="C20083"/>
          <cell r="D20083" t="str">
            <v>640A</v>
          </cell>
        </row>
        <row r="20084">
          <cell r="B20084" t="str">
            <v>625929-701</v>
          </cell>
          <cell r="C20084"/>
          <cell r="D20084" t="str">
            <v>650A</v>
          </cell>
        </row>
        <row r="20085">
          <cell r="B20085" t="str">
            <v>625929-925</v>
          </cell>
          <cell r="C20085"/>
          <cell r="D20085" t="str">
            <v>650A</v>
          </cell>
        </row>
        <row r="20086">
          <cell r="B20086" t="str">
            <v>625929-950</v>
          </cell>
          <cell r="C20086"/>
          <cell r="D20086" t="str">
            <v>650A</v>
          </cell>
        </row>
        <row r="20087">
          <cell r="B20087" t="str">
            <v>625945-000</v>
          </cell>
          <cell r="C20087"/>
          <cell r="D20087" t="str">
            <v>660A</v>
          </cell>
        </row>
        <row r="20088">
          <cell r="B20088" t="str">
            <v>625945-701</v>
          </cell>
          <cell r="C20088"/>
          <cell r="D20088" t="str">
            <v>660A</v>
          </cell>
        </row>
        <row r="20089">
          <cell r="B20089" t="str">
            <v>625945-702</v>
          </cell>
          <cell r="C20089"/>
          <cell r="D20089" t="str">
            <v>660A</v>
          </cell>
        </row>
        <row r="20090">
          <cell r="B20090" t="str">
            <v>625945-925</v>
          </cell>
          <cell r="C20090"/>
          <cell r="D20090" t="str">
            <v>660A</v>
          </cell>
        </row>
        <row r="20091">
          <cell r="B20091" t="str">
            <v>625945-950</v>
          </cell>
          <cell r="C20091"/>
          <cell r="D20091" t="str">
            <v>660A</v>
          </cell>
        </row>
        <row r="20092">
          <cell r="B20092" t="str">
            <v>625946-000</v>
          </cell>
          <cell r="C20092"/>
          <cell r="D20092" t="str">
            <v>660A</v>
          </cell>
        </row>
        <row r="20093">
          <cell r="B20093" t="str">
            <v>625946-701</v>
          </cell>
          <cell r="C20093"/>
          <cell r="D20093" t="str">
            <v>660A</v>
          </cell>
        </row>
        <row r="20094">
          <cell r="B20094" t="str">
            <v>625946-925</v>
          </cell>
          <cell r="C20094"/>
          <cell r="D20094" t="str">
            <v>640A</v>
          </cell>
        </row>
        <row r="20095">
          <cell r="B20095" t="str">
            <v>625946-950</v>
          </cell>
          <cell r="C20095"/>
          <cell r="D20095" t="str">
            <v>640A</v>
          </cell>
        </row>
        <row r="20096">
          <cell r="B20096" t="str">
            <v>625956-000</v>
          </cell>
          <cell r="C20096"/>
          <cell r="D20096" t="str">
            <v>800A</v>
          </cell>
        </row>
        <row r="20097">
          <cell r="B20097" t="str">
            <v>626521-007</v>
          </cell>
          <cell r="C20097"/>
          <cell r="D20097" t="str">
            <v>381A</v>
          </cell>
        </row>
        <row r="20098">
          <cell r="B20098" t="str">
            <v>626651-000</v>
          </cell>
          <cell r="C20098"/>
          <cell r="D20098" t="str">
            <v>3E 00</v>
          </cell>
        </row>
        <row r="20099">
          <cell r="B20099" t="str">
            <v>626651-001</v>
          </cell>
          <cell r="C20099"/>
          <cell r="D20099" t="str">
            <v>956L</v>
          </cell>
        </row>
        <row r="20100">
          <cell r="B20100" t="str">
            <v>626651-006</v>
          </cell>
          <cell r="C20100"/>
          <cell r="D20100" t="str">
            <v>956L</v>
          </cell>
        </row>
        <row r="20101">
          <cell r="B20101" t="str">
            <v>626651-008</v>
          </cell>
          <cell r="C20101"/>
          <cell r="D20101" t="str">
            <v>956L</v>
          </cell>
        </row>
        <row r="20102">
          <cell r="B20102" t="str">
            <v>626651-701</v>
          </cell>
          <cell r="C20102"/>
          <cell r="D20102" t="str">
            <v>956L</v>
          </cell>
        </row>
        <row r="20103">
          <cell r="B20103" t="str">
            <v>626651-702</v>
          </cell>
          <cell r="C20103"/>
          <cell r="D20103" t="str">
            <v>956L</v>
          </cell>
        </row>
        <row r="20104">
          <cell r="B20104" t="str">
            <v>626651-703</v>
          </cell>
          <cell r="C20104"/>
          <cell r="D20104" t="str">
            <v>956L</v>
          </cell>
        </row>
        <row r="20105">
          <cell r="B20105" t="str">
            <v>626866-001</v>
          </cell>
          <cell r="C20105"/>
          <cell r="D20105" t="str">
            <v>310A</v>
          </cell>
        </row>
        <row r="20106">
          <cell r="B20106" t="str">
            <v>626941-001</v>
          </cell>
          <cell r="C20106"/>
          <cell r="D20106" t="str">
            <v>380A</v>
          </cell>
        </row>
        <row r="20107">
          <cell r="B20107" t="str">
            <v>626941-002</v>
          </cell>
          <cell r="C20107"/>
          <cell r="D20107" t="str">
            <v>381A</v>
          </cell>
        </row>
        <row r="20108">
          <cell r="B20108" t="str">
            <v>626941-003</v>
          </cell>
          <cell r="C20108"/>
          <cell r="D20108" t="str">
            <v>381A</v>
          </cell>
        </row>
        <row r="20109">
          <cell r="B20109" t="str">
            <v>626941-004</v>
          </cell>
          <cell r="C20109"/>
          <cell r="D20109" t="str">
            <v>381A</v>
          </cell>
        </row>
        <row r="20110">
          <cell r="B20110" t="str">
            <v>626941-701</v>
          </cell>
          <cell r="C20110"/>
          <cell r="D20110" t="str">
            <v>381A</v>
          </cell>
        </row>
        <row r="20111">
          <cell r="B20111" t="str">
            <v>626941-702</v>
          </cell>
          <cell r="C20111"/>
          <cell r="D20111" t="str">
            <v>381A</v>
          </cell>
        </row>
        <row r="20112">
          <cell r="B20112" t="str">
            <v>626941-703</v>
          </cell>
          <cell r="C20112"/>
          <cell r="D20112" t="str">
            <v>381A</v>
          </cell>
        </row>
        <row r="20113">
          <cell r="B20113" t="str">
            <v>626965-001</v>
          </cell>
          <cell r="C20113"/>
          <cell r="D20113" t="str">
            <v>381A</v>
          </cell>
        </row>
        <row r="20114">
          <cell r="B20114" t="str">
            <v>627304-002</v>
          </cell>
          <cell r="C20114"/>
          <cell r="D20114" t="str">
            <v>956L</v>
          </cell>
        </row>
        <row r="20115">
          <cell r="B20115" t="str">
            <v>627304-003</v>
          </cell>
          <cell r="C20115"/>
          <cell r="D20115" t="str">
            <v>956L</v>
          </cell>
        </row>
        <row r="20116">
          <cell r="B20116" t="str">
            <v>627304-004</v>
          </cell>
          <cell r="C20116"/>
          <cell r="D20116" t="str">
            <v>956L</v>
          </cell>
        </row>
        <row r="20117">
          <cell r="B20117" t="str">
            <v>627304-005</v>
          </cell>
          <cell r="C20117"/>
          <cell r="D20117" t="str">
            <v>956L</v>
          </cell>
        </row>
        <row r="20118">
          <cell r="B20118" t="str">
            <v>627304-007</v>
          </cell>
          <cell r="C20118"/>
          <cell r="D20118" t="str">
            <v>956L</v>
          </cell>
        </row>
        <row r="20119">
          <cell r="B20119" t="str">
            <v>627307-000</v>
          </cell>
          <cell r="C20119"/>
          <cell r="D20119" t="str">
            <v>I190</v>
          </cell>
        </row>
        <row r="20120">
          <cell r="B20120" t="str">
            <v>628107-000</v>
          </cell>
          <cell r="C20120"/>
          <cell r="D20120" t="str">
            <v>692N</v>
          </cell>
        </row>
        <row r="20121">
          <cell r="B20121" t="str">
            <v>62A015-000</v>
          </cell>
          <cell r="C20121"/>
          <cell r="D20121" t="str">
            <v>800A</v>
          </cell>
        </row>
        <row r="20122">
          <cell r="B20122" t="str">
            <v>62A022-000</v>
          </cell>
          <cell r="C20122"/>
          <cell r="D20122" t="str">
            <v>D22D</v>
          </cell>
        </row>
        <row r="20123">
          <cell r="B20123" t="str">
            <v>62A022-001</v>
          </cell>
          <cell r="C20123"/>
          <cell r="D20123" t="str">
            <v>D22D</v>
          </cell>
        </row>
        <row r="20124">
          <cell r="B20124" t="str">
            <v>62A022-002</v>
          </cell>
          <cell r="C20124"/>
          <cell r="D20124" t="str">
            <v>D22D</v>
          </cell>
        </row>
        <row r="20125">
          <cell r="B20125" t="str">
            <v>62A022-003</v>
          </cell>
          <cell r="C20125"/>
          <cell r="D20125" t="str">
            <v>D22D</v>
          </cell>
        </row>
        <row r="20126">
          <cell r="B20126" t="str">
            <v>62A022-004</v>
          </cell>
          <cell r="C20126"/>
          <cell r="D20126" t="str">
            <v>D22D</v>
          </cell>
        </row>
        <row r="20127">
          <cell r="B20127" t="str">
            <v>62A022-005</v>
          </cell>
          <cell r="C20127"/>
          <cell r="D20127" t="str">
            <v>D22D</v>
          </cell>
        </row>
        <row r="20128">
          <cell r="B20128" t="str">
            <v>62A022-701</v>
          </cell>
          <cell r="C20128"/>
          <cell r="D20128" t="str">
            <v>D22D</v>
          </cell>
        </row>
        <row r="20129">
          <cell r="B20129" t="str">
            <v>62A022-925</v>
          </cell>
          <cell r="C20129"/>
          <cell r="D20129" t="str">
            <v>D22D</v>
          </cell>
        </row>
        <row r="20130">
          <cell r="B20130" t="str">
            <v>62A022-950</v>
          </cell>
          <cell r="C20130"/>
          <cell r="D20130" t="str">
            <v>D22D</v>
          </cell>
        </row>
        <row r="20131">
          <cell r="B20131" t="str">
            <v>62A022-X70</v>
          </cell>
          <cell r="C20131"/>
          <cell r="D20131" t="str">
            <v>D22D</v>
          </cell>
        </row>
        <row r="20132">
          <cell r="B20132" t="str">
            <v>62A040-000</v>
          </cell>
          <cell r="C20132"/>
          <cell r="D20132" t="str">
            <v>D14N</v>
          </cell>
        </row>
        <row r="20133">
          <cell r="B20133" t="str">
            <v>62A040-001</v>
          </cell>
          <cell r="C20133"/>
          <cell r="D20133" t="str">
            <v>D14N</v>
          </cell>
        </row>
        <row r="20134">
          <cell r="B20134" t="str">
            <v>62A040-701</v>
          </cell>
          <cell r="C20134"/>
          <cell r="D20134" t="str">
            <v>D14N</v>
          </cell>
        </row>
        <row r="20135">
          <cell r="B20135" t="str">
            <v>62A040-925</v>
          </cell>
          <cell r="C20135"/>
          <cell r="D20135" t="str">
            <v>D14N</v>
          </cell>
        </row>
        <row r="20136">
          <cell r="B20136" t="str">
            <v>62A040-950</v>
          </cell>
          <cell r="C20136"/>
          <cell r="D20136" t="str">
            <v>D14N</v>
          </cell>
        </row>
        <row r="20137">
          <cell r="B20137" t="str">
            <v>62A040-974</v>
          </cell>
          <cell r="C20137"/>
          <cell r="D20137" t="str">
            <v>D14N</v>
          </cell>
        </row>
        <row r="20138">
          <cell r="B20138" t="str">
            <v>62A040-X00</v>
          </cell>
          <cell r="C20138"/>
          <cell r="D20138" t="str">
            <v>D14N</v>
          </cell>
        </row>
        <row r="20139">
          <cell r="B20139" t="str">
            <v>62A044-000</v>
          </cell>
          <cell r="C20139"/>
          <cell r="D20139" t="str">
            <v>D22D</v>
          </cell>
        </row>
        <row r="20140">
          <cell r="B20140" t="str">
            <v>62A046-000</v>
          </cell>
          <cell r="C20140"/>
          <cell r="D20140" t="str">
            <v>D17D</v>
          </cell>
        </row>
        <row r="20141">
          <cell r="B20141" t="str">
            <v>62A046-001</v>
          </cell>
          <cell r="C20141"/>
          <cell r="D20141" t="str">
            <v>D17D</v>
          </cell>
        </row>
        <row r="20142">
          <cell r="B20142" t="str">
            <v>62A066-001</v>
          </cell>
          <cell r="C20142"/>
          <cell r="D20142" t="str">
            <v>492B</v>
          </cell>
        </row>
        <row r="20143">
          <cell r="B20143" t="str">
            <v>62A066-002</v>
          </cell>
          <cell r="C20143"/>
          <cell r="D20143" t="str">
            <v>492B</v>
          </cell>
        </row>
        <row r="20144">
          <cell r="B20144" t="str">
            <v>62A067-000</v>
          </cell>
          <cell r="C20144"/>
          <cell r="D20144" t="str">
            <v>640A</v>
          </cell>
        </row>
        <row r="20145">
          <cell r="B20145" t="str">
            <v>62A067-701</v>
          </cell>
          <cell r="C20145"/>
          <cell r="D20145" t="str">
            <v>640A</v>
          </cell>
        </row>
        <row r="20146">
          <cell r="B20146" t="str">
            <v>62A067-925</v>
          </cell>
          <cell r="C20146"/>
          <cell r="D20146" t="str">
            <v>640A</v>
          </cell>
        </row>
        <row r="20147">
          <cell r="B20147" t="str">
            <v>62A067-950</v>
          </cell>
          <cell r="C20147"/>
          <cell r="D20147" t="str">
            <v>640A</v>
          </cell>
        </row>
        <row r="20148">
          <cell r="B20148" t="str">
            <v>62A068-000</v>
          </cell>
          <cell r="C20148"/>
          <cell r="D20148" t="str">
            <v>640A</v>
          </cell>
        </row>
        <row r="20149">
          <cell r="B20149" t="str">
            <v>62A068-701</v>
          </cell>
          <cell r="C20149"/>
          <cell r="D20149" t="str">
            <v>640A</v>
          </cell>
        </row>
        <row r="20150">
          <cell r="B20150" t="str">
            <v>62A068-925</v>
          </cell>
          <cell r="C20150"/>
          <cell r="D20150" t="str">
            <v>640A</v>
          </cell>
        </row>
        <row r="20151">
          <cell r="B20151" t="str">
            <v>62A068-950</v>
          </cell>
          <cell r="C20151"/>
          <cell r="D20151" t="str">
            <v>640A</v>
          </cell>
        </row>
        <row r="20152">
          <cell r="B20152" t="str">
            <v>62A151-000</v>
          </cell>
          <cell r="C20152"/>
          <cell r="D20152" t="str">
            <v>RT85</v>
          </cell>
        </row>
        <row r="20153">
          <cell r="B20153" t="str">
            <v>62A151-000</v>
          </cell>
          <cell r="C20153"/>
          <cell r="D20153" t="str">
            <v>RT85</v>
          </cell>
        </row>
        <row r="20154">
          <cell r="B20154" t="str">
            <v>62A151-000</v>
          </cell>
          <cell r="C20154"/>
          <cell r="D20154" t="str">
            <v>RT85</v>
          </cell>
        </row>
        <row r="20155">
          <cell r="B20155" t="str">
            <v>62A171-002</v>
          </cell>
          <cell r="C20155"/>
          <cell r="D20155" t="str">
            <v>655B</v>
          </cell>
        </row>
        <row r="20156">
          <cell r="B20156" t="str">
            <v>62A181-000</v>
          </cell>
          <cell r="C20156"/>
          <cell r="D20156" t="str">
            <v>010B</v>
          </cell>
        </row>
        <row r="20157">
          <cell r="B20157" t="str">
            <v>62A181-000</v>
          </cell>
          <cell r="C20157"/>
          <cell r="D20157" t="str">
            <v>010B</v>
          </cell>
        </row>
        <row r="20158">
          <cell r="B20158" t="str">
            <v>62A181-000</v>
          </cell>
          <cell r="C20158"/>
          <cell r="D20158" t="str">
            <v>010B</v>
          </cell>
        </row>
        <row r="20159">
          <cell r="B20159" t="str">
            <v>62A181-001</v>
          </cell>
          <cell r="C20159"/>
          <cell r="D20159" t="str">
            <v>010B</v>
          </cell>
        </row>
        <row r="20160">
          <cell r="B20160" t="str">
            <v>62A181-001</v>
          </cell>
          <cell r="C20160"/>
          <cell r="D20160" t="str">
            <v>010B</v>
          </cell>
        </row>
        <row r="20161">
          <cell r="B20161" t="str">
            <v>62A182-000</v>
          </cell>
          <cell r="C20161"/>
          <cell r="D20161" t="str">
            <v>010B</v>
          </cell>
        </row>
        <row r="20162">
          <cell r="B20162" t="str">
            <v>62A182-000</v>
          </cell>
          <cell r="C20162"/>
          <cell r="D20162" t="str">
            <v>010B</v>
          </cell>
        </row>
        <row r="20163">
          <cell r="B20163" t="str">
            <v>62A196-000</v>
          </cell>
          <cell r="C20163"/>
          <cell r="D20163" t="str">
            <v>650A</v>
          </cell>
        </row>
        <row r="20164">
          <cell r="B20164" t="str">
            <v>62A246-000</v>
          </cell>
          <cell r="C20164"/>
          <cell r="D20164" t="str">
            <v>231B</v>
          </cell>
        </row>
        <row r="20165">
          <cell r="B20165" t="str">
            <v>62A251-001</v>
          </cell>
          <cell r="C20165"/>
          <cell r="D20165" t="str">
            <v>014B</v>
          </cell>
        </row>
        <row r="20166">
          <cell r="B20166" t="str">
            <v>62A289-001</v>
          </cell>
          <cell r="C20166"/>
          <cell r="D20166" t="str">
            <v>492B</v>
          </cell>
        </row>
        <row r="20167">
          <cell r="B20167" t="str">
            <v>62A306-000</v>
          </cell>
          <cell r="C20167"/>
          <cell r="D20167" t="str">
            <v>014B</v>
          </cell>
        </row>
        <row r="20168">
          <cell r="B20168" t="str">
            <v>62A306-701</v>
          </cell>
          <cell r="C20168"/>
          <cell r="D20168" t="str">
            <v>014B</v>
          </cell>
        </row>
        <row r="20169">
          <cell r="B20169" t="str">
            <v>62A306-925</v>
          </cell>
          <cell r="C20169"/>
          <cell r="D20169" t="str">
            <v>014B</v>
          </cell>
        </row>
        <row r="20170">
          <cell r="B20170" t="str">
            <v>62A306-950</v>
          </cell>
          <cell r="C20170"/>
          <cell r="D20170" t="str">
            <v>014B</v>
          </cell>
        </row>
        <row r="20171">
          <cell r="B20171" t="str">
            <v>62A306-974</v>
          </cell>
          <cell r="C20171"/>
          <cell r="D20171" t="str">
            <v>014B</v>
          </cell>
        </row>
        <row r="20172">
          <cell r="B20172" t="str">
            <v>62A306-X00</v>
          </cell>
          <cell r="C20172"/>
          <cell r="D20172" t="str">
            <v>014B</v>
          </cell>
        </row>
        <row r="20173">
          <cell r="B20173" t="str">
            <v>62A315-000</v>
          </cell>
          <cell r="C20173"/>
          <cell r="D20173" t="str">
            <v>231B</v>
          </cell>
        </row>
        <row r="20174">
          <cell r="B20174" t="str">
            <v>62A315-701</v>
          </cell>
          <cell r="C20174"/>
          <cell r="D20174" t="str">
            <v>231B</v>
          </cell>
        </row>
        <row r="20175">
          <cell r="B20175" t="str">
            <v>62A315-925</v>
          </cell>
          <cell r="C20175"/>
          <cell r="D20175" t="str">
            <v>231B</v>
          </cell>
        </row>
        <row r="20176">
          <cell r="B20176" t="str">
            <v>62A315-950</v>
          </cell>
          <cell r="C20176"/>
          <cell r="D20176" t="str">
            <v>231B</v>
          </cell>
        </row>
        <row r="20177">
          <cell r="B20177" t="str">
            <v>62A317-000</v>
          </cell>
          <cell r="C20177"/>
          <cell r="D20177" t="str">
            <v>231B</v>
          </cell>
        </row>
        <row r="20178">
          <cell r="B20178" t="str">
            <v>62A317-701</v>
          </cell>
          <cell r="C20178"/>
          <cell r="D20178" t="str">
            <v>231B</v>
          </cell>
        </row>
        <row r="20179">
          <cell r="B20179" t="str">
            <v>62A317-925</v>
          </cell>
          <cell r="C20179"/>
          <cell r="D20179" t="str">
            <v>231B</v>
          </cell>
        </row>
        <row r="20180">
          <cell r="B20180" t="str">
            <v>62A317-950</v>
          </cell>
          <cell r="C20180"/>
          <cell r="D20180" t="str">
            <v>231B</v>
          </cell>
        </row>
        <row r="20181">
          <cell r="B20181" t="str">
            <v>62A318-000</v>
          </cell>
          <cell r="C20181"/>
          <cell r="D20181" t="str">
            <v>231B</v>
          </cell>
        </row>
        <row r="20182">
          <cell r="B20182" t="str">
            <v>62A319-000</v>
          </cell>
          <cell r="C20182"/>
          <cell r="D20182" t="str">
            <v>231B</v>
          </cell>
        </row>
        <row r="20183">
          <cell r="B20183" t="str">
            <v>62A321-000</v>
          </cell>
          <cell r="C20183"/>
          <cell r="D20183" t="str">
            <v>231B</v>
          </cell>
        </row>
        <row r="20184">
          <cell r="B20184" t="str">
            <v>62A322-000</v>
          </cell>
          <cell r="C20184"/>
          <cell r="D20184" t="str">
            <v>231B</v>
          </cell>
        </row>
        <row r="20185">
          <cell r="B20185" t="str">
            <v>62A322-701</v>
          </cell>
          <cell r="C20185"/>
          <cell r="D20185" t="str">
            <v>231B</v>
          </cell>
        </row>
        <row r="20186">
          <cell r="B20186" t="str">
            <v>62A322-702</v>
          </cell>
          <cell r="C20186"/>
          <cell r="D20186" t="str">
            <v>231B</v>
          </cell>
        </row>
        <row r="20187">
          <cell r="B20187" t="str">
            <v>62A322-925</v>
          </cell>
          <cell r="C20187"/>
          <cell r="D20187" t="str">
            <v>231B</v>
          </cell>
        </row>
        <row r="20188">
          <cell r="B20188" t="str">
            <v>62A322-950</v>
          </cell>
          <cell r="C20188"/>
          <cell r="D20188" t="str">
            <v>231B</v>
          </cell>
        </row>
        <row r="20189">
          <cell r="B20189" t="str">
            <v>62A323-000</v>
          </cell>
          <cell r="C20189"/>
          <cell r="D20189" t="str">
            <v>231B</v>
          </cell>
        </row>
        <row r="20190">
          <cell r="B20190" t="str">
            <v>62A323-701</v>
          </cell>
          <cell r="C20190"/>
          <cell r="D20190" t="str">
            <v>231B</v>
          </cell>
        </row>
        <row r="20191">
          <cell r="B20191" t="str">
            <v>62A324-000</v>
          </cell>
          <cell r="C20191"/>
          <cell r="D20191" t="str">
            <v>231B</v>
          </cell>
        </row>
        <row r="20192">
          <cell r="B20192" t="str">
            <v>62A324-701</v>
          </cell>
          <cell r="C20192"/>
          <cell r="D20192" t="str">
            <v>231B</v>
          </cell>
        </row>
        <row r="20193">
          <cell r="B20193" t="str">
            <v>62A324-925</v>
          </cell>
          <cell r="C20193"/>
          <cell r="D20193" t="str">
            <v>231B</v>
          </cell>
        </row>
        <row r="20194">
          <cell r="B20194" t="str">
            <v>62A324-950</v>
          </cell>
          <cell r="C20194"/>
          <cell r="D20194" t="str">
            <v>231B</v>
          </cell>
        </row>
        <row r="20195">
          <cell r="B20195" t="str">
            <v>62A331-000</v>
          </cell>
          <cell r="C20195"/>
          <cell r="D20195" t="str">
            <v>014B</v>
          </cell>
        </row>
        <row r="20196">
          <cell r="B20196" t="str">
            <v>62A331-001</v>
          </cell>
          <cell r="C20196"/>
          <cell r="D20196" t="str">
            <v>014B</v>
          </cell>
        </row>
        <row r="20197">
          <cell r="B20197" t="str">
            <v>62A331-002</v>
          </cell>
          <cell r="C20197"/>
          <cell r="D20197" t="str">
            <v>014B</v>
          </cell>
        </row>
        <row r="20198">
          <cell r="B20198" t="str">
            <v>62A331-701</v>
          </cell>
          <cell r="C20198"/>
          <cell r="D20198" t="str">
            <v>014B</v>
          </cell>
        </row>
        <row r="20199">
          <cell r="B20199" t="str">
            <v>62A331-925</v>
          </cell>
          <cell r="C20199"/>
          <cell r="D20199" t="str">
            <v>014B</v>
          </cell>
        </row>
        <row r="20200">
          <cell r="B20200" t="str">
            <v>62A331-950</v>
          </cell>
          <cell r="C20200"/>
          <cell r="D20200" t="str">
            <v>014B</v>
          </cell>
        </row>
        <row r="20201">
          <cell r="B20201" t="str">
            <v>62A385-000</v>
          </cell>
          <cell r="C20201"/>
          <cell r="D20201" t="str">
            <v>350B</v>
          </cell>
        </row>
        <row r="20202">
          <cell r="B20202" t="str">
            <v>62A417-701</v>
          </cell>
          <cell r="C20202"/>
          <cell r="D20202" t="str">
            <v>350B</v>
          </cell>
        </row>
        <row r="20203">
          <cell r="B20203" t="str">
            <v>62A434-000</v>
          </cell>
          <cell r="C20203"/>
          <cell r="D20203" t="str">
            <v>231B Total disuse ECI.681WF0913</v>
          </cell>
        </row>
        <row r="20204">
          <cell r="B20204" t="str">
            <v>62A434-701</v>
          </cell>
          <cell r="C20204"/>
          <cell r="D20204" t="str">
            <v>231B</v>
          </cell>
        </row>
        <row r="20205">
          <cell r="B20205" t="str">
            <v>62A434-925</v>
          </cell>
          <cell r="C20205"/>
          <cell r="D20205" t="str">
            <v>231B</v>
          </cell>
        </row>
        <row r="20206">
          <cell r="B20206" t="str">
            <v>62A434-950</v>
          </cell>
          <cell r="C20206"/>
          <cell r="D20206" t="str">
            <v>231B</v>
          </cell>
        </row>
        <row r="20207">
          <cell r="B20207" t="str">
            <v>62A507-000</v>
          </cell>
          <cell r="C20207"/>
          <cell r="D20207" t="str">
            <v>231B</v>
          </cell>
        </row>
        <row r="20208">
          <cell r="B20208" t="str">
            <v>62A507-701</v>
          </cell>
          <cell r="C20208"/>
          <cell r="D20208" t="str">
            <v>231B</v>
          </cell>
        </row>
        <row r="20209">
          <cell r="B20209" t="str">
            <v>62A507-702</v>
          </cell>
          <cell r="C20209"/>
          <cell r="D20209" t="str">
            <v>231B</v>
          </cell>
        </row>
        <row r="20210">
          <cell r="B20210" t="str">
            <v>62A507-703</v>
          </cell>
          <cell r="C20210"/>
          <cell r="D20210" t="str">
            <v>231B</v>
          </cell>
        </row>
        <row r="20211">
          <cell r="B20211" t="str">
            <v>62A508-000</v>
          </cell>
          <cell r="C20211"/>
          <cell r="D20211" t="str">
            <v>230B/988B</v>
          </cell>
        </row>
        <row r="20212">
          <cell r="B20212" t="str">
            <v>62A508-001</v>
          </cell>
          <cell r="C20212"/>
          <cell r="D20212" t="str">
            <v>230B/988B</v>
          </cell>
        </row>
        <row r="20213">
          <cell r="B20213" t="str">
            <v>62A536-701</v>
          </cell>
          <cell r="C20213"/>
          <cell r="D20213" t="str">
            <v>350B</v>
          </cell>
        </row>
        <row r="20214">
          <cell r="B20214" t="str">
            <v>62A549-000</v>
          </cell>
          <cell r="C20214"/>
          <cell r="D20214" t="str">
            <v>660A</v>
          </cell>
        </row>
        <row r="20215">
          <cell r="B20215" t="str">
            <v>62A552-000</v>
          </cell>
          <cell r="C20215"/>
          <cell r="D20215" t="str">
            <v>609W</v>
          </cell>
        </row>
        <row r="20216">
          <cell r="B20216" t="str">
            <v>62A553-000</v>
          </cell>
          <cell r="C20216"/>
          <cell r="D20216" t="str">
            <v>609W</v>
          </cell>
        </row>
        <row r="20217">
          <cell r="B20217" t="str">
            <v>62A554-000</v>
          </cell>
          <cell r="C20217"/>
          <cell r="D20217" t="str">
            <v>405B</v>
          </cell>
        </row>
        <row r="20218">
          <cell r="B20218" t="str">
            <v>62A568-000</v>
          </cell>
          <cell r="C20218"/>
          <cell r="D20218" t="str">
            <v>492B</v>
          </cell>
        </row>
        <row r="20219">
          <cell r="B20219" t="str">
            <v>62A568-001</v>
          </cell>
          <cell r="C20219"/>
          <cell r="D20219" t="str">
            <v>492B</v>
          </cell>
        </row>
        <row r="20220">
          <cell r="B20220" t="str">
            <v>62A568-002</v>
          </cell>
          <cell r="C20220"/>
          <cell r="D20220" t="str">
            <v>492B</v>
          </cell>
        </row>
        <row r="20221">
          <cell r="B20221" t="str">
            <v>62A568-003</v>
          </cell>
          <cell r="C20221"/>
          <cell r="D20221" t="str">
            <v>492B</v>
          </cell>
        </row>
        <row r="20222">
          <cell r="B20222" t="str">
            <v>62A568-701</v>
          </cell>
          <cell r="C20222"/>
          <cell r="D20222" t="str">
            <v>492B</v>
          </cell>
        </row>
        <row r="20223">
          <cell r="B20223" t="str">
            <v>62A568-925</v>
          </cell>
          <cell r="C20223"/>
          <cell r="D20223" t="str">
            <v>492B</v>
          </cell>
        </row>
        <row r="20224">
          <cell r="B20224" t="str">
            <v>62A568-950</v>
          </cell>
          <cell r="C20224"/>
          <cell r="D20224" t="str">
            <v>492B</v>
          </cell>
        </row>
        <row r="20225">
          <cell r="B20225" t="str">
            <v>62A569-000</v>
          </cell>
          <cell r="C20225"/>
          <cell r="D20225" t="str">
            <v>492B</v>
          </cell>
        </row>
        <row r="20226">
          <cell r="B20226" t="str">
            <v>62A569-701</v>
          </cell>
          <cell r="C20226"/>
          <cell r="D20226" t="str">
            <v>492B</v>
          </cell>
        </row>
        <row r="20227">
          <cell r="B20227" t="str">
            <v>62A570-000</v>
          </cell>
          <cell r="C20227"/>
          <cell r="D20227" t="str">
            <v>492B</v>
          </cell>
        </row>
        <row r="20228">
          <cell r="B20228" t="str">
            <v>62A570-701</v>
          </cell>
          <cell r="C20228"/>
          <cell r="D20228" t="str">
            <v>492B</v>
          </cell>
        </row>
        <row r="20229">
          <cell r="B20229" t="str">
            <v>62A571-000</v>
          </cell>
          <cell r="C20229"/>
          <cell r="D20229" t="str">
            <v>338B</v>
          </cell>
        </row>
        <row r="20230">
          <cell r="B20230" t="str">
            <v>62A572-000</v>
          </cell>
          <cell r="C20230"/>
          <cell r="D20230" t="str">
            <v>338B</v>
          </cell>
        </row>
        <row r="20231">
          <cell r="B20231" t="str">
            <v>62A572-701</v>
          </cell>
          <cell r="C20231"/>
          <cell r="D20231" t="str">
            <v>338B</v>
          </cell>
        </row>
        <row r="20232">
          <cell r="B20232" t="str">
            <v>62A572-925</v>
          </cell>
          <cell r="C20232"/>
          <cell r="D20232" t="str">
            <v>338B</v>
          </cell>
        </row>
        <row r="20233">
          <cell r="B20233" t="str">
            <v>62A572-950</v>
          </cell>
          <cell r="C20233"/>
          <cell r="D20233" t="str">
            <v>338B</v>
          </cell>
        </row>
        <row r="20234">
          <cell r="B20234" t="str">
            <v>62A573-000</v>
          </cell>
          <cell r="C20234"/>
          <cell r="D20234" t="str">
            <v>338B</v>
          </cell>
        </row>
        <row r="20235">
          <cell r="B20235" t="str">
            <v>62A574-000</v>
          </cell>
          <cell r="C20235"/>
          <cell r="D20235" t="str">
            <v>338B</v>
          </cell>
        </row>
        <row r="20236">
          <cell r="B20236" t="str">
            <v>62A574-701</v>
          </cell>
          <cell r="C20236"/>
          <cell r="D20236" t="str">
            <v>338B</v>
          </cell>
        </row>
        <row r="20237">
          <cell r="B20237" t="str">
            <v>62A574-925</v>
          </cell>
          <cell r="C20237"/>
          <cell r="D20237" t="str">
            <v>338B</v>
          </cell>
        </row>
        <row r="20238">
          <cell r="B20238" t="str">
            <v>62A574-950</v>
          </cell>
          <cell r="C20238"/>
          <cell r="D20238" t="str">
            <v>338B</v>
          </cell>
        </row>
        <row r="20239">
          <cell r="B20239" t="str">
            <v>62A575-000</v>
          </cell>
          <cell r="C20239"/>
          <cell r="D20239" t="str">
            <v>338B</v>
          </cell>
        </row>
        <row r="20240">
          <cell r="B20240" t="str">
            <v>62A575-701</v>
          </cell>
          <cell r="C20240"/>
          <cell r="D20240" t="str">
            <v>338B</v>
          </cell>
        </row>
        <row r="20241">
          <cell r="B20241" t="str">
            <v>62A575-925</v>
          </cell>
          <cell r="C20241"/>
          <cell r="D20241" t="str">
            <v>338B</v>
          </cell>
        </row>
        <row r="20242">
          <cell r="B20242" t="str">
            <v>62A575-950</v>
          </cell>
          <cell r="C20242"/>
          <cell r="D20242" t="str">
            <v>338B</v>
          </cell>
        </row>
        <row r="20243">
          <cell r="B20243" t="str">
            <v>62A590-000</v>
          </cell>
          <cell r="C20243"/>
          <cell r="D20243" t="str">
            <v>338B</v>
          </cell>
        </row>
        <row r="20244">
          <cell r="B20244" t="str">
            <v>62A593-000</v>
          </cell>
          <cell r="C20244"/>
          <cell r="D20244" t="str">
            <v>492B No.NPI</v>
          </cell>
        </row>
        <row r="20245">
          <cell r="B20245" t="str">
            <v>62A595-000</v>
          </cell>
          <cell r="C20245"/>
          <cell r="D20245" t="str">
            <v>338B</v>
          </cell>
        </row>
        <row r="20246">
          <cell r="B20246" t="str">
            <v>62A606-000</v>
          </cell>
          <cell r="C20246"/>
          <cell r="D20246" t="str">
            <v>338B</v>
          </cell>
        </row>
        <row r="20247">
          <cell r="B20247" t="str">
            <v>62A606-701</v>
          </cell>
          <cell r="C20247"/>
          <cell r="D20247" t="str">
            <v>338B</v>
          </cell>
        </row>
        <row r="20248">
          <cell r="B20248" t="str">
            <v>62A606-925</v>
          </cell>
          <cell r="C20248"/>
          <cell r="D20248" t="str">
            <v>338B</v>
          </cell>
        </row>
        <row r="20249">
          <cell r="B20249" t="str">
            <v>62A606-950</v>
          </cell>
          <cell r="C20249"/>
          <cell r="D20249" t="str">
            <v>338B</v>
          </cell>
        </row>
        <row r="20250">
          <cell r="B20250" t="str">
            <v>62A614-000</v>
          </cell>
          <cell r="C20250"/>
          <cell r="D20250" t="str">
            <v>338B</v>
          </cell>
        </row>
        <row r="20251">
          <cell r="B20251" t="str">
            <v>62A614-701</v>
          </cell>
          <cell r="C20251"/>
          <cell r="D20251" t="str">
            <v>338B</v>
          </cell>
        </row>
        <row r="20252">
          <cell r="B20252" t="str">
            <v>62A614-925</v>
          </cell>
          <cell r="C20252"/>
          <cell r="D20252" t="str">
            <v>338B</v>
          </cell>
        </row>
        <row r="20253">
          <cell r="B20253" t="str">
            <v>62A614-950</v>
          </cell>
          <cell r="C20253"/>
          <cell r="D20253" t="str">
            <v>338B</v>
          </cell>
        </row>
        <row r="20254">
          <cell r="B20254" t="str">
            <v>62A615-000</v>
          </cell>
          <cell r="C20254"/>
          <cell r="D20254" t="str">
            <v>338B</v>
          </cell>
        </row>
        <row r="20255">
          <cell r="B20255" t="str">
            <v>62A615-701</v>
          </cell>
          <cell r="C20255"/>
          <cell r="D20255" t="str">
            <v>338B</v>
          </cell>
        </row>
        <row r="20256">
          <cell r="B20256" t="str">
            <v>62A615-925</v>
          </cell>
          <cell r="C20256"/>
          <cell r="D20256" t="str">
            <v>338B</v>
          </cell>
        </row>
        <row r="20257">
          <cell r="B20257" t="str">
            <v>62A615-950</v>
          </cell>
          <cell r="C20257"/>
          <cell r="D20257" t="str">
            <v>338B</v>
          </cell>
        </row>
        <row r="20258">
          <cell r="B20258" t="str">
            <v>62A617-000</v>
          </cell>
          <cell r="C20258"/>
          <cell r="D20258" t="str">
            <v>YHA</v>
          </cell>
        </row>
        <row r="20259">
          <cell r="B20259" t="str">
            <v>62A617-701</v>
          </cell>
          <cell r="C20259"/>
          <cell r="D20259" t="str">
            <v>YHA</v>
          </cell>
        </row>
        <row r="20260">
          <cell r="B20260" t="str">
            <v>62A617-925</v>
          </cell>
          <cell r="C20260"/>
          <cell r="D20260" t="str">
            <v>YHA</v>
          </cell>
        </row>
        <row r="20261">
          <cell r="B20261" t="str">
            <v>62A617-950</v>
          </cell>
          <cell r="C20261"/>
          <cell r="D20261" t="str">
            <v>YHA</v>
          </cell>
        </row>
        <row r="20262">
          <cell r="B20262" t="str">
            <v>62A618-000</v>
          </cell>
          <cell r="C20262"/>
          <cell r="D20262" t="str">
            <v>578W</v>
          </cell>
        </row>
        <row r="20263">
          <cell r="B20263" t="str">
            <v>62A618-001</v>
          </cell>
          <cell r="C20263"/>
          <cell r="D20263" t="str">
            <v>578W</v>
          </cell>
        </row>
        <row r="20264">
          <cell r="B20264" t="str">
            <v>62A618-701</v>
          </cell>
          <cell r="C20264"/>
          <cell r="D20264" t="str">
            <v>578W</v>
          </cell>
        </row>
        <row r="20265">
          <cell r="B20265" t="str">
            <v>62A618-925</v>
          </cell>
          <cell r="C20265"/>
          <cell r="D20265" t="str">
            <v>578W</v>
          </cell>
        </row>
        <row r="20266">
          <cell r="B20266" t="str">
            <v>62A618-950</v>
          </cell>
          <cell r="C20266"/>
          <cell r="D20266" t="str">
            <v>578W</v>
          </cell>
        </row>
        <row r="20267">
          <cell r="B20267" t="str">
            <v>62A618-X70</v>
          </cell>
          <cell r="C20267"/>
          <cell r="D20267" t="str">
            <v>578W</v>
          </cell>
        </row>
        <row r="20268">
          <cell r="B20268" t="str">
            <v>62A622-000</v>
          </cell>
          <cell r="C20268"/>
          <cell r="D20268" t="str">
            <v>338B</v>
          </cell>
        </row>
        <row r="20269">
          <cell r="B20269" t="str">
            <v>62A626-000</v>
          </cell>
          <cell r="C20269"/>
          <cell r="D20269" t="str">
            <v>578W</v>
          </cell>
        </row>
        <row r="20270">
          <cell r="B20270" t="str">
            <v>62A627-000</v>
          </cell>
          <cell r="C20270"/>
          <cell r="D20270" t="str">
            <v>578W</v>
          </cell>
        </row>
        <row r="20271">
          <cell r="B20271" t="str">
            <v>62A635-000</v>
          </cell>
          <cell r="C20271"/>
          <cell r="D20271" t="str">
            <v>578W</v>
          </cell>
        </row>
        <row r="20272">
          <cell r="B20272" t="str">
            <v>62A645-000</v>
          </cell>
          <cell r="C20272"/>
          <cell r="D20272" t="str">
            <v>579W</v>
          </cell>
        </row>
        <row r="20273">
          <cell r="B20273" t="str">
            <v>62A657-000</v>
          </cell>
          <cell r="C20273"/>
          <cell r="D20273" t="str">
            <v>338B</v>
          </cell>
        </row>
        <row r="20274">
          <cell r="B20274" t="str">
            <v>62A657-701</v>
          </cell>
          <cell r="C20274"/>
          <cell r="D20274" t="str">
            <v>338B</v>
          </cell>
        </row>
        <row r="20275">
          <cell r="B20275" t="str">
            <v>62A657-925</v>
          </cell>
          <cell r="C20275"/>
          <cell r="D20275" t="str">
            <v>338B</v>
          </cell>
        </row>
        <row r="20276">
          <cell r="B20276" t="str">
            <v>62A657-950</v>
          </cell>
          <cell r="C20276"/>
          <cell r="D20276" t="str">
            <v>338B</v>
          </cell>
        </row>
        <row r="20277">
          <cell r="B20277" t="str">
            <v>62A658-000</v>
          </cell>
          <cell r="C20277"/>
          <cell r="D20277" t="str">
            <v>338B</v>
          </cell>
        </row>
        <row r="20278">
          <cell r="B20278" t="str">
            <v>62A666-000</v>
          </cell>
          <cell r="C20278"/>
          <cell r="D20278" t="str">
            <v>338B</v>
          </cell>
        </row>
        <row r="20279">
          <cell r="B20279" t="str">
            <v>62A666-701</v>
          </cell>
          <cell r="C20279"/>
          <cell r="D20279" t="str">
            <v>338B</v>
          </cell>
        </row>
        <row r="20280">
          <cell r="B20280" t="str">
            <v>62A666-925</v>
          </cell>
          <cell r="C20280"/>
          <cell r="D20280" t="str">
            <v>338B</v>
          </cell>
        </row>
        <row r="20281">
          <cell r="B20281" t="str">
            <v>62A666-950</v>
          </cell>
          <cell r="C20281"/>
          <cell r="D20281" t="str">
            <v>338B</v>
          </cell>
        </row>
        <row r="20282">
          <cell r="B20282" t="str">
            <v>62A667-000</v>
          </cell>
          <cell r="C20282"/>
          <cell r="D20282" t="str">
            <v>338B</v>
          </cell>
        </row>
        <row r="20283">
          <cell r="B20283" t="str">
            <v>62A667-701</v>
          </cell>
          <cell r="C20283"/>
          <cell r="D20283" t="str">
            <v>338B</v>
          </cell>
        </row>
        <row r="20284">
          <cell r="B20284" t="str">
            <v>62A667-925</v>
          </cell>
          <cell r="C20284"/>
          <cell r="D20284" t="str">
            <v>338B</v>
          </cell>
        </row>
        <row r="20285">
          <cell r="B20285" t="str">
            <v>62A667-950</v>
          </cell>
          <cell r="C20285"/>
          <cell r="D20285" t="str">
            <v>338B</v>
          </cell>
        </row>
        <row r="20286">
          <cell r="B20286" t="str">
            <v>62A668-000</v>
          </cell>
          <cell r="C20286"/>
          <cell r="D20286" t="str">
            <v>338B</v>
          </cell>
        </row>
        <row r="20287">
          <cell r="B20287" t="str">
            <v>62A668-701</v>
          </cell>
          <cell r="C20287"/>
          <cell r="D20287" t="str">
            <v>338B</v>
          </cell>
        </row>
        <row r="20288">
          <cell r="B20288" t="str">
            <v>62A668-925</v>
          </cell>
          <cell r="C20288"/>
          <cell r="D20288" t="str">
            <v>338B</v>
          </cell>
        </row>
        <row r="20289">
          <cell r="B20289" t="str">
            <v>62A668-950</v>
          </cell>
          <cell r="C20289"/>
          <cell r="D20289" t="str">
            <v>338B</v>
          </cell>
        </row>
        <row r="20290">
          <cell r="B20290" t="str">
            <v>62A669-000</v>
          </cell>
          <cell r="C20290"/>
          <cell r="D20290" t="str">
            <v>338B</v>
          </cell>
        </row>
        <row r="20291">
          <cell r="B20291" t="str">
            <v>62A670-000</v>
          </cell>
          <cell r="C20291"/>
          <cell r="D20291" t="str">
            <v>338B</v>
          </cell>
        </row>
        <row r="20292">
          <cell r="B20292" t="str">
            <v>62A670-701</v>
          </cell>
          <cell r="C20292"/>
          <cell r="D20292" t="str">
            <v>338B</v>
          </cell>
        </row>
        <row r="20293">
          <cell r="B20293" t="str">
            <v>62A670-925</v>
          </cell>
          <cell r="C20293"/>
          <cell r="D20293" t="str">
            <v>338B</v>
          </cell>
        </row>
        <row r="20294">
          <cell r="B20294" t="str">
            <v>62A670-950</v>
          </cell>
          <cell r="C20294"/>
          <cell r="D20294" t="str">
            <v>338B</v>
          </cell>
        </row>
        <row r="20295">
          <cell r="B20295" t="str">
            <v>62A671-000</v>
          </cell>
          <cell r="C20295"/>
          <cell r="D20295" t="str">
            <v>338B</v>
          </cell>
        </row>
        <row r="20296">
          <cell r="B20296" t="str">
            <v>62A672-000</v>
          </cell>
          <cell r="C20296"/>
          <cell r="D20296" t="str">
            <v>338B</v>
          </cell>
        </row>
        <row r="20297">
          <cell r="B20297" t="str">
            <v>62A673-000</v>
          </cell>
          <cell r="C20297"/>
          <cell r="D20297" t="str">
            <v>338B</v>
          </cell>
        </row>
        <row r="20298">
          <cell r="B20298" t="str">
            <v>62A673-701</v>
          </cell>
          <cell r="C20298"/>
          <cell r="D20298" t="str">
            <v>338B</v>
          </cell>
        </row>
        <row r="20299">
          <cell r="B20299" t="str">
            <v>62A673-925</v>
          </cell>
          <cell r="C20299"/>
          <cell r="D20299" t="str">
            <v>338B</v>
          </cell>
        </row>
        <row r="20300">
          <cell r="B20300" t="str">
            <v>62A673-950</v>
          </cell>
          <cell r="C20300"/>
          <cell r="D20300" t="str">
            <v>338B</v>
          </cell>
        </row>
        <row r="20301">
          <cell r="B20301" t="str">
            <v>62A674-000</v>
          </cell>
          <cell r="C20301"/>
          <cell r="D20301" t="str">
            <v>338B</v>
          </cell>
        </row>
        <row r="20302">
          <cell r="B20302" t="str">
            <v>62A675-000</v>
          </cell>
          <cell r="C20302"/>
          <cell r="D20302" t="str">
            <v>338B</v>
          </cell>
        </row>
        <row r="20303">
          <cell r="B20303" t="str">
            <v>62A675-701</v>
          </cell>
          <cell r="C20303"/>
          <cell r="D20303" t="str">
            <v>338B</v>
          </cell>
        </row>
        <row r="20304">
          <cell r="B20304" t="str">
            <v>62A675-925</v>
          </cell>
          <cell r="C20304"/>
          <cell r="D20304" t="str">
            <v>338B</v>
          </cell>
        </row>
        <row r="20305">
          <cell r="B20305" t="str">
            <v>62A675-950</v>
          </cell>
          <cell r="C20305"/>
          <cell r="D20305" t="str">
            <v>338B</v>
          </cell>
        </row>
        <row r="20306">
          <cell r="B20306" t="str">
            <v>62A676-000</v>
          </cell>
          <cell r="C20306"/>
          <cell r="D20306" t="str">
            <v>338B</v>
          </cell>
        </row>
        <row r="20307">
          <cell r="B20307" t="str">
            <v>62A677-000</v>
          </cell>
          <cell r="C20307"/>
          <cell r="D20307" t="str">
            <v>338B</v>
          </cell>
        </row>
        <row r="20308">
          <cell r="B20308" t="str">
            <v>62A677-701</v>
          </cell>
          <cell r="C20308"/>
          <cell r="D20308" t="str">
            <v>338B</v>
          </cell>
        </row>
        <row r="20309">
          <cell r="B20309" t="str">
            <v>62A677-925</v>
          </cell>
          <cell r="C20309"/>
          <cell r="D20309" t="str">
            <v>338B</v>
          </cell>
        </row>
        <row r="20310">
          <cell r="B20310" t="str">
            <v>62A677-950</v>
          </cell>
          <cell r="C20310"/>
          <cell r="D20310" t="str">
            <v>338B</v>
          </cell>
        </row>
        <row r="20311">
          <cell r="B20311" t="str">
            <v>62A678-000</v>
          </cell>
          <cell r="C20311"/>
          <cell r="D20311" t="str">
            <v>338B</v>
          </cell>
        </row>
        <row r="20312">
          <cell r="B20312" t="str">
            <v>62A678-701</v>
          </cell>
          <cell r="C20312"/>
          <cell r="D20312" t="str">
            <v>338B</v>
          </cell>
        </row>
        <row r="20313">
          <cell r="B20313" t="str">
            <v>62A678-925</v>
          </cell>
          <cell r="C20313"/>
          <cell r="D20313" t="str">
            <v>338B</v>
          </cell>
        </row>
        <row r="20314">
          <cell r="B20314" t="str">
            <v>62A678-950</v>
          </cell>
          <cell r="C20314"/>
          <cell r="D20314" t="str">
            <v>338B</v>
          </cell>
        </row>
        <row r="20315">
          <cell r="B20315" t="str">
            <v>62A679-001</v>
          </cell>
          <cell r="C20315"/>
          <cell r="D20315" t="str">
            <v>350B</v>
          </cell>
        </row>
        <row r="20316">
          <cell r="B20316" t="str">
            <v>62A699-000</v>
          </cell>
          <cell r="C20316"/>
          <cell r="D20316" t="str">
            <v>D35L</v>
          </cell>
        </row>
        <row r="20317">
          <cell r="B20317" t="str">
            <v>62A699-001</v>
          </cell>
          <cell r="C20317"/>
          <cell r="D20317" t="str">
            <v>D35L</v>
          </cell>
        </row>
        <row r="20318">
          <cell r="B20318" t="str">
            <v>62A699-701</v>
          </cell>
          <cell r="C20318"/>
          <cell r="D20318" t="str">
            <v>D35L</v>
          </cell>
        </row>
        <row r="20319">
          <cell r="B20319" t="str">
            <v>62A722-000</v>
          </cell>
          <cell r="C20319"/>
          <cell r="D20319" t="str">
            <v>231B</v>
          </cell>
        </row>
        <row r="20320">
          <cell r="B20320" t="str">
            <v>62A722-701</v>
          </cell>
          <cell r="C20320"/>
          <cell r="D20320" t="str">
            <v>231B</v>
          </cell>
        </row>
        <row r="20321">
          <cell r="B20321" t="str">
            <v>62A722-925</v>
          </cell>
          <cell r="C20321"/>
          <cell r="D20321" t="str">
            <v>231B</v>
          </cell>
        </row>
        <row r="20322">
          <cell r="B20322" t="str">
            <v>62A722-950</v>
          </cell>
          <cell r="C20322"/>
          <cell r="D20322" t="str">
            <v>231B</v>
          </cell>
        </row>
        <row r="20323">
          <cell r="B20323" t="str">
            <v>62A723-000</v>
          </cell>
          <cell r="C20323"/>
          <cell r="D20323" t="str">
            <v>716B</v>
          </cell>
        </row>
        <row r="20324">
          <cell r="B20324" t="str">
            <v>62A723-701</v>
          </cell>
          <cell r="C20324"/>
          <cell r="D20324" t="str">
            <v>716B</v>
          </cell>
        </row>
        <row r="20325">
          <cell r="B20325" t="str">
            <v>62A723-925</v>
          </cell>
          <cell r="C20325"/>
          <cell r="D20325" t="str">
            <v>716B</v>
          </cell>
        </row>
        <row r="20326">
          <cell r="B20326" t="str">
            <v>62A723-950</v>
          </cell>
          <cell r="C20326"/>
          <cell r="D20326" t="str">
            <v>716B</v>
          </cell>
        </row>
        <row r="20327">
          <cell r="B20327" t="str">
            <v>62A734-000</v>
          </cell>
          <cell r="C20327"/>
          <cell r="D20327" t="str">
            <v>350B</v>
          </cell>
        </row>
        <row r="20328">
          <cell r="B20328" t="str">
            <v>62A734-002</v>
          </cell>
          <cell r="C20328"/>
          <cell r="D20328" t="str">
            <v>350B</v>
          </cell>
        </row>
        <row r="20329">
          <cell r="B20329" t="str">
            <v>62A734-003</v>
          </cell>
          <cell r="C20329"/>
          <cell r="D20329" t="str">
            <v>350B</v>
          </cell>
        </row>
        <row r="20330">
          <cell r="B20330" t="str">
            <v>62A734-701</v>
          </cell>
          <cell r="C20330"/>
          <cell r="D20330" t="str">
            <v>350B</v>
          </cell>
        </row>
        <row r="20331">
          <cell r="B20331" t="str">
            <v>62A734-925</v>
          </cell>
          <cell r="C20331"/>
          <cell r="D20331" t="str">
            <v>350B</v>
          </cell>
        </row>
        <row r="20332">
          <cell r="B20332" t="str">
            <v>62A734-950</v>
          </cell>
          <cell r="C20332"/>
          <cell r="D20332" t="str">
            <v>350B</v>
          </cell>
        </row>
        <row r="20333">
          <cell r="B20333" t="str">
            <v>62A735-000</v>
          </cell>
          <cell r="C20333"/>
          <cell r="D20333" t="str">
            <v>D35L</v>
          </cell>
        </row>
        <row r="20334">
          <cell r="B20334" t="str">
            <v>62A735-701</v>
          </cell>
          <cell r="C20334"/>
          <cell r="D20334" t="str">
            <v>D35L</v>
          </cell>
        </row>
        <row r="20335">
          <cell r="B20335" t="str">
            <v>62A738-000</v>
          </cell>
          <cell r="C20335"/>
          <cell r="D20335" t="str">
            <v>640A MLM</v>
          </cell>
        </row>
        <row r="20336">
          <cell r="B20336" t="str">
            <v>62A738-701</v>
          </cell>
          <cell r="C20336"/>
          <cell r="D20336" t="str">
            <v>640A MLM</v>
          </cell>
        </row>
        <row r="20337">
          <cell r="B20337" t="str">
            <v>62A738-925</v>
          </cell>
          <cell r="C20337"/>
          <cell r="D20337" t="str">
            <v>640A MLM</v>
          </cell>
        </row>
        <row r="20338">
          <cell r="B20338" t="str">
            <v>62A738-950</v>
          </cell>
          <cell r="C20338"/>
          <cell r="D20338" t="str">
            <v>640A MLM</v>
          </cell>
        </row>
        <row r="20339">
          <cell r="B20339" t="str">
            <v>62A739-000</v>
          </cell>
          <cell r="C20339"/>
          <cell r="D20339" t="str">
            <v>640A MLM</v>
          </cell>
        </row>
        <row r="20340">
          <cell r="B20340" t="str">
            <v>62A739-701</v>
          </cell>
          <cell r="C20340"/>
          <cell r="D20340" t="str">
            <v>640A MLM</v>
          </cell>
        </row>
        <row r="20341">
          <cell r="B20341" t="str">
            <v>62A739-925</v>
          </cell>
          <cell r="C20341"/>
          <cell r="D20341" t="str">
            <v>640A MLM</v>
          </cell>
        </row>
        <row r="20342">
          <cell r="B20342" t="str">
            <v>62A739-950</v>
          </cell>
          <cell r="C20342"/>
          <cell r="D20342" t="str">
            <v>640A MLM</v>
          </cell>
        </row>
        <row r="20343">
          <cell r="B20343" t="str">
            <v>62A740-000</v>
          </cell>
          <cell r="C20343"/>
          <cell r="D20343" t="str">
            <v>640A MLM</v>
          </cell>
        </row>
        <row r="20344">
          <cell r="B20344" t="str">
            <v>62A741-000</v>
          </cell>
          <cell r="C20344"/>
          <cell r="D20344" t="str">
            <v>640A MLM</v>
          </cell>
        </row>
        <row r="20345">
          <cell r="B20345" t="str">
            <v>62A741-701</v>
          </cell>
          <cell r="C20345"/>
          <cell r="D20345" t="str">
            <v>640A MLM</v>
          </cell>
        </row>
        <row r="20346">
          <cell r="B20346" t="str">
            <v>62A741-925</v>
          </cell>
          <cell r="C20346"/>
          <cell r="D20346" t="str">
            <v>640A MLM</v>
          </cell>
        </row>
        <row r="20347">
          <cell r="B20347" t="str">
            <v>62A741-950</v>
          </cell>
          <cell r="C20347"/>
          <cell r="D20347" t="str">
            <v>640A MLM</v>
          </cell>
        </row>
        <row r="20348">
          <cell r="B20348" t="str">
            <v>62A749-000</v>
          </cell>
          <cell r="C20348"/>
          <cell r="D20348" t="str">
            <v>350B</v>
          </cell>
        </row>
        <row r="20349">
          <cell r="B20349" t="str">
            <v>62A749-001</v>
          </cell>
          <cell r="C20349"/>
          <cell r="D20349" t="str">
            <v>350B</v>
          </cell>
        </row>
        <row r="20350">
          <cell r="B20350" t="str">
            <v>62A749-701</v>
          </cell>
          <cell r="C20350"/>
          <cell r="D20350" t="str">
            <v>350B</v>
          </cell>
        </row>
        <row r="20351">
          <cell r="B20351" t="str">
            <v>62A749-925</v>
          </cell>
          <cell r="C20351"/>
          <cell r="D20351" t="str">
            <v>350B</v>
          </cell>
        </row>
        <row r="20352">
          <cell r="B20352" t="str">
            <v>62A749-950</v>
          </cell>
          <cell r="C20352"/>
          <cell r="D20352" t="str">
            <v>350B</v>
          </cell>
        </row>
        <row r="20353">
          <cell r="B20353" t="str">
            <v>62A749-974</v>
          </cell>
          <cell r="C20353"/>
          <cell r="D20353" t="str">
            <v>350B</v>
          </cell>
        </row>
        <row r="20354">
          <cell r="B20354" t="str">
            <v>62A753-000</v>
          </cell>
          <cell r="C20354"/>
          <cell r="D20354" t="str">
            <v>RG01</v>
          </cell>
        </row>
        <row r="20355">
          <cell r="B20355" t="str">
            <v>62A753-000</v>
          </cell>
          <cell r="C20355"/>
          <cell r="D20355" t="str">
            <v>RG01</v>
          </cell>
        </row>
        <row r="20356">
          <cell r="B20356" t="str">
            <v>62A753-000</v>
          </cell>
          <cell r="C20356"/>
          <cell r="D20356" t="str">
            <v>RG01</v>
          </cell>
        </row>
        <row r="20357">
          <cell r="B20357" t="str">
            <v>62A753-000</v>
          </cell>
          <cell r="C20357"/>
          <cell r="D20357" t="str">
            <v>RG01</v>
          </cell>
        </row>
        <row r="20358">
          <cell r="B20358" t="str">
            <v>62A754-000</v>
          </cell>
          <cell r="C20358"/>
          <cell r="D20358" t="str">
            <v>716B</v>
          </cell>
        </row>
        <row r="20359">
          <cell r="B20359" t="str">
            <v>62A754-701</v>
          </cell>
          <cell r="C20359"/>
          <cell r="D20359" t="str">
            <v>716B</v>
          </cell>
        </row>
        <row r="20360">
          <cell r="B20360" t="str">
            <v>62A754-925</v>
          </cell>
          <cell r="C20360"/>
          <cell r="D20360" t="str">
            <v>716B</v>
          </cell>
        </row>
        <row r="20361">
          <cell r="B20361" t="str">
            <v>62A754-950</v>
          </cell>
          <cell r="C20361"/>
          <cell r="D20361" t="str">
            <v>716B</v>
          </cell>
        </row>
        <row r="20362">
          <cell r="B20362" t="str">
            <v>62A755-000</v>
          </cell>
          <cell r="C20362"/>
          <cell r="D20362" t="str">
            <v>716B</v>
          </cell>
        </row>
        <row r="20363">
          <cell r="B20363" t="str">
            <v>62A755-701</v>
          </cell>
          <cell r="C20363"/>
          <cell r="D20363" t="str">
            <v>716B</v>
          </cell>
        </row>
        <row r="20364">
          <cell r="B20364" t="str">
            <v>62A755-925</v>
          </cell>
          <cell r="C20364"/>
          <cell r="D20364" t="str">
            <v>716B</v>
          </cell>
        </row>
        <row r="20365">
          <cell r="B20365" t="str">
            <v>62A755-950</v>
          </cell>
          <cell r="C20365"/>
          <cell r="D20365" t="str">
            <v>716B</v>
          </cell>
        </row>
        <row r="20366">
          <cell r="B20366" t="str">
            <v>62A756-000</v>
          </cell>
          <cell r="C20366"/>
          <cell r="D20366" t="str">
            <v>716B</v>
          </cell>
        </row>
        <row r="20367">
          <cell r="B20367" t="str">
            <v>62A756-701</v>
          </cell>
          <cell r="C20367"/>
          <cell r="D20367" t="str">
            <v>716B</v>
          </cell>
        </row>
        <row r="20368">
          <cell r="B20368" t="str">
            <v>62A756-925</v>
          </cell>
          <cell r="C20368"/>
          <cell r="D20368" t="str">
            <v>716B</v>
          </cell>
        </row>
        <row r="20369">
          <cell r="B20369" t="str">
            <v>62A756-950</v>
          </cell>
          <cell r="C20369"/>
          <cell r="D20369" t="str">
            <v>716B</v>
          </cell>
        </row>
        <row r="20370">
          <cell r="B20370" t="str">
            <v>62A757-000</v>
          </cell>
          <cell r="C20370"/>
          <cell r="D20370" t="str">
            <v>716B</v>
          </cell>
        </row>
        <row r="20371">
          <cell r="B20371" t="str">
            <v>62A758-000</v>
          </cell>
          <cell r="C20371"/>
          <cell r="D20371" t="str">
            <v>716B</v>
          </cell>
        </row>
        <row r="20372">
          <cell r="B20372" t="str">
            <v>62A758-701</v>
          </cell>
          <cell r="C20372"/>
          <cell r="D20372" t="str">
            <v>716B</v>
          </cell>
        </row>
        <row r="20373">
          <cell r="B20373" t="str">
            <v>62A758-925</v>
          </cell>
          <cell r="C20373"/>
          <cell r="D20373" t="str">
            <v>716B</v>
          </cell>
        </row>
        <row r="20374">
          <cell r="B20374" t="str">
            <v>62A758-950</v>
          </cell>
          <cell r="C20374"/>
          <cell r="D20374" t="str">
            <v>716B</v>
          </cell>
        </row>
        <row r="20375">
          <cell r="B20375" t="str">
            <v>62A759-000</v>
          </cell>
          <cell r="C20375"/>
          <cell r="D20375" t="str">
            <v>716B/645B</v>
          </cell>
        </row>
        <row r="20376">
          <cell r="B20376" t="str">
            <v>62A759-701</v>
          </cell>
          <cell r="C20376"/>
          <cell r="D20376" t="str">
            <v>716B</v>
          </cell>
        </row>
        <row r="20377">
          <cell r="B20377" t="str">
            <v>62A759-925</v>
          </cell>
          <cell r="C20377"/>
          <cell r="D20377" t="str">
            <v>716B</v>
          </cell>
        </row>
        <row r="20378">
          <cell r="B20378" t="str">
            <v>62A759-950</v>
          </cell>
          <cell r="C20378"/>
          <cell r="D20378" t="str">
            <v>716B</v>
          </cell>
        </row>
        <row r="20379">
          <cell r="B20379" t="str">
            <v>62A760-000</v>
          </cell>
          <cell r="C20379"/>
          <cell r="D20379" t="str">
            <v>716B</v>
          </cell>
        </row>
        <row r="20380">
          <cell r="B20380" t="str">
            <v>62A761-000</v>
          </cell>
          <cell r="C20380"/>
          <cell r="D20380" t="str">
            <v>716B</v>
          </cell>
        </row>
        <row r="20381">
          <cell r="B20381" t="str">
            <v>62A761-701</v>
          </cell>
          <cell r="C20381"/>
          <cell r="D20381" t="str">
            <v>716B</v>
          </cell>
        </row>
        <row r="20382">
          <cell r="B20382" t="str">
            <v>62A761-925</v>
          </cell>
          <cell r="C20382"/>
          <cell r="D20382" t="str">
            <v>716B</v>
          </cell>
        </row>
        <row r="20383">
          <cell r="B20383" t="str">
            <v>62A761-950</v>
          </cell>
          <cell r="C20383"/>
          <cell r="D20383" t="str">
            <v>716B</v>
          </cell>
        </row>
        <row r="20384">
          <cell r="B20384" t="str">
            <v>62A762-000</v>
          </cell>
          <cell r="C20384"/>
          <cell r="D20384" t="str">
            <v>716B</v>
          </cell>
        </row>
        <row r="20385">
          <cell r="B20385" t="str">
            <v>62A762-701</v>
          </cell>
          <cell r="C20385"/>
          <cell r="D20385" t="str">
            <v>716B</v>
          </cell>
        </row>
        <row r="20386">
          <cell r="B20386" t="str">
            <v>62A762-925</v>
          </cell>
          <cell r="C20386"/>
          <cell r="D20386" t="str">
            <v>716B</v>
          </cell>
        </row>
        <row r="20387">
          <cell r="B20387" t="str">
            <v>62A762-950</v>
          </cell>
          <cell r="C20387"/>
          <cell r="D20387" t="str">
            <v>716B</v>
          </cell>
        </row>
        <row r="20388">
          <cell r="B20388" t="str">
            <v>62A763-000</v>
          </cell>
          <cell r="C20388"/>
          <cell r="D20388" t="str">
            <v>716B</v>
          </cell>
        </row>
        <row r="20389">
          <cell r="B20389" t="str">
            <v>62A764-000</v>
          </cell>
          <cell r="C20389"/>
          <cell r="D20389" t="str">
            <v>716B</v>
          </cell>
        </row>
        <row r="20390">
          <cell r="B20390" t="str">
            <v>62A765-000</v>
          </cell>
          <cell r="C20390"/>
          <cell r="D20390" t="str">
            <v>716B</v>
          </cell>
        </row>
        <row r="20391">
          <cell r="B20391" t="str">
            <v>62A766-000</v>
          </cell>
          <cell r="C20391"/>
          <cell r="D20391" t="str">
            <v>716B</v>
          </cell>
        </row>
        <row r="20392">
          <cell r="B20392" t="str">
            <v>62A766-701</v>
          </cell>
          <cell r="C20392"/>
          <cell r="D20392" t="str">
            <v>716B</v>
          </cell>
        </row>
        <row r="20393">
          <cell r="B20393" t="str">
            <v>62A766-925</v>
          </cell>
          <cell r="C20393"/>
          <cell r="D20393" t="str">
            <v>716B</v>
          </cell>
        </row>
        <row r="20394">
          <cell r="B20394" t="str">
            <v>62A766-950</v>
          </cell>
          <cell r="C20394"/>
          <cell r="D20394" t="str">
            <v>716B</v>
          </cell>
        </row>
        <row r="20395">
          <cell r="B20395" t="str">
            <v>62A767-000</v>
          </cell>
          <cell r="C20395"/>
          <cell r="D20395" t="str">
            <v>716B</v>
          </cell>
        </row>
        <row r="20396">
          <cell r="B20396" t="str">
            <v>62A768-000</v>
          </cell>
          <cell r="C20396"/>
          <cell r="D20396" t="str">
            <v>716B</v>
          </cell>
        </row>
        <row r="20397">
          <cell r="B20397" t="str">
            <v>62A769-000</v>
          </cell>
          <cell r="C20397"/>
          <cell r="D20397" t="str">
            <v>716B</v>
          </cell>
        </row>
        <row r="20398">
          <cell r="B20398" t="str">
            <v>62A769-701</v>
          </cell>
          <cell r="C20398"/>
          <cell r="D20398" t="str">
            <v>716B</v>
          </cell>
        </row>
        <row r="20399">
          <cell r="B20399" t="str">
            <v>62A769-925</v>
          </cell>
          <cell r="C20399"/>
          <cell r="D20399" t="str">
            <v>716B</v>
          </cell>
        </row>
        <row r="20400">
          <cell r="B20400" t="str">
            <v>62A769-950</v>
          </cell>
          <cell r="C20400"/>
          <cell r="D20400" t="str">
            <v>716B</v>
          </cell>
        </row>
        <row r="20401">
          <cell r="B20401" t="str">
            <v>62A770-000</v>
          </cell>
          <cell r="C20401"/>
          <cell r="D20401" t="str">
            <v>716B</v>
          </cell>
        </row>
        <row r="20402">
          <cell r="B20402" t="str">
            <v>62A770-701</v>
          </cell>
          <cell r="C20402"/>
          <cell r="D20402" t="str">
            <v>716B</v>
          </cell>
        </row>
        <row r="20403">
          <cell r="B20403" t="str">
            <v>62A770-925</v>
          </cell>
          <cell r="C20403"/>
          <cell r="D20403" t="str">
            <v>716B</v>
          </cell>
        </row>
        <row r="20404">
          <cell r="B20404" t="str">
            <v>62A770-950</v>
          </cell>
          <cell r="C20404"/>
          <cell r="D20404" t="str">
            <v>716B</v>
          </cell>
        </row>
        <row r="20405">
          <cell r="B20405" t="str">
            <v>62A771-000</v>
          </cell>
          <cell r="C20405"/>
          <cell r="D20405" t="str">
            <v>716B</v>
          </cell>
        </row>
        <row r="20406">
          <cell r="B20406" t="str">
            <v>62A771-701</v>
          </cell>
          <cell r="C20406"/>
          <cell r="D20406" t="str">
            <v>716B</v>
          </cell>
        </row>
        <row r="20407">
          <cell r="B20407" t="str">
            <v>62A771-925</v>
          </cell>
          <cell r="C20407"/>
          <cell r="D20407" t="str">
            <v>716B</v>
          </cell>
        </row>
        <row r="20408">
          <cell r="B20408" t="str">
            <v>62A771-950</v>
          </cell>
          <cell r="C20408"/>
          <cell r="D20408" t="str">
            <v>716B</v>
          </cell>
        </row>
        <row r="20409">
          <cell r="B20409" t="str">
            <v>62A772-000</v>
          </cell>
          <cell r="C20409"/>
          <cell r="D20409" t="str">
            <v>716B</v>
          </cell>
        </row>
        <row r="20410">
          <cell r="B20410" t="str">
            <v>62A772-701</v>
          </cell>
          <cell r="C20410"/>
          <cell r="D20410" t="str">
            <v>716B</v>
          </cell>
        </row>
        <row r="20411">
          <cell r="B20411" t="str">
            <v>62A772-925</v>
          </cell>
          <cell r="C20411"/>
          <cell r="D20411" t="str">
            <v>716B</v>
          </cell>
        </row>
        <row r="20412">
          <cell r="B20412" t="str">
            <v>62A772-950</v>
          </cell>
          <cell r="C20412"/>
          <cell r="D20412" t="str">
            <v>716B</v>
          </cell>
        </row>
        <row r="20413">
          <cell r="B20413" t="str">
            <v>62A773-000</v>
          </cell>
          <cell r="C20413"/>
          <cell r="D20413" t="str">
            <v>716B</v>
          </cell>
        </row>
        <row r="20414">
          <cell r="B20414" t="str">
            <v>62A775-000</v>
          </cell>
          <cell r="C20414"/>
          <cell r="D20414" t="str">
            <v>716B</v>
          </cell>
        </row>
        <row r="20415">
          <cell r="B20415" t="str">
            <v>62A775-701</v>
          </cell>
          <cell r="C20415"/>
          <cell r="D20415" t="str">
            <v>716B</v>
          </cell>
        </row>
        <row r="20416">
          <cell r="B20416" t="str">
            <v>62A775-925</v>
          </cell>
          <cell r="C20416"/>
          <cell r="D20416" t="str">
            <v>716B</v>
          </cell>
        </row>
        <row r="20417">
          <cell r="B20417" t="str">
            <v>62A775-950</v>
          </cell>
          <cell r="C20417"/>
          <cell r="D20417" t="str">
            <v>716B</v>
          </cell>
        </row>
        <row r="20418">
          <cell r="B20418" t="str">
            <v>62A779-000</v>
          </cell>
          <cell r="C20418"/>
          <cell r="D20418" t="str">
            <v>716B</v>
          </cell>
        </row>
        <row r="20419">
          <cell r="B20419" t="str">
            <v>62A779-701</v>
          </cell>
          <cell r="C20419"/>
          <cell r="D20419" t="str">
            <v>716B</v>
          </cell>
        </row>
        <row r="20420">
          <cell r="B20420" t="str">
            <v>62A779-925</v>
          </cell>
          <cell r="C20420"/>
          <cell r="D20420" t="str">
            <v>716B</v>
          </cell>
        </row>
        <row r="20421">
          <cell r="B20421" t="str">
            <v>62A779-950</v>
          </cell>
          <cell r="C20421"/>
          <cell r="D20421" t="str">
            <v>716B</v>
          </cell>
        </row>
        <row r="20422">
          <cell r="B20422" t="str">
            <v>62A780-000</v>
          </cell>
          <cell r="C20422"/>
          <cell r="D20422" t="str">
            <v>716B</v>
          </cell>
        </row>
        <row r="20423">
          <cell r="B20423" t="str">
            <v>62A781-000</v>
          </cell>
          <cell r="C20423"/>
          <cell r="D20423" t="str">
            <v>716B</v>
          </cell>
        </row>
        <row r="20424">
          <cell r="B20424" t="str">
            <v>62A781-701</v>
          </cell>
          <cell r="C20424"/>
          <cell r="D20424" t="str">
            <v>716B</v>
          </cell>
        </row>
        <row r="20425">
          <cell r="B20425" t="str">
            <v>62A781-925</v>
          </cell>
          <cell r="C20425"/>
          <cell r="D20425" t="str">
            <v>716B</v>
          </cell>
        </row>
        <row r="20426">
          <cell r="B20426" t="str">
            <v>62A781-950</v>
          </cell>
          <cell r="C20426"/>
          <cell r="D20426" t="str">
            <v>716B</v>
          </cell>
        </row>
        <row r="20427">
          <cell r="B20427" t="str">
            <v>62A807-000</v>
          </cell>
          <cell r="C20427"/>
          <cell r="D20427" t="str">
            <v>350B</v>
          </cell>
        </row>
        <row r="20428">
          <cell r="B20428" t="str">
            <v>62A808-000</v>
          </cell>
          <cell r="C20428"/>
          <cell r="D20428" t="str">
            <v>350B</v>
          </cell>
        </row>
        <row r="20429">
          <cell r="B20429" t="str">
            <v>62A809-000</v>
          </cell>
          <cell r="C20429"/>
          <cell r="D20429" t="str">
            <v>350B</v>
          </cell>
        </row>
        <row r="20430">
          <cell r="B20430" t="str">
            <v>62A809-001</v>
          </cell>
          <cell r="C20430"/>
          <cell r="D20430" t="str">
            <v>350B</v>
          </cell>
        </row>
        <row r="20431">
          <cell r="B20431" t="str">
            <v>62A809-002</v>
          </cell>
          <cell r="C20431"/>
          <cell r="D20431" t="str">
            <v>350B</v>
          </cell>
        </row>
        <row r="20432">
          <cell r="B20432" t="str">
            <v>62A809-701</v>
          </cell>
          <cell r="C20432"/>
          <cell r="D20432" t="str">
            <v>350B</v>
          </cell>
        </row>
        <row r="20433">
          <cell r="B20433" t="str">
            <v>62A810-000</v>
          </cell>
          <cell r="C20433"/>
          <cell r="D20433" t="str">
            <v>350B</v>
          </cell>
        </row>
        <row r="20434">
          <cell r="B20434" t="str">
            <v>62A819-000</v>
          </cell>
          <cell r="C20434"/>
          <cell r="D20434" t="str">
            <v>716B</v>
          </cell>
        </row>
        <row r="20435">
          <cell r="B20435" t="str">
            <v>62A819-701</v>
          </cell>
          <cell r="C20435"/>
          <cell r="D20435" t="str">
            <v>716B</v>
          </cell>
        </row>
        <row r="20436">
          <cell r="B20436" t="str">
            <v>62A819-925</v>
          </cell>
          <cell r="C20436"/>
          <cell r="D20436" t="str">
            <v>716B</v>
          </cell>
        </row>
        <row r="20437">
          <cell r="B20437" t="str">
            <v>62A819-950</v>
          </cell>
          <cell r="C20437"/>
          <cell r="D20437" t="str">
            <v>716B</v>
          </cell>
        </row>
        <row r="20438">
          <cell r="B20438" t="str">
            <v>62A820-000</v>
          </cell>
          <cell r="C20438"/>
          <cell r="D20438" t="str">
            <v>716B</v>
          </cell>
        </row>
        <row r="20439">
          <cell r="B20439" t="str">
            <v>62A820-701</v>
          </cell>
          <cell r="C20439"/>
          <cell r="D20439" t="str">
            <v>716B</v>
          </cell>
        </row>
        <row r="20440">
          <cell r="B20440" t="str">
            <v>62A820-925</v>
          </cell>
          <cell r="C20440"/>
          <cell r="D20440" t="str">
            <v>716B</v>
          </cell>
        </row>
        <row r="20441">
          <cell r="B20441" t="str">
            <v>62A820-950</v>
          </cell>
          <cell r="C20441"/>
          <cell r="D20441" t="str">
            <v>716B</v>
          </cell>
        </row>
        <row r="20442">
          <cell r="B20442" t="str">
            <v>62A821-000</v>
          </cell>
          <cell r="C20442"/>
          <cell r="D20442" t="str">
            <v>D40L</v>
          </cell>
        </row>
        <row r="20443">
          <cell r="B20443" t="str">
            <v>62A821-000</v>
          </cell>
          <cell r="C20443"/>
          <cell r="D20443" t="str">
            <v>D40L</v>
          </cell>
        </row>
        <row r="20444">
          <cell r="B20444" t="str">
            <v>62A821-000</v>
          </cell>
          <cell r="C20444"/>
          <cell r="D20444" t="str">
            <v>D40L</v>
          </cell>
        </row>
        <row r="20445">
          <cell r="B20445" t="str">
            <v>62A833-000</v>
          </cell>
          <cell r="C20445"/>
          <cell r="D20445" t="str">
            <v>591B (Total disuse refer ECI.578WF8147)</v>
          </cell>
        </row>
        <row r="20446">
          <cell r="B20446" t="str">
            <v>62A833-701</v>
          </cell>
          <cell r="C20446"/>
          <cell r="D20446" t="str">
            <v>591B (Total disuse refer ECI.578WF8147)</v>
          </cell>
        </row>
        <row r="20447">
          <cell r="B20447" t="str">
            <v>62A833-925</v>
          </cell>
          <cell r="C20447"/>
          <cell r="D20447" t="str">
            <v>591B (Total disuse refer ECI.578WF8147)</v>
          </cell>
        </row>
        <row r="20448">
          <cell r="B20448" t="str">
            <v>62A833-950</v>
          </cell>
          <cell r="C20448"/>
          <cell r="D20448" t="str">
            <v>591B (Total disuse refer ECI.578WF8147)</v>
          </cell>
        </row>
        <row r="20449">
          <cell r="B20449" t="str">
            <v>62A834-000</v>
          </cell>
          <cell r="C20449"/>
          <cell r="D20449" t="str">
            <v>591B</v>
          </cell>
        </row>
        <row r="20450">
          <cell r="B20450" t="str">
            <v>62A834-701</v>
          </cell>
          <cell r="C20450"/>
          <cell r="D20450" t="str">
            <v>591B</v>
          </cell>
        </row>
        <row r="20451">
          <cell r="B20451" t="str">
            <v>62A834-925</v>
          </cell>
          <cell r="C20451"/>
          <cell r="D20451" t="str">
            <v>591B</v>
          </cell>
        </row>
        <row r="20452">
          <cell r="B20452" t="str">
            <v>62A834-950</v>
          </cell>
          <cell r="C20452"/>
          <cell r="D20452" t="str">
            <v>591B</v>
          </cell>
        </row>
        <row r="20453">
          <cell r="B20453" t="str">
            <v>62A835-000</v>
          </cell>
          <cell r="C20453"/>
          <cell r="D20453" t="str">
            <v>350B</v>
          </cell>
        </row>
        <row r="20454">
          <cell r="B20454" t="str">
            <v>62A844-000</v>
          </cell>
          <cell r="C20454"/>
          <cell r="D20454" t="str">
            <v>350B</v>
          </cell>
        </row>
        <row r="20455">
          <cell r="B20455" t="str">
            <v>62A897-000</v>
          </cell>
          <cell r="C20455"/>
          <cell r="D20455" t="str">
            <v>350B</v>
          </cell>
        </row>
        <row r="20456">
          <cell r="B20456" t="str">
            <v>62A903-000</v>
          </cell>
          <cell r="C20456"/>
          <cell r="D20456" t="str">
            <v>230B/231B</v>
          </cell>
        </row>
        <row r="20457">
          <cell r="B20457" t="str">
            <v>62A904-000</v>
          </cell>
          <cell r="C20457"/>
          <cell r="D20457" t="str">
            <v>681W</v>
          </cell>
        </row>
        <row r="20458">
          <cell r="B20458" t="str">
            <v>62A906-000</v>
          </cell>
          <cell r="C20458"/>
          <cell r="D20458" t="str">
            <v>681W</v>
          </cell>
        </row>
        <row r="20459">
          <cell r="B20459" t="str">
            <v>62A917-000</v>
          </cell>
          <cell r="C20459"/>
          <cell r="D20459" t="str">
            <v>716B</v>
          </cell>
        </row>
        <row r="20460">
          <cell r="B20460" t="str">
            <v>62A917-701</v>
          </cell>
          <cell r="C20460"/>
          <cell r="D20460" t="str">
            <v>716B</v>
          </cell>
        </row>
        <row r="20461">
          <cell r="B20461" t="str">
            <v>62A917-925</v>
          </cell>
          <cell r="C20461"/>
          <cell r="D20461" t="str">
            <v>716B</v>
          </cell>
        </row>
        <row r="20462">
          <cell r="B20462" t="str">
            <v>62A917-950</v>
          </cell>
          <cell r="C20462"/>
          <cell r="D20462" t="str">
            <v>716B</v>
          </cell>
        </row>
        <row r="20463">
          <cell r="B20463" t="str">
            <v>62A918-000</v>
          </cell>
          <cell r="C20463"/>
          <cell r="D20463" t="str">
            <v>716B</v>
          </cell>
        </row>
        <row r="20464">
          <cell r="B20464" t="str">
            <v>62A918-701</v>
          </cell>
          <cell r="C20464"/>
          <cell r="D20464" t="str">
            <v>716B</v>
          </cell>
        </row>
        <row r="20465">
          <cell r="B20465" t="str">
            <v>62A918-925</v>
          </cell>
          <cell r="C20465"/>
          <cell r="D20465" t="str">
            <v>716B</v>
          </cell>
        </row>
        <row r="20466">
          <cell r="B20466" t="str">
            <v>62A918-950</v>
          </cell>
          <cell r="C20466"/>
          <cell r="D20466" t="str">
            <v>716B</v>
          </cell>
        </row>
        <row r="20467">
          <cell r="B20467" t="str">
            <v>62A931-000</v>
          </cell>
          <cell r="C20467"/>
          <cell r="D20467" t="str">
            <v>D88N</v>
          </cell>
        </row>
        <row r="20468">
          <cell r="B20468" t="str">
            <v>62A931-000</v>
          </cell>
          <cell r="C20468"/>
          <cell r="D20468" t="str">
            <v>D88N</v>
          </cell>
        </row>
        <row r="20469">
          <cell r="B20469" t="str">
            <v>62A932-000</v>
          </cell>
          <cell r="C20469"/>
          <cell r="D20469" t="str">
            <v>D88N</v>
          </cell>
        </row>
        <row r="20470">
          <cell r="B20470" t="str">
            <v>62A932-000</v>
          </cell>
          <cell r="C20470"/>
          <cell r="D20470" t="str">
            <v>D88N</v>
          </cell>
        </row>
        <row r="20471">
          <cell r="B20471" t="str">
            <v>62A933-000</v>
          </cell>
          <cell r="C20471"/>
          <cell r="D20471" t="str">
            <v>D88N</v>
          </cell>
        </row>
        <row r="20472">
          <cell r="B20472" t="str">
            <v>62A933-000</v>
          </cell>
          <cell r="C20472"/>
          <cell r="D20472" t="str">
            <v>D88N</v>
          </cell>
        </row>
        <row r="20473">
          <cell r="B20473" t="str">
            <v>62A934-000</v>
          </cell>
          <cell r="C20473"/>
          <cell r="D20473" t="str">
            <v>D88N</v>
          </cell>
        </row>
        <row r="20474">
          <cell r="B20474" t="str">
            <v>62A934-000</v>
          </cell>
          <cell r="C20474"/>
          <cell r="D20474" t="str">
            <v>D88N</v>
          </cell>
        </row>
        <row r="20475">
          <cell r="B20475" t="str">
            <v>62A935-000</v>
          </cell>
          <cell r="C20475"/>
          <cell r="D20475" t="str">
            <v>D88N</v>
          </cell>
        </row>
        <row r="20476">
          <cell r="B20476" t="str">
            <v>62A935-000</v>
          </cell>
          <cell r="C20476"/>
          <cell r="D20476" t="str">
            <v>D88N</v>
          </cell>
        </row>
        <row r="20477">
          <cell r="B20477" t="str">
            <v>62A936-000</v>
          </cell>
          <cell r="C20477"/>
          <cell r="D20477" t="str">
            <v>D88N</v>
          </cell>
        </row>
        <row r="20478">
          <cell r="B20478" t="str">
            <v>62A936-000</v>
          </cell>
          <cell r="C20478"/>
          <cell r="D20478" t="str">
            <v>D88N</v>
          </cell>
        </row>
        <row r="20479">
          <cell r="B20479" t="str">
            <v>62A937-000</v>
          </cell>
          <cell r="C20479"/>
          <cell r="D20479" t="str">
            <v>D88N</v>
          </cell>
        </row>
        <row r="20480">
          <cell r="B20480" t="str">
            <v>62A937-000</v>
          </cell>
          <cell r="C20480"/>
          <cell r="D20480" t="str">
            <v>D88N</v>
          </cell>
        </row>
        <row r="20481">
          <cell r="B20481" t="str">
            <v>62A938-000</v>
          </cell>
          <cell r="C20481"/>
          <cell r="D20481" t="str">
            <v>D19H</v>
          </cell>
        </row>
        <row r="20482">
          <cell r="B20482" t="str">
            <v>62A938-000</v>
          </cell>
          <cell r="C20482"/>
          <cell r="D20482" t="str">
            <v>D19H</v>
          </cell>
        </row>
        <row r="20483">
          <cell r="B20483" t="str">
            <v>62A957-000</v>
          </cell>
          <cell r="C20483"/>
          <cell r="D20483" t="str">
            <v>535B</v>
          </cell>
        </row>
        <row r="20484">
          <cell r="B20484" t="str">
            <v>62A957-701</v>
          </cell>
          <cell r="C20484"/>
          <cell r="D20484" t="str">
            <v>535B</v>
          </cell>
        </row>
        <row r="20485">
          <cell r="B20485" t="str">
            <v>62A957-925</v>
          </cell>
          <cell r="C20485"/>
          <cell r="D20485" t="str">
            <v>535B</v>
          </cell>
        </row>
        <row r="20486">
          <cell r="B20486" t="str">
            <v>62A957-950</v>
          </cell>
          <cell r="C20486"/>
          <cell r="D20486" t="str">
            <v>535B</v>
          </cell>
        </row>
        <row r="20487">
          <cell r="B20487" t="str">
            <v>62A958-000</v>
          </cell>
          <cell r="C20487"/>
          <cell r="D20487" t="str">
            <v>535B</v>
          </cell>
        </row>
        <row r="20488">
          <cell r="B20488" t="str">
            <v>62A958-701</v>
          </cell>
          <cell r="C20488"/>
          <cell r="D20488" t="str">
            <v>535B</v>
          </cell>
        </row>
        <row r="20489">
          <cell r="B20489" t="str">
            <v>62A958-925</v>
          </cell>
          <cell r="C20489"/>
          <cell r="D20489" t="str">
            <v>535B</v>
          </cell>
        </row>
        <row r="20490">
          <cell r="B20490" t="str">
            <v>62A958-950</v>
          </cell>
          <cell r="C20490"/>
          <cell r="D20490" t="str">
            <v>535B</v>
          </cell>
        </row>
        <row r="20491">
          <cell r="B20491" t="str">
            <v>62A962-000</v>
          </cell>
          <cell r="C20491"/>
          <cell r="D20491" t="str">
            <v>716B</v>
          </cell>
        </row>
        <row r="20492">
          <cell r="B20492" t="str">
            <v>62A971-000</v>
          </cell>
          <cell r="C20492"/>
          <cell r="D20492" t="str">
            <v>624W</v>
          </cell>
        </row>
        <row r="20493">
          <cell r="B20493" t="str">
            <v>62B011-000</v>
          </cell>
          <cell r="C20493"/>
          <cell r="D20493" t="str">
            <v>645B</v>
          </cell>
        </row>
        <row r="20494">
          <cell r="B20494" t="str">
            <v>62B011-001</v>
          </cell>
          <cell r="C20494"/>
          <cell r="D20494" t="str">
            <v>655B</v>
          </cell>
        </row>
        <row r="20495">
          <cell r="B20495" t="str">
            <v>62B011-701</v>
          </cell>
          <cell r="C20495"/>
          <cell r="D20495" t="str">
            <v>655B</v>
          </cell>
        </row>
        <row r="20496">
          <cell r="B20496" t="str">
            <v>62B011-925</v>
          </cell>
          <cell r="C20496"/>
          <cell r="D20496" t="str">
            <v>655B</v>
          </cell>
        </row>
        <row r="20497">
          <cell r="B20497" t="str">
            <v>62B011-950</v>
          </cell>
          <cell r="C20497"/>
          <cell r="D20497" t="str">
            <v>655B</v>
          </cell>
        </row>
        <row r="20498">
          <cell r="B20498" t="str">
            <v>62B013-000</v>
          </cell>
          <cell r="C20498"/>
          <cell r="D20498" t="str">
            <v>645B</v>
          </cell>
        </row>
        <row r="20499">
          <cell r="B20499" t="str">
            <v>62B014-000</v>
          </cell>
          <cell r="C20499"/>
          <cell r="D20499" t="str">
            <v>655B</v>
          </cell>
        </row>
        <row r="20500">
          <cell r="B20500" t="str">
            <v>62B021-000</v>
          </cell>
          <cell r="C20500"/>
          <cell r="D20500" t="str">
            <v>640A/650A</v>
          </cell>
        </row>
        <row r="20501">
          <cell r="B20501" t="str">
            <v>62B022-000</v>
          </cell>
          <cell r="C20501"/>
          <cell r="D20501" t="str">
            <v>884A</v>
          </cell>
        </row>
        <row r="20502">
          <cell r="B20502" t="str">
            <v>62B023-000</v>
          </cell>
          <cell r="C20502"/>
          <cell r="D20502" t="str">
            <v>660A</v>
          </cell>
        </row>
        <row r="20503">
          <cell r="B20503" t="str">
            <v>62B032-000</v>
          </cell>
          <cell r="C20503"/>
          <cell r="D20503" t="str">
            <v>645B</v>
          </cell>
        </row>
        <row r="20504">
          <cell r="B20504" t="str">
            <v>62B032-701</v>
          </cell>
          <cell r="C20504"/>
          <cell r="D20504" t="str">
            <v>645B</v>
          </cell>
        </row>
        <row r="20505">
          <cell r="B20505" t="str">
            <v>62B032-925</v>
          </cell>
          <cell r="C20505"/>
          <cell r="D20505" t="str">
            <v>645B</v>
          </cell>
        </row>
        <row r="20506">
          <cell r="B20506" t="str">
            <v>62B032-950</v>
          </cell>
          <cell r="C20506"/>
          <cell r="D20506" t="str">
            <v>645B</v>
          </cell>
        </row>
        <row r="20507">
          <cell r="B20507" t="str">
            <v>62B034-000</v>
          </cell>
          <cell r="C20507"/>
          <cell r="D20507" t="str">
            <v>D26A</v>
          </cell>
        </row>
        <row r="20508">
          <cell r="B20508" t="str">
            <v>62B034-001</v>
          </cell>
          <cell r="C20508"/>
          <cell r="D20508" t="str">
            <v>D26A</v>
          </cell>
        </row>
        <row r="20509">
          <cell r="B20509" t="str">
            <v>62B034-701</v>
          </cell>
          <cell r="C20509"/>
          <cell r="D20509" t="str">
            <v>D26A</v>
          </cell>
        </row>
        <row r="20510">
          <cell r="B20510" t="str">
            <v>62B034-925</v>
          </cell>
          <cell r="C20510"/>
          <cell r="D20510" t="str">
            <v>D26A</v>
          </cell>
        </row>
        <row r="20511">
          <cell r="B20511" t="str">
            <v>62B034-950</v>
          </cell>
          <cell r="C20511"/>
          <cell r="D20511" t="str">
            <v>D26A</v>
          </cell>
        </row>
        <row r="20512">
          <cell r="B20512" t="str">
            <v>62B034-974</v>
          </cell>
          <cell r="C20512"/>
          <cell r="D20512" t="str">
            <v>D26A</v>
          </cell>
        </row>
        <row r="20513">
          <cell r="B20513" t="str">
            <v>62B044-000</v>
          </cell>
          <cell r="C20513"/>
          <cell r="D20513" t="str">
            <v>645B</v>
          </cell>
        </row>
        <row r="20514">
          <cell r="B20514" t="str">
            <v>62B045-000</v>
          </cell>
          <cell r="C20514"/>
          <cell r="D20514" t="str">
            <v>655B</v>
          </cell>
        </row>
        <row r="20515">
          <cell r="B20515" t="str">
            <v>62B075-000</v>
          </cell>
          <cell r="C20515"/>
          <cell r="D20515" t="str">
            <v>716B</v>
          </cell>
        </row>
        <row r="20516">
          <cell r="B20516" t="str">
            <v>62B075-701</v>
          </cell>
          <cell r="C20516"/>
          <cell r="D20516" t="str">
            <v>716B</v>
          </cell>
        </row>
        <row r="20517">
          <cell r="B20517" t="str">
            <v>62B075-925</v>
          </cell>
          <cell r="C20517"/>
          <cell r="D20517" t="str">
            <v>716B</v>
          </cell>
        </row>
        <row r="20518">
          <cell r="B20518" t="str">
            <v>62B075-950</v>
          </cell>
          <cell r="C20518"/>
          <cell r="D20518" t="str">
            <v>716B</v>
          </cell>
        </row>
        <row r="20519">
          <cell r="B20519" t="str">
            <v>62B104-000</v>
          </cell>
          <cell r="C20519"/>
          <cell r="D20519" t="str">
            <v>D55L</v>
          </cell>
        </row>
        <row r="20520">
          <cell r="B20520" t="str">
            <v>62B104-001</v>
          </cell>
          <cell r="C20520"/>
          <cell r="D20520" t="str">
            <v>D55L</v>
          </cell>
        </row>
        <row r="20521">
          <cell r="B20521" t="str">
            <v>62B104-701</v>
          </cell>
          <cell r="C20521"/>
          <cell r="D20521" t="str">
            <v>D55L</v>
          </cell>
        </row>
        <row r="20522">
          <cell r="B20522" t="str">
            <v>62B104-925</v>
          </cell>
          <cell r="C20522"/>
          <cell r="D20522" t="str">
            <v>D55L</v>
          </cell>
        </row>
        <row r="20523">
          <cell r="B20523" t="str">
            <v>62B104-950</v>
          </cell>
          <cell r="C20523"/>
          <cell r="D20523" t="str">
            <v>D55L</v>
          </cell>
        </row>
        <row r="20524">
          <cell r="B20524" t="str">
            <v>62B104-974</v>
          </cell>
          <cell r="C20524"/>
          <cell r="D20524" t="str">
            <v>D55L</v>
          </cell>
        </row>
        <row r="20525">
          <cell r="B20525" t="str">
            <v>62B105-000</v>
          </cell>
          <cell r="C20525"/>
          <cell r="D20525" t="str">
            <v>D55L</v>
          </cell>
        </row>
        <row r="20526">
          <cell r="B20526" t="str">
            <v>62B105-701</v>
          </cell>
          <cell r="C20526"/>
          <cell r="D20526" t="str">
            <v>D55L</v>
          </cell>
        </row>
        <row r="20527">
          <cell r="B20527" t="str">
            <v>62B105-925</v>
          </cell>
          <cell r="C20527"/>
          <cell r="D20527" t="str">
            <v>D55L</v>
          </cell>
        </row>
        <row r="20528">
          <cell r="B20528" t="str">
            <v>62B105-950</v>
          </cell>
          <cell r="C20528"/>
          <cell r="D20528" t="str">
            <v>D55L</v>
          </cell>
        </row>
        <row r="20529">
          <cell r="B20529" t="str">
            <v>62B105-974</v>
          </cell>
          <cell r="C20529"/>
          <cell r="D20529" t="str">
            <v>D55L</v>
          </cell>
        </row>
        <row r="20530">
          <cell r="B20530" t="str">
            <v>62B129-000</v>
          </cell>
          <cell r="C20530"/>
          <cell r="D20530" t="str">
            <v>KEYLES2010</v>
          </cell>
        </row>
        <row r="20531">
          <cell r="B20531" t="str">
            <v>62B139-000</v>
          </cell>
          <cell r="C20531"/>
          <cell r="D20531" t="str">
            <v>740B</v>
          </cell>
        </row>
        <row r="20532">
          <cell r="B20532" t="str">
            <v>62B146-000</v>
          </cell>
          <cell r="C20532"/>
          <cell r="D20532" t="str">
            <v>D26A</v>
          </cell>
        </row>
        <row r="20533">
          <cell r="B20533" t="str">
            <v>62B154-000</v>
          </cell>
          <cell r="C20533"/>
          <cell r="D20533" t="str">
            <v>665B</v>
          </cell>
        </row>
        <row r="20534">
          <cell r="B20534" t="str">
            <v>62B154-001</v>
          </cell>
          <cell r="C20534"/>
          <cell r="D20534" t="str">
            <v>665B</v>
          </cell>
        </row>
        <row r="20535">
          <cell r="B20535" t="str">
            <v>62B174-000</v>
          </cell>
          <cell r="C20535"/>
          <cell r="D20535" t="str">
            <v>KEYLES2010</v>
          </cell>
        </row>
        <row r="20536">
          <cell r="B20536" t="str">
            <v>62B177-000</v>
          </cell>
          <cell r="C20536"/>
          <cell r="D20536" t="str">
            <v>D55L</v>
          </cell>
        </row>
        <row r="20537">
          <cell r="B20537" t="str">
            <v>62B177-000</v>
          </cell>
          <cell r="C20537"/>
          <cell r="D20537" t="str">
            <v>D55L</v>
          </cell>
        </row>
        <row r="20538">
          <cell r="B20538" t="str">
            <v>62B198-000</v>
          </cell>
          <cell r="C20538"/>
          <cell r="D20538" t="str">
            <v>D26A</v>
          </cell>
        </row>
        <row r="20539">
          <cell r="B20539" t="str">
            <v>62B198-701</v>
          </cell>
          <cell r="C20539"/>
          <cell r="D20539" t="str">
            <v>D26A</v>
          </cell>
        </row>
        <row r="20540">
          <cell r="B20540" t="str">
            <v>62B198-925</v>
          </cell>
          <cell r="C20540"/>
          <cell r="D20540" t="str">
            <v>D26A</v>
          </cell>
        </row>
        <row r="20541">
          <cell r="B20541" t="str">
            <v>62B198-950</v>
          </cell>
          <cell r="C20541"/>
          <cell r="D20541" t="str">
            <v>D26A</v>
          </cell>
        </row>
        <row r="20542">
          <cell r="B20542" t="str">
            <v>62B198-974</v>
          </cell>
          <cell r="C20542"/>
          <cell r="D20542" t="str">
            <v>D26A</v>
          </cell>
        </row>
        <row r="20543">
          <cell r="B20543" t="str">
            <v>62B210-000</v>
          </cell>
          <cell r="C20543"/>
          <cell r="D20543" t="str">
            <v>KEYLESS2008</v>
          </cell>
        </row>
        <row r="20544">
          <cell r="B20544" t="str">
            <v>62B211-000</v>
          </cell>
          <cell r="C20544"/>
          <cell r="D20544" t="str">
            <v>KEYLESS2008</v>
          </cell>
        </row>
        <row r="20545">
          <cell r="B20545" t="str">
            <v>62B252-000</v>
          </cell>
          <cell r="C20545"/>
          <cell r="D20545" t="str">
            <v>IMOBI2008</v>
          </cell>
        </row>
        <row r="20546">
          <cell r="B20546" t="str">
            <v>62B264-000</v>
          </cell>
          <cell r="C20546"/>
          <cell r="D20546" t="str">
            <v>965B</v>
          </cell>
        </row>
        <row r="20547">
          <cell r="B20547" t="str">
            <v>62B265-000</v>
          </cell>
          <cell r="C20547"/>
          <cell r="D20547" t="str">
            <v>IMOBI2008</v>
          </cell>
        </row>
        <row r="20548">
          <cell r="B20548" t="str">
            <v>62B405-701</v>
          </cell>
          <cell r="C20548"/>
          <cell r="D20548" t="str">
            <v>D55L</v>
          </cell>
        </row>
        <row r="20549">
          <cell r="B20549" t="str">
            <v>635116-013</v>
          </cell>
          <cell r="C20549"/>
          <cell r="D20549" t="str">
            <v>503N</v>
          </cell>
        </row>
        <row r="20550">
          <cell r="B20550" t="str">
            <v>720101-013</v>
          </cell>
          <cell r="C20550"/>
          <cell r="D20550" t="str">
            <v>P Car</v>
          </cell>
        </row>
        <row r="20551">
          <cell r="B20551" t="str">
            <v>720101-S13</v>
          </cell>
          <cell r="C20551"/>
          <cell r="D20551" t="str">
            <v>MET</v>
          </cell>
        </row>
        <row r="20552">
          <cell r="B20552" t="str">
            <v>750501-702</v>
          </cell>
          <cell r="C20552"/>
          <cell r="D20552" t="str">
            <v>YL1</v>
          </cell>
        </row>
        <row r="20553">
          <cell r="B20553" t="str">
            <v>750601-014</v>
          </cell>
          <cell r="C20553"/>
          <cell r="D20553" t="str">
            <v>RT50</v>
          </cell>
        </row>
        <row r="20554">
          <cell r="B20554" t="str">
            <v>750601-039</v>
          </cell>
          <cell r="C20554"/>
          <cell r="D20554" t="str">
            <v>C346</v>
          </cell>
        </row>
        <row r="20555">
          <cell r="B20555" t="str">
            <v>750601-053</v>
          </cell>
          <cell r="C20555"/>
          <cell r="D20555" t="str">
            <v>P02F 21MY (4WD)</v>
          </cell>
        </row>
        <row r="20556">
          <cell r="B20556" t="str">
            <v>750601-S14</v>
          </cell>
          <cell r="C20556"/>
          <cell r="D20556" t="str">
            <v>SKT</v>
          </cell>
        </row>
        <row r="20557">
          <cell r="B20557" t="str">
            <v>750605-065</v>
          </cell>
          <cell r="C20557"/>
          <cell r="D20557" t="str">
            <v>B02E</v>
          </cell>
        </row>
        <row r="20558">
          <cell r="B20558" t="str">
            <v>750605-089</v>
          </cell>
          <cell r="C20558"/>
          <cell r="D20558" t="str">
            <v>RT50</v>
          </cell>
        </row>
        <row r="20559">
          <cell r="B20559" t="str">
            <v>750605-089</v>
          </cell>
          <cell r="C20559"/>
          <cell r="D20559" t="str">
            <v>RT50</v>
          </cell>
        </row>
        <row r="20560">
          <cell r="B20560" t="str">
            <v>750605-090</v>
          </cell>
          <cell r="C20560"/>
          <cell r="D20560" t="str">
            <v>RT50</v>
          </cell>
        </row>
        <row r="20561">
          <cell r="B20561" t="str">
            <v>750605-090</v>
          </cell>
          <cell r="C20561"/>
          <cell r="D20561" t="str">
            <v>RT50</v>
          </cell>
        </row>
        <row r="20562">
          <cell r="B20562" t="str">
            <v>750605-110</v>
          </cell>
          <cell r="C20562"/>
          <cell r="D20562" t="str">
            <v>P02F 21MY (4WD)</v>
          </cell>
        </row>
        <row r="20563">
          <cell r="B20563" t="str">
            <v>750605-S65</v>
          </cell>
          <cell r="C20563"/>
          <cell r="D20563" t="str">
            <v>SKT</v>
          </cell>
        </row>
        <row r="20564">
          <cell r="B20564" t="str">
            <v>750606-041</v>
          </cell>
          <cell r="C20564"/>
          <cell r="D20564" t="str">
            <v>RT50</v>
          </cell>
        </row>
        <row r="20565">
          <cell r="B20565" t="str">
            <v>750606-042</v>
          </cell>
          <cell r="C20565"/>
          <cell r="D20565" t="str">
            <v>C346</v>
          </cell>
        </row>
        <row r="20566">
          <cell r="B20566" t="str">
            <v>750606-S42</v>
          </cell>
          <cell r="C20566"/>
          <cell r="D20566" t="str">
            <v>PLHT</v>
          </cell>
        </row>
        <row r="20567">
          <cell r="B20567" t="str">
            <v>750607-012</v>
          </cell>
          <cell r="C20567"/>
          <cell r="D20567" t="str">
            <v>RT50</v>
          </cell>
        </row>
        <row r="20568">
          <cell r="B20568" t="str">
            <v>750607-039</v>
          </cell>
          <cell r="C20568"/>
          <cell r="D20568" t="str">
            <v>C346</v>
          </cell>
        </row>
        <row r="20569">
          <cell r="B20569" t="str">
            <v>750607-040</v>
          </cell>
          <cell r="C20569"/>
          <cell r="D20569" t="str">
            <v>C346</v>
          </cell>
        </row>
        <row r="20570">
          <cell r="B20570" t="str">
            <v>750608-016</v>
          </cell>
          <cell r="C20570"/>
          <cell r="D20570" t="str">
            <v>B02E</v>
          </cell>
        </row>
        <row r="20571">
          <cell r="B20571" t="str">
            <v>750608-035</v>
          </cell>
          <cell r="C20571"/>
          <cell r="D20571" t="str">
            <v>C346</v>
          </cell>
        </row>
        <row r="20572">
          <cell r="B20572" t="str">
            <v>750608-S16</v>
          </cell>
          <cell r="C20572"/>
          <cell r="D20572" t="str">
            <v>SKT</v>
          </cell>
        </row>
        <row r="20573">
          <cell r="B20573" t="str">
            <v>750610-075</v>
          </cell>
          <cell r="C20573"/>
          <cell r="D20573" t="str">
            <v>RT50</v>
          </cell>
        </row>
        <row r="20574">
          <cell r="B20574" t="str">
            <v>750610-082</v>
          </cell>
          <cell r="C20574"/>
          <cell r="D20574" t="str">
            <v>C346</v>
          </cell>
        </row>
        <row r="20575">
          <cell r="B20575" t="str">
            <v>750616-001</v>
          </cell>
          <cell r="C20575"/>
          <cell r="D20575" t="str">
            <v>301L</v>
          </cell>
        </row>
        <row r="20576">
          <cell r="B20576" t="str">
            <v>750617-092</v>
          </cell>
          <cell r="C20576"/>
          <cell r="D20576" t="str">
            <v>3E 00</v>
          </cell>
        </row>
        <row r="20577">
          <cell r="B20577" t="str">
            <v>750617-093</v>
          </cell>
          <cell r="C20577"/>
          <cell r="D20577" t="str">
            <v>3E 00</v>
          </cell>
        </row>
        <row r="20578">
          <cell r="B20578" t="str">
            <v>750617-094</v>
          </cell>
          <cell r="C20578"/>
          <cell r="D20578" t="str">
            <v>3E 00</v>
          </cell>
        </row>
        <row r="20579">
          <cell r="B20579" t="str">
            <v>750617-095</v>
          </cell>
          <cell r="C20579"/>
          <cell r="D20579" t="str">
            <v>3E 00</v>
          </cell>
        </row>
        <row r="20580">
          <cell r="B20580" t="str">
            <v>750617-096</v>
          </cell>
          <cell r="C20580"/>
          <cell r="D20580" t="str">
            <v>3E 00</v>
          </cell>
        </row>
        <row r="20581">
          <cell r="B20581" t="str">
            <v>750617-097</v>
          </cell>
          <cell r="C20581"/>
          <cell r="D20581" t="str">
            <v>3E 00</v>
          </cell>
        </row>
        <row r="20582">
          <cell r="B20582" t="str">
            <v>750617-098</v>
          </cell>
          <cell r="C20582"/>
          <cell r="D20582" t="str">
            <v>3E 00</v>
          </cell>
        </row>
        <row r="20583">
          <cell r="B20583" t="str">
            <v>750617-099</v>
          </cell>
          <cell r="C20583"/>
          <cell r="D20583" t="str">
            <v>3E 00</v>
          </cell>
        </row>
        <row r="20584">
          <cell r="B20584" t="str">
            <v>750617-100</v>
          </cell>
          <cell r="C20584"/>
          <cell r="D20584" t="str">
            <v>3E 45 09MY</v>
          </cell>
        </row>
        <row r="20585">
          <cell r="B20585" t="str">
            <v>750617-101</v>
          </cell>
          <cell r="C20585"/>
          <cell r="D20585" t="str">
            <v>3E 45 09MY</v>
          </cell>
        </row>
        <row r="20586">
          <cell r="B20586" t="str">
            <v>750617-102</v>
          </cell>
          <cell r="C20586"/>
          <cell r="D20586" t="str">
            <v>3E 45 09MY</v>
          </cell>
        </row>
        <row r="20587">
          <cell r="B20587" t="str">
            <v>750617-103</v>
          </cell>
          <cell r="C20587"/>
          <cell r="D20587" t="str">
            <v>3E 45 09MY</v>
          </cell>
        </row>
        <row r="20588">
          <cell r="B20588" t="str">
            <v>750617-104</v>
          </cell>
          <cell r="C20588"/>
          <cell r="D20588" t="str">
            <v>3E 45 10MY</v>
          </cell>
        </row>
        <row r="20589">
          <cell r="B20589" t="str">
            <v>750617-105</v>
          </cell>
          <cell r="C20589"/>
          <cell r="D20589" t="str">
            <v>3E 45 10MY</v>
          </cell>
        </row>
        <row r="20590">
          <cell r="B20590" t="str">
            <v>750617-106</v>
          </cell>
          <cell r="C20590"/>
          <cell r="D20590" t="str">
            <v>3E45 13MY</v>
          </cell>
        </row>
        <row r="20591">
          <cell r="B20591" t="str">
            <v>750617-107</v>
          </cell>
          <cell r="C20591"/>
          <cell r="D20591" t="str">
            <v>3E45 13MY</v>
          </cell>
        </row>
        <row r="20592">
          <cell r="B20592" t="str">
            <v>750617-108</v>
          </cell>
          <cell r="C20592"/>
          <cell r="D20592" t="str">
            <v>3E45 13MY</v>
          </cell>
        </row>
        <row r="20593">
          <cell r="B20593" t="str">
            <v>750617-109</v>
          </cell>
          <cell r="C20593"/>
          <cell r="D20593" t="str">
            <v>3E45 13MY</v>
          </cell>
        </row>
        <row r="20594">
          <cell r="B20594" t="str">
            <v>750617-110</v>
          </cell>
          <cell r="C20594"/>
          <cell r="D20594" t="str">
            <v>3E45 13MY</v>
          </cell>
        </row>
        <row r="20595">
          <cell r="B20595" t="str">
            <v>750617-111</v>
          </cell>
          <cell r="C20595"/>
          <cell r="D20595" t="str">
            <v>3E45 13MY</v>
          </cell>
        </row>
        <row r="20596">
          <cell r="B20596" t="str">
            <v>750617-112</v>
          </cell>
          <cell r="C20596"/>
          <cell r="D20596" t="str">
            <v>3E45 13MY</v>
          </cell>
        </row>
        <row r="20597">
          <cell r="B20597" t="str">
            <v>750617-113</v>
          </cell>
          <cell r="C20597"/>
          <cell r="D20597" t="str">
            <v>3E45 13MY</v>
          </cell>
        </row>
        <row r="20598">
          <cell r="B20598" t="str">
            <v>750617-114</v>
          </cell>
          <cell r="C20598"/>
          <cell r="D20598" t="str">
            <v>3E45 13MY</v>
          </cell>
        </row>
        <row r="20599">
          <cell r="B20599" t="str">
            <v>750617-115</v>
          </cell>
          <cell r="C20599"/>
          <cell r="D20599" t="str">
            <v>3E45 13MY</v>
          </cell>
        </row>
        <row r="20600">
          <cell r="B20600" t="str">
            <v>750617-116</v>
          </cell>
          <cell r="C20600"/>
          <cell r="D20600" t="str">
            <v>3E45 13MY</v>
          </cell>
        </row>
        <row r="20601">
          <cell r="B20601" t="str">
            <v>750617-117</v>
          </cell>
          <cell r="C20601"/>
          <cell r="D20601" t="str">
            <v>3E45 13MY</v>
          </cell>
        </row>
        <row r="20602">
          <cell r="B20602" t="str">
            <v>750617-118</v>
          </cell>
          <cell r="C20602"/>
          <cell r="D20602" t="str">
            <v>3E00 13MY</v>
          </cell>
        </row>
        <row r="20603">
          <cell r="B20603" t="str">
            <v>750617-124</v>
          </cell>
          <cell r="C20603"/>
          <cell r="D20603" t="str">
            <v>3E00 13MY</v>
          </cell>
        </row>
        <row r="20604">
          <cell r="B20604" t="str">
            <v>750617-125</v>
          </cell>
          <cell r="C20604"/>
          <cell r="D20604" t="str">
            <v>3E00 13MY</v>
          </cell>
        </row>
        <row r="20605">
          <cell r="B20605" t="str">
            <v>750617-126</v>
          </cell>
          <cell r="C20605"/>
          <cell r="D20605" t="str">
            <v>3E00 13MY</v>
          </cell>
        </row>
        <row r="20606">
          <cell r="B20606" t="str">
            <v>750617-127</v>
          </cell>
          <cell r="C20606"/>
          <cell r="D20606" t="str">
            <v>3E00 13MY</v>
          </cell>
        </row>
        <row r="20607">
          <cell r="B20607" t="str">
            <v>750617-128</v>
          </cell>
          <cell r="C20607"/>
          <cell r="D20607" t="str">
            <v>3E00 13MY</v>
          </cell>
        </row>
        <row r="20608">
          <cell r="B20608" t="str">
            <v>750617-129</v>
          </cell>
          <cell r="C20608"/>
          <cell r="D20608" t="str">
            <v>3E00 13MY</v>
          </cell>
        </row>
        <row r="20609">
          <cell r="B20609" t="str">
            <v>750617-130</v>
          </cell>
          <cell r="C20609"/>
          <cell r="D20609" t="str">
            <v>3E00 13MY</v>
          </cell>
        </row>
        <row r="20610">
          <cell r="B20610" t="str">
            <v>750617-131</v>
          </cell>
          <cell r="C20610"/>
          <cell r="D20610" t="str">
            <v>3E00 13MY</v>
          </cell>
        </row>
        <row r="20611">
          <cell r="B20611" t="str">
            <v>750617-132</v>
          </cell>
          <cell r="C20611"/>
          <cell r="D20611" t="str">
            <v>3E00 13MY</v>
          </cell>
        </row>
        <row r="20612">
          <cell r="B20612" t="str">
            <v>750617-133</v>
          </cell>
          <cell r="C20612"/>
          <cell r="D20612" t="str">
            <v>3E00 13MY</v>
          </cell>
        </row>
        <row r="20613">
          <cell r="B20613" t="str">
            <v>750617-134</v>
          </cell>
          <cell r="C20613"/>
          <cell r="D20613" t="str">
            <v>3E00 13MY</v>
          </cell>
        </row>
        <row r="20614">
          <cell r="B20614" t="str">
            <v>750617-135</v>
          </cell>
          <cell r="C20614"/>
          <cell r="D20614" t="str">
            <v>3E00 13MY</v>
          </cell>
        </row>
        <row r="20615">
          <cell r="B20615" t="str">
            <v>750617-136</v>
          </cell>
          <cell r="C20615"/>
          <cell r="D20615" t="str">
            <v>3E00 13MY</v>
          </cell>
        </row>
        <row r="20616">
          <cell r="B20616" t="str">
            <v>750617-139</v>
          </cell>
          <cell r="C20616"/>
          <cell r="D20616" t="str">
            <v>640A</v>
          </cell>
        </row>
        <row r="20617">
          <cell r="B20617" t="str">
            <v>750617-440</v>
          </cell>
          <cell r="C20617"/>
          <cell r="D20617" t="str">
            <v>350B</v>
          </cell>
        </row>
        <row r="20618">
          <cell r="B20618" t="str">
            <v>750617-449</v>
          </cell>
          <cell r="C20618"/>
          <cell r="D20618" t="str">
            <v>ES1-F</v>
          </cell>
        </row>
        <row r="20619">
          <cell r="B20619" t="str">
            <v>758020-720</v>
          </cell>
          <cell r="C20619"/>
          <cell r="D20619" t="str">
            <v>503N</v>
          </cell>
        </row>
        <row r="20620">
          <cell r="B20620" t="str">
            <v>758020-720</v>
          </cell>
          <cell r="C20620"/>
          <cell r="D20620" t="str">
            <v>503N</v>
          </cell>
        </row>
        <row r="20621">
          <cell r="B20621" t="str">
            <v>758020-720</v>
          </cell>
          <cell r="C20621"/>
          <cell r="D20621" t="str">
            <v>503N</v>
          </cell>
        </row>
        <row r="20622">
          <cell r="B20622" t="str">
            <v>758020-720</v>
          </cell>
          <cell r="C20622"/>
          <cell r="D20622" t="str">
            <v>503N</v>
          </cell>
        </row>
        <row r="20623">
          <cell r="B20623" t="str">
            <v>758231-441</v>
          </cell>
          <cell r="C20623"/>
          <cell r="D20623" t="str">
            <v>503N</v>
          </cell>
        </row>
        <row r="20624">
          <cell r="B20624" t="str">
            <v>758269-013</v>
          </cell>
          <cell r="C20624"/>
          <cell r="D20624" t="str">
            <v>503N</v>
          </cell>
        </row>
        <row r="20625">
          <cell r="B20625" t="str">
            <v>758269-014</v>
          </cell>
          <cell r="C20625"/>
          <cell r="D20625" t="str">
            <v>503N</v>
          </cell>
        </row>
        <row r="20626">
          <cell r="B20626" t="str">
            <v>758269-018</v>
          </cell>
          <cell r="C20626"/>
          <cell r="D20626" t="str">
            <v>503N</v>
          </cell>
        </row>
        <row r="20627">
          <cell r="B20627" t="str">
            <v>758269-022</v>
          </cell>
          <cell r="C20627"/>
          <cell r="D20627" t="str">
            <v>503N</v>
          </cell>
        </row>
        <row r="20628">
          <cell r="B20628" t="str">
            <v>758277-003</v>
          </cell>
          <cell r="C20628"/>
          <cell r="D20628" t="str">
            <v>503N</v>
          </cell>
        </row>
        <row r="20629">
          <cell r="B20629" t="str">
            <v>758277-006</v>
          </cell>
          <cell r="C20629"/>
          <cell r="D20629" t="str">
            <v>503N</v>
          </cell>
        </row>
        <row r="20630">
          <cell r="B20630" t="str">
            <v>758283-002</v>
          </cell>
          <cell r="C20630"/>
          <cell r="D20630" t="str">
            <v>503N</v>
          </cell>
        </row>
        <row r="20631">
          <cell r="B20631" t="str">
            <v>758294-002</v>
          </cell>
          <cell r="C20631"/>
          <cell r="D20631" t="str">
            <v>503N</v>
          </cell>
        </row>
        <row r="20632">
          <cell r="B20632" t="str">
            <v>758294-704</v>
          </cell>
          <cell r="C20632"/>
          <cell r="D20632" t="str">
            <v>503N</v>
          </cell>
        </row>
        <row r="20633">
          <cell r="B20633" t="str">
            <v>758294-706</v>
          </cell>
          <cell r="C20633"/>
          <cell r="D20633" t="str">
            <v>503N</v>
          </cell>
        </row>
        <row r="20634">
          <cell r="B20634" t="str">
            <v>758420-007</v>
          </cell>
          <cell r="C20634"/>
          <cell r="D20634" t="str">
            <v>D38A</v>
          </cell>
        </row>
        <row r="20635">
          <cell r="B20635" t="str">
            <v>758479-000</v>
          </cell>
          <cell r="C20635"/>
          <cell r="D20635" t="str">
            <v>503N</v>
          </cell>
        </row>
        <row r="20636">
          <cell r="B20636" t="str">
            <v>758479-001</v>
          </cell>
          <cell r="C20636"/>
          <cell r="D20636" t="str">
            <v>503N</v>
          </cell>
        </row>
        <row r="20637">
          <cell r="B20637" t="str">
            <v>758479-001</v>
          </cell>
          <cell r="C20637"/>
          <cell r="D20637" t="str">
            <v>503N</v>
          </cell>
        </row>
        <row r="20638">
          <cell r="B20638" t="str">
            <v>758479-002</v>
          </cell>
          <cell r="C20638"/>
          <cell r="D20638" t="str">
            <v>503N</v>
          </cell>
        </row>
        <row r="20639">
          <cell r="B20639" t="str">
            <v>758479-002</v>
          </cell>
          <cell r="C20639"/>
          <cell r="D20639" t="str">
            <v>503N</v>
          </cell>
        </row>
        <row r="20640">
          <cell r="B20640" t="str">
            <v>758479-003</v>
          </cell>
          <cell r="C20640"/>
          <cell r="D20640" t="str">
            <v>503N</v>
          </cell>
        </row>
        <row r="20641">
          <cell r="B20641" t="str">
            <v>758479-005</v>
          </cell>
          <cell r="C20641"/>
          <cell r="D20641" t="str">
            <v>503N</v>
          </cell>
        </row>
        <row r="20642">
          <cell r="B20642" t="str">
            <v>758479-006</v>
          </cell>
          <cell r="C20642"/>
          <cell r="D20642" t="str">
            <v>503N</v>
          </cell>
        </row>
        <row r="20643">
          <cell r="B20643" t="str">
            <v>758479-007</v>
          </cell>
          <cell r="C20643"/>
          <cell r="D20643" t="str">
            <v>503N</v>
          </cell>
        </row>
        <row r="20644">
          <cell r="B20644" t="str">
            <v>758479-008</v>
          </cell>
          <cell r="C20644"/>
          <cell r="D20644" t="str">
            <v>503N</v>
          </cell>
        </row>
        <row r="20645">
          <cell r="B20645" t="str">
            <v>758479-009</v>
          </cell>
          <cell r="C20645"/>
          <cell r="D20645" t="str">
            <v>503N</v>
          </cell>
        </row>
        <row r="20646">
          <cell r="B20646" t="str">
            <v>758479-010</v>
          </cell>
          <cell r="C20646"/>
          <cell r="D20646" t="str">
            <v>503N</v>
          </cell>
        </row>
        <row r="20647">
          <cell r="B20647" t="str">
            <v>758519-000</v>
          </cell>
          <cell r="C20647"/>
          <cell r="D20647" t="str">
            <v>503N</v>
          </cell>
        </row>
        <row r="20648">
          <cell r="B20648" t="str">
            <v>758519-001</v>
          </cell>
          <cell r="C20648"/>
          <cell r="D20648" t="str">
            <v>503N</v>
          </cell>
        </row>
        <row r="20649">
          <cell r="B20649" t="str">
            <v>758519-002</v>
          </cell>
          <cell r="C20649"/>
          <cell r="D20649" t="str">
            <v>503N</v>
          </cell>
        </row>
        <row r="20650">
          <cell r="B20650" t="str">
            <v>758519-003</v>
          </cell>
          <cell r="C20650"/>
          <cell r="D20650" t="str">
            <v>503N</v>
          </cell>
        </row>
        <row r="20651">
          <cell r="B20651" t="str">
            <v>758519-004</v>
          </cell>
          <cell r="C20651"/>
          <cell r="D20651" t="str">
            <v>503N</v>
          </cell>
        </row>
        <row r="20652">
          <cell r="B20652" t="str">
            <v>758519-004</v>
          </cell>
          <cell r="C20652"/>
          <cell r="D20652" t="str">
            <v>503N</v>
          </cell>
        </row>
        <row r="20653">
          <cell r="B20653" t="str">
            <v>758519-005</v>
          </cell>
          <cell r="C20653"/>
          <cell r="D20653" t="str">
            <v>503N</v>
          </cell>
        </row>
        <row r="20654">
          <cell r="B20654" t="str">
            <v>758519-006</v>
          </cell>
          <cell r="C20654"/>
          <cell r="D20654" t="str">
            <v>503N</v>
          </cell>
        </row>
        <row r="20655">
          <cell r="B20655" t="str">
            <v>758519-007</v>
          </cell>
          <cell r="C20655"/>
          <cell r="D20655" t="str">
            <v>503N</v>
          </cell>
        </row>
        <row r="20656">
          <cell r="B20656" t="str">
            <v>758519-701</v>
          </cell>
          <cell r="C20656"/>
          <cell r="D20656" t="str">
            <v>503N</v>
          </cell>
        </row>
        <row r="20657">
          <cell r="B20657" t="str">
            <v>758519-702</v>
          </cell>
          <cell r="C20657"/>
          <cell r="D20657" t="str">
            <v>503N</v>
          </cell>
        </row>
        <row r="20658">
          <cell r="B20658" t="str">
            <v>758519-703</v>
          </cell>
          <cell r="C20658"/>
          <cell r="D20658" t="str">
            <v>503N</v>
          </cell>
        </row>
        <row r="20659">
          <cell r="B20659" t="str">
            <v>758519-X70</v>
          </cell>
          <cell r="C20659"/>
          <cell r="D20659" t="str">
            <v>503N</v>
          </cell>
        </row>
        <row r="20660">
          <cell r="B20660" t="str">
            <v>758519-X70</v>
          </cell>
          <cell r="C20660"/>
          <cell r="D20660" t="str">
            <v>503N</v>
          </cell>
        </row>
        <row r="20661">
          <cell r="B20661" t="str">
            <v>758519-X70</v>
          </cell>
          <cell r="C20661"/>
          <cell r="D20661" t="str">
            <v>503N</v>
          </cell>
        </row>
        <row r="20662">
          <cell r="B20662" t="str">
            <v>758625-000</v>
          </cell>
          <cell r="C20662"/>
          <cell r="D20662" t="str">
            <v>503N</v>
          </cell>
        </row>
        <row r="20663">
          <cell r="B20663" t="str">
            <v>758655-000</v>
          </cell>
          <cell r="C20663"/>
          <cell r="D20663" t="str">
            <v>D38A</v>
          </cell>
        </row>
        <row r="20664">
          <cell r="B20664" t="str">
            <v>758655-001</v>
          </cell>
          <cell r="C20664"/>
          <cell r="D20664" t="str">
            <v>D38A</v>
          </cell>
        </row>
        <row r="20665">
          <cell r="B20665" t="str">
            <v>758655-002</v>
          </cell>
          <cell r="C20665"/>
          <cell r="D20665" t="str">
            <v>D38A</v>
          </cell>
        </row>
        <row r="20666">
          <cell r="B20666" t="str">
            <v>758655-003</v>
          </cell>
          <cell r="C20666"/>
          <cell r="D20666" t="str">
            <v>D38A</v>
          </cell>
        </row>
        <row r="20667">
          <cell r="B20667" t="str">
            <v>758655-007</v>
          </cell>
          <cell r="C20667"/>
          <cell r="D20667" t="str">
            <v>D38A</v>
          </cell>
        </row>
        <row r="20668">
          <cell r="B20668" t="str">
            <v>758655-008</v>
          </cell>
          <cell r="C20668"/>
          <cell r="D20668" t="str">
            <v>D38A</v>
          </cell>
        </row>
        <row r="20669">
          <cell r="B20669" t="str">
            <v>758655-009</v>
          </cell>
          <cell r="C20669"/>
          <cell r="D20669" t="str">
            <v>D41N</v>
          </cell>
        </row>
        <row r="20670">
          <cell r="B20670" t="str">
            <v>758655-010</v>
          </cell>
          <cell r="C20670"/>
          <cell r="D20670" t="str">
            <v>D38A</v>
          </cell>
        </row>
        <row r="20671">
          <cell r="B20671" t="str">
            <v>758655-011</v>
          </cell>
          <cell r="C20671"/>
          <cell r="D20671" t="str">
            <v>D38A</v>
          </cell>
        </row>
        <row r="20672">
          <cell r="B20672" t="str">
            <v>758655-701</v>
          </cell>
          <cell r="C20672"/>
          <cell r="D20672" t="str">
            <v>D38A</v>
          </cell>
        </row>
        <row r="20673">
          <cell r="B20673" t="str">
            <v>758655-702</v>
          </cell>
          <cell r="C20673"/>
          <cell r="D20673" t="str">
            <v>D16D</v>
          </cell>
        </row>
        <row r="20674">
          <cell r="B20674" t="str">
            <v>758655-901</v>
          </cell>
          <cell r="C20674"/>
          <cell r="D20674" t="str">
            <v>D38A</v>
          </cell>
        </row>
        <row r="20675">
          <cell r="B20675" t="str">
            <v>758655-S03</v>
          </cell>
          <cell r="C20675"/>
          <cell r="D20675" t="str">
            <v>KPT</v>
          </cell>
        </row>
        <row r="20676">
          <cell r="B20676" t="str">
            <v>758684-000</v>
          </cell>
          <cell r="C20676"/>
          <cell r="D20676" t="str">
            <v>692N(SW-09)</v>
          </cell>
        </row>
        <row r="20677">
          <cell r="B20677" t="str">
            <v>758684-000</v>
          </cell>
          <cell r="C20677"/>
          <cell r="D20677" t="str">
            <v>692N(SW-09)</v>
          </cell>
        </row>
        <row r="20678">
          <cell r="B20678" t="str">
            <v>758684-001</v>
          </cell>
          <cell r="C20678"/>
          <cell r="D20678" t="str">
            <v>692N</v>
          </cell>
        </row>
        <row r="20679">
          <cell r="B20679" t="str">
            <v>758684-001</v>
          </cell>
          <cell r="C20679"/>
          <cell r="D20679" t="str">
            <v>692N</v>
          </cell>
        </row>
        <row r="20680">
          <cell r="B20680" t="str">
            <v>758684-002</v>
          </cell>
          <cell r="C20680"/>
          <cell r="D20680" t="str">
            <v>692N(from IJP)</v>
          </cell>
        </row>
        <row r="20681">
          <cell r="B20681" t="str">
            <v>758684-002</v>
          </cell>
          <cell r="C20681"/>
          <cell r="D20681" t="str">
            <v>692N(from IJP)</v>
          </cell>
        </row>
        <row r="20682">
          <cell r="B20682" t="str">
            <v>758684-005</v>
          </cell>
          <cell r="C20682"/>
          <cell r="D20682" t="str">
            <v>692N</v>
          </cell>
        </row>
        <row r="20683">
          <cell r="B20683" t="str">
            <v>758684-005</v>
          </cell>
          <cell r="C20683"/>
          <cell r="D20683" t="str">
            <v>692N</v>
          </cell>
        </row>
        <row r="20684">
          <cell r="B20684" t="str">
            <v>758684-006</v>
          </cell>
          <cell r="C20684"/>
          <cell r="D20684" t="str">
            <v>692N</v>
          </cell>
        </row>
        <row r="20685">
          <cell r="B20685" t="str">
            <v>758684-006</v>
          </cell>
          <cell r="C20685"/>
          <cell r="D20685" t="str">
            <v>692N</v>
          </cell>
        </row>
        <row r="20686">
          <cell r="B20686" t="str">
            <v>758684-007</v>
          </cell>
          <cell r="C20686"/>
          <cell r="D20686" t="str">
            <v>503N</v>
          </cell>
        </row>
        <row r="20687">
          <cell r="B20687" t="str">
            <v>758684-007</v>
          </cell>
          <cell r="C20687"/>
          <cell r="D20687" t="str">
            <v>503N</v>
          </cell>
        </row>
        <row r="20688">
          <cell r="B20688" t="str">
            <v>758684-701</v>
          </cell>
          <cell r="C20688"/>
          <cell r="D20688" t="str">
            <v>692N</v>
          </cell>
        </row>
        <row r="20689">
          <cell r="B20689" t="str">
            <v>758684-701</v>
          </cell>
          <cell r="C20689"/>
          <cell r="D20689" t="str">
            <v>692N</v>
          </cell>
        </row>
        <row r="20690">
          <cell r="B20690" t="str">
            <v>758684-S06</v>
          </cell>
          <cell r="C20690"/>
          <cell r="D20690" t="str">
            <v>MDT</v>
          </cell>
        </row>
        <row r="20691">
          <cell r="B20691" t="str">
            <v>758684-S70</v>
          </cell>
          <cell r="C20691"/>
          <cell r="D20691" t="str">
            <v>MDT</v>
          </cell>
        </row>
        <row r="20692">
          <cell r="B20692" t="str">
            <v>758734-001</v>
          </cell>
          <cell r="C20692"/>
          <cell r="D20692" t="str">
            <v>D49A</v>
          </cell>
        </row>
        <row r="20693">
          <cell r="B20693" t="str">
            <v>758734-012</v>
          </cell>
          <cell r="C20693"/>
          <cell r="D20693" t="str">
            <v>351L</v>
          </cell>
        </row>
        <row r="20694">
          <cell r="B20694" t="str">
            <v>758734-S01</v>
          </cell>
          <cell r="C20694"/>
          <cell r="D20694" t="str">
            <v>MDT</v>
          </cell>
        </row>
        <row r="20695">
          <cell r="B20695" t="str">
            <v>758780-000</v>
          </cell>
          <cell r="C20695"/>
          <cell r="D20695" t="str">
            <v>002L</v>
          </cell>
        </row>
        <row r="20696">
          <cell r="B20696" t="str">
            <v>758780-001</v>
          </cell>
          <cell r="C20696"/>
          <cell r="D20696" t="str">
            <v>002L_from IJP</v>
          </cell>
        </row>
        <row r="20697">
          <cell r="B20697" t="str">
            <v>758780-002</v>
          </cell>
          <cell r="C20697"/>
          <cell r="D20697" t="str">
            <v>002L</v>
          </cell>
        </row>
        <row r="20698">
          <cell r="B20698" t="str">
            <v>758780-003</v>
          </cell>
          <cell r="C20698"/>
          <cell r="D20698" t="str">
            <v>002L</v>
          </cell>
        </row>
        <row r="20699">
          <cell r="B20699" t="str">
            <v>758780-004</v>
          </cell>
          <cell r="C20699"/>
          <cell r="D20699" t="str">
            <v>002L</v>
          </cell>
        </row>
        <row r="20700">
          <cell r="B20700" t="str">
            <v>758780-005</v>
          </cell>
          <cell r="C20700"/>
          <cell r="D20700" t="str">
            <v>D99B</v>
          </cell>
        </row>
        <row r="20701">
          <cell r="B20701" t="str">
            <v>758780-006</v>
          </cell>
          <cell r="C20701"/>
          <cell r="D20701" t="str">
            <v>002L</v>
          </cell>
        </row>
        <row r="20702">
          <cell r="B20702" t="str">
            <v>758780-007</v>
          </cell>
          <cell r="C20702"/>
          <cell r="D20702" t="str">
            <v>002L</v>
          </cell>
        </row>
        <row r="20703">
          <cell r="B20703" t="str">
            <v>758780-701</v>
          </cell>
          <cell r="C20703"/>
          <cell r="D20703" t="str">
            <v>002L</v>
          </cell>
        </row>
        <row r="20704">
          <cell r="B20704" t="str">
            <v>758780-905</v>
          </cell>
          <cell r="C20704"/>
          <cell r="D20704" t="str">
            <v>002L</v>
          </cell>
        </row>
        <row r="20705">
          <cell r="B20705" t="str">
            <v>758784-000</v>
          </cell>
          <cell r="C20705"/>
          <cell r="D20705" t="str">
            <v>692N(SW-09)</v>
          </cell>
        </row>
        <row r="20706">
          <cell r="B20706" t="str">
            <v>758784-000</v>
          </cell>
          <cell r="C20706"/>
          <cell r="D20706" t="str">
            <v>692N(SW-09)</v>
          </cell>
        </row>
        <row r="20707">
          <cell r="B20707" t="str">
            <v>758784-000</v>
          </cell>
          <cell r="C20707"/>
          <cell r="D20707" t="str">
            <v>692N(SW-09)</v>
          </cell>
        </row>
        <row r="20708">
          <cell r="B20708" t="str">
            <v>758784-001</v>
          </cell>
          <cell r="C20708"/>
          <cell r="D20708" t="str">
            <v>692N(IJP)</v>
          </cell>
        </row>
        <row r="20709">
          <cell r="B20709" t="str">
            <v>758784-001</v>
          </cell>
          <cell r="C20709"/>
          <cell r="D20709" t="str">
            <v>692N(IJP)</v>
          </cell>
        </row>
        <row r="20710">
          <cell r="B20710" t="str">
            <v>758784-002</v>
          </cell>
          <cell r="C20710"/>
          <cell r="D20710" t="str">
            <v>692N(IJP)</v>
          </cell>
        </row>
        <row r="20711">
          <cell r="B20711" t="str">
            <v>758784-002</v>
          </cell>
          <cell r="C20711"/>
          <cell r="D20711" t="str">
            <v>692N(IJP)</v>
          </cell>
        </row>
        <row r="20712">
          <cell r="B20712" t="str">
            <v>758784-003</v>
          </cell>
          <cell r="C20712"/>
          <cell r="D20712" t="str">
            <v>692N</v>
          </cell>
        </row>
        <row r="20713">
          <cell r="B20713" t="str">
            <v>758784-004</v>
          </cell>
          <cell r="C20713"/>
          <cell r="D20713" t="str">
            <v>692N</v>
          </cell>
        </row>
        <row r="20714">
          <cell r="B20714" t="str">
            <v>758784-005</v>
          </cell>
          <cell r="C20714"/>
          <cell r="D20714" t="str">
            <v>692N</v>
          </cell>
        </row>
        <row r="20715">
          <cell r="B20715" t="str">
            <v>758784-005</v>
          </cell>
          <cell r="C20715"/>
          <cell r="D20715" t="str">
            <v>692N</v>
          </cell>
        </row>
        <row r="20716">
          <cell r="B20716" t="str">
            <v>758784-701</v>
          </cell>
          <cell r="C20716"/>
          <cell r="D20716" t="str">
            <v>692N(SW-09)</v>
          </cell>
        </row>
        <row r="20717">
          <cell r="B20717" t="str">
            <v>758784-701</v>
          </cell>
          <cell r="C20717"/>
          <cell r="D20717" t="str">
            <v>692N(SW-09)</v>
          </cell>
        </row>
        <row r="20718">
          <cell r="B20718" t="str">
            <v>758784-702</v>
          </cell>
          <cell r="C20718"/>
          <cell r="D20718" t="str">
            <v>692N</v>
          </cell>
        </row>
        <row r="20719">
          <cell r="B20719" t="str">
            <v>758784-S02</v>
          </cell>
          <cell r="C20719"/>
          <cell r="D20719" t="str">
            <v>HET</v>
          </cell>
        </row>
        <row r="20720">
          <cell r="B20720" t="str">
            <v>758784-S04</v>
          </cell>
          <cell r="C20720"/>
          <cell r="D20720" t="str">
            <v>HET</v>
          </cell>
        </row>
        <row r="20721">
          <cell r="B20721" t="str">
            <v>758784-S05</v>
          </cell>
          <cell r="C20721"/>
          <cell r="D20721" t="str">
            <v>HET</v>
          </cell>
        </row>
        <row r="20722">
          <cell r="B20722" t="str">
            <v>758784-S70</v>
          </cell>
          <cell r="C20722"/>
          <cell r="D20722" t="str">
            <v>MDT</v>
          </cell>
        </row>
        <row r="20723">
          <cell r="B20723" t="str">
            <v>758784-X70</v>
          </cell>
          <cell r="C20723"/>
          <cell r="D20723" t="str">
            <v>692N</v>
          </cell>
        </row>
        <row r="20724">
          <cell r="B20724" t="str">
            <v>758818-007</v>
          </cell>
          <cell r="C20724"/>
          <cell r="D20724" t="str">
            <v>351L(LH)</v>
          </cell>
        </row>
        <row r="20725">
          <cell r="B20725" t="str">
            <v>758820-703</v>
          </cell>
          <cell r="C20725"/>
          <cell r="D20725" t="str">
            <v>692N</v>
          </cell>
        </row>
        <row r="20726">
          <cell r="B20726" t="str">
            <v>758820-703</v>
          </cell>
          <cell r="C20726"/>
          <cell r="D20726" t="str">
            <v>692N</v>
          </cell>
        </row>
        <row r="20727">
          <cell r="B20727" t="str">
            <v>758820-S70</v>
          </cell>
          <cell r="C20727"/>
          <cell r="D20727" t="str">
            <v>MDT</v>
          </cell>
        </row>
        <row r="20728">
          <cell r="B20728" t="str">
            <v>758857-014</v>
          </cell>
          <cell r="C20728"/>
          <cell r="D20728" t="str">
            <v>537A</v>
          </cell>
        </row>
        <row r="20729">
          <cell r="B20729" t="str">
            <v>758857-702</v>
          </cell>
          <cell r="C20729"/>
          <cell r="D20729" t="str">
            <v>351L(LH)</v>
          </cell>
        </row>
        <row r="20730">
          <cell r="B20730" t="str">
            <v>758857-702</v>
          </cell>
          <cell r="C20730"/>
          <cell r="D20730" t="str">
            <v>351L(LH)</v>
          </cell>
        </row>
        <row r="20731">
          <cell r="B20731" t="str">
            <v>758961-701</v>
          </cell>
          <cell r="C20731"/>
          <cell r="D20731" t="str">
            <v>351L(LH)</v>
          </cell>
        </row>
        <row r="20732">
          <cell r="B20732" t="str">
            <v>758961-701</v>
          </cell>
          <cell r="C20732"/>
          <cell r="D20732" t="str">
            <v>351L(LH)</v>
          </cell>
        </row>
        <row r="20733">
          <cell r="B20733" t="str">
            <v>759159-000</v>
          </cell>
          <cell r="C20733"/>
          <cell r="D20733" t="str">
            <v>503N</v>
          </cell>
        </row>
        <row r="20734">
          <cell r="B20734" t="str">
            <v>759159-001</v>
          </cell>
          <cell r="C20734"/>
          <cell r="D20734" t="str">
            <v>503N</v>
          </cell>
        </row>
        <row r="20735">
          <cell r="B20735" t="str">
            <v>759159-001</v>
          </cell>
          <cell r="C20735"/>
          <cell r="D20735" t="str">
            <v>503N</v>
          </cell>
        </row>
        <row r="20736">
          <cell r="B20736" t="str">
            <v>759159-002</v>
          </cell>
          <cell r="C20736"/>
          <cell r="D20736" t="str">
            <v>503N</v>
          </cell>
        </row>
        <row r="20737">
          <cell r="B20737" t="str">
            <v>759159-002</v>
          </cell>
          <cell r="C20737"/>
          <cell r="D20737" t="str">
            <v>503N</v>
          </cell>
        </row>
        <row r="20738">
          <cell r="B20738" t="str">
            <v>759159-003</v>
          </cell>
          <cell r="C20738"/>
          <cell r="D20738" t="str">
            <v>503N</v>
          </cell>
        </row>
        <row r="20739">
          <cell r="B20739" t="str">
            <v>759159-003</v>
          </cell>
          <cell r="C20739"/>
          <cell r="D20739" t="str">
            <v>503N</v>
          </cell>
        </row>
        <row r="20740">
          <cell r="B20740" t="str">
            <v>759159-004</v>
          </cell>
          <cell r="C20740"/>
          <cell r="D20740" t="str">
            <v>503N</v>
          </cell>
        </row>
        <row r="20741">
          <cell r="B20741" t="str">
            <v>759159-004</v>
          </cell>
          <cell r="C20741"/>
          <cell r="D20741" t="str">
            <v>503N</v>
          </cell>
        </row>
        <row r="20742">
          <cell r="B20742" t="str">
            <v>759159-005</v>
          </cell>
          <cell r="C20742"/>
          <cell r="D20742" t="str">
            <v>503N</v>
          </cell>
        </row>
        <row r="20743">
          <cell r="B20743" t="str">
            <v>759159-005</v>
          </cell>
          <cell r="C20743"/>
          <cell r="D20743" t="str">
            <v>503N</v>
          </cell>
        </row>
        <row r="20744">
          <cell r="B20744" t="str">
            <v>759159-006</v>
          </cell>
          <cell r="C20744"/>
          <cell r="D20744" t="str">
            <v>503N</v>
          </cell>
        </row>
        <row r="20745">
          <cell r="B20745" t="str">
            <v>759159-006</v>
          </cell>
          <cell r="C20745"/>
          <cell r="D20745" t="str">
            <v>503N</v>
          </cell>
        </row>
        <row r="20746">
          <cell r="B20746" t="str">
            <v>759159-007</v>
          </cell>
          <cell r="C20746"/>
          <cell r="D20746" t="str">
            <v>503N</v>
          </cell>
        </row>
        <row r="20747">
          <cell r="B20747" t="str">
            <v>759159-007</v>
          </cell>
          <cell r="C20747"/>
          <cell r="D20747" t="str">
            <v>503N</v>
          </cell>
        </row>
        <row r="20748">
          <cell r="B20748" t="str">
            <v>759169-000</v>
          </cell>
          <cell r="C20748"/>
          <cell r="D20748" t="str">
            <v>503N</v>
          </cell>
        </row>
        <row r="20749">
          <cell r="B20749" t="str">
            <v>759169-001</v>
          </cell>
          <cell r="C20749"/>
          <cell r="D20749" t="str">
            <v>503N</v>
          </cell>
        </row>
        <row r="20750">
          <cell r="B20750" t="str">
            <v>759169-001</v>
          </cell>
          <cell r="C20750"/>
          <cell r="D20750" t="str">
            <v>503N</v>
          </cell>
        </row>
        <row r="20751">
          <cell r="B20751" t="str">
            <v>759169-002</v>
          </cell>
          <cell r="C20751"/>
          <cell r="D20751" t="str">
            <v>503N</v>
          </cell>
        </row>
        <row r="20752">
          <cell r="B20752" t="str">
            <v>759169-002</v>
          </cell>
          <cell r="C20752"/>
          <cell r="D20752" t="str">
            <v>503N</v>
          </cell>
        </row>
        <row r="20753">
          <cell r="B20753" t="str">
            <v>759169-003</v>
          </cell>
          <cell r="C20753"/>
          <cell r="D20753" t="str">
            <v>503N</v>
          </cell>
        </row>
        <row r="20754">
          <cell r="B20754" t="str">
            <v>759169-003</v>
          </cell>
          <cell r="C20754"/>
          <cell r="D20754" t="str">
            <v>503N</v>
          </cell>
        </row>
        <row r="20755">
          <cell r="B20755" t="str">
            <v>759169-004</v>
          </cell>
          <cell r="C20755"/>
          <cell r="D20755" t="str">
            <v>503N</v>
          </cell>
        </row>
        <row r="20756">
          <cell r="B20756" t="str">
            <v>759169-004</v>
          </cell>
          <cell r="C20756"/>
          <cell r="D20756" t="str">
            <v>503N</v>
          </cell>
        </row>
        <row r="20757">
          <cell r="B20757" t="str">
            <v>759169-005</v>
          </cell>
          <cell r="C20757"/>
          <cell r="D20757" t="str">
            <v>503N</v>
          </cell>
        </row>
        <row r="20758">
          <cell r="B20758" t="str">
            <v>759169-005</v>
          </cell>
          <cell r="C20758"/>
          <cell r="D20758" t="str">
            <v>503N</v>
          </cell>
        </row>
        <row r="20759">
          <cell r="B20759" t="str">
            <v>759169-006</v>
          </cell>
          <cell r="C20759"/>
          <cell r="D20759" t="str">
            <v>503N</v>
          </cell>
        </row>
        <row r="20760">
          <cell r="B20760" t="str">
            <v>759169-006</v>
          </cell>
          <cell r="C20760"/>
          <cell r="D20760" t="str">
            <v>503N</v>
          </cell>
        </row>
        <row r="20761">
          <cell r="B20761" t="str">
            <v>759230-000</v>
          </cell>
          <cell r="C20761"/>
          <cell r="D20761" t="str">
            <v>503N Wood</v>
          </cell>
        </row>
        <row r="20762">
          <cell r="B20762" t="str">
            <v>759230-001</v>
          </cell>
          <cell r="C20762"/>
          <cell r="D20762" t="str">
            <v>503N Wood</v>
          </cell>
        </row>
        <row r="20763">
          <cell r="B20763" t="str">
            <v>759230-001</v>
          </cell>
          <cell r="C20763"/>
          <cell r="D20763" t="str">
            <v>503N Wood</v>
          </cell>
        </row>
        <row r="20764">
          <cell r="B20764" t="str">
            <v>759238-000</v>
          </cell>
          <cell r="C20764"/>
          <cell r="D20764" t="str">
            <v>503N</v>
          </cell>
        </row>
        <row r="20765">
          <cell r="B20765" t="str">
            <v>759238-001</v>
          </cell>
          <cell r="C20765"/>
          <cell r="D20765" t="str">
            <v>503N</v>
          </cell>
        </row>
        <row r="20766">
          <cell r="B20766" t="str">
            <v>75A384-015</v>
          </cell>
          <cell r="C20766"/>
          <cell r="D20766" t="str">
            <v>RT50</v>
          </cell>
        </row>
        <row r="20767">
          <cell r="B20767" t="str">
            <v>75A560-011</v>
          </cell>
          <cell r="C20767"/>
          <cell r="D20767" t="str">
            <v>RG01</v>
          </cell>
        </row>
        <row r="20768">
          <cell r="B20768" t="str">
            <v>75A560-S11</v>
          </cell>
          <cell r="C20768"/>
          <cell r="D20768" t="str">
            <v>SKT</v>
          </cell>
        </row>
        <row r="20769">
          <cell r="B20769" t="str">
            <v>75A786-009</v>
          </cell>
          <cell r="C20769"/>
          <cell r="D20769" t="str">
            <v>RT50</v>
          </cell>
        </row>
        <row r="20770">
          <cell r="B20770" t="str">
            <v>75A786-010</v>
          </cell>
          <cell r="C20770"/>
          <cell r="D20770" t="str">
            <v>RG01</v>
          </cell>
        </row>
        <row r="20771">
          <cell r="B20771" t="str">
            <v>75A786-012</v>
          </cell>
          <cell r="C20771"/>
          <cell r="D20771" t="str">
            <v>RT50</v>
          </cell>
        </row>
        <row r="20772">
          <cell r="B20772" t="str">
            <v>75A786-S09</v>
          </cell>
          <cell r="C20772"/>
          <cell r="D20772" t="str">
            <v>SKT</v>
          </cell>
        </row>
        <row r="20773">
          <cell r="B20773" t="str">
            <v>75A786-S10</v>
          </cell>
          <cell r="C20773"/>
          <cell r="D20773" t="str">
            <v>SKT</v>
          </cell>
        </row>
        <row r="20774">
          <cell r="B20774" t="str">
            <v>75B369-000</v>
          </cell>
          <cell r="C20774"/>
          <cell r="D20774" t="str">
            <v>3E 00</v>
          </cell>
        </row>
        <row r="20775">
          <cell r="B20775" t="str">
            <v>75B371-000</v>
          </cell>
          <cell r="C20775"/>
          <cell r="D20775" t="str">
            <v>3E 00</v>
          </cell>
        </row>
        <row r="20776">
          <cell r="B20776" t="str">
            <v>75B371-902</v>
          </cell>
          <cell r="C20776"/>
          <cell r="D20776"/>
        </row>
        <row r="20777">
          <cell r="B20777" t="str">
            <v>75B482-703</v>
          </cell>
          <cell r="C20777"/>
          <cell r="D20777" t="str">
            <v>326A</v>
          </cell>
        </row>
        <row r="20778">
          <cell r="B20778" t="str">
            <v>75B483-703</v>
          </cell>
          <cell r="C20778"/>
          <cell r="D20778" t="str">
            <v>326A</v>
          </cell>
        </row>
        <row r="20779">
          <cell r="B20779" t="str">
            <v>75B484-702</v>
          </cell>
          <cell r="C20779"/>
          <cell r="D20779" t="str">
            <v>326A</v>
          </cell>
        </row>
        <row r="20780">
          <cell r="B20780" t="str">
            <v>75B792-703</v>
          </cell>
          <cell r="C20780"/>
          <cell r="D20780" t="str">
            <v>068A</v>
          </cell>
        </row>
        <row r="20781">
          <cell r="B20781" t="str">
            <v>75B792-704</v>
          </cell>
          <cell r="C20781"/>
          <cell r="D20781" t="str">
            <v>068A</v>
          </cell>
        </row>
        <row r="20782">
          <cell r="B20782" t="str">
            <v>75B896-702</v>
          </cell>
          <cell r="C20782"/>
          <cell r="D20782" t="str">
            <v>068A</v>
          </cell>
        </row>
        <row r="20783">
          <cell r="B20783" t="str">
            <v>75C193-002</v>
          </cell>
          <cell r="C20783"/>
          <cell r="D20783" t="str">
            <v>RT50</v>
          </cell>
        </row>
        <row r="20784">
          <cell r="B20784" t="str">
            <v>75C193-003</v>
          </cell>
          <cell r="C20784"/>
          <cell r="D20784" t="str">
            <v>RG01</v>
          </cell>
        </row>
        <row r="20785">
          <cell r="B20785" t="str">
            <v>75C193-004</v>
          </cell>
          <cell r="C20785"/>
          <cell r="D20785" t="str">
            <v>RT50</v>
          </cell>
        </row>
        <row r="20786">
          <cell r="B20786" t="str">
            <v>75C193-008</v>
          </cell>
          <cell r="C20786"/>
          <cell r="D20786" t="str">
            <v>RT50</v>
          </cell>
        </row>
        <row r="20787">
          <cell r="B20787" t="str">
            <v>75C193-S03</v>
          </cell>
          <cell r="C20787"/>
          <cell r="D20787" t="str">
            <v>SKT</v>
          </cell>
        </row>
        <row r="20788">
          <cell r="B20788" t="str">
            <v>75C193-S08</v>
          </cell>
          <cell r="C20788"/>
          <cell r="D20788" t="str">
            <v>SKT</v>
          </cell>
        </row>
        <row r="20789">
          <cell r="B20789" t="str">
            <v>75C644-011</v>
          </cell>
          <cell r="C20789"/>
          <cell r="D20789" t="str">
            <v>RT50</v>
          </cell>
        </row>
        <row r="20790">
          <cell r="B20790" t="str">
            <v>75C685-000</v>
          </cell>
          <cell r="C20790"/>
          <cell r="D20790" t="str">
            <v>RT50</v>
          </cell>
        </row>
        <row r="20791">
          <cell r="B20791" t="str">
            <v>75C685-001</v>
          </cell>
          <cell r="C20791"/>
          <cell r="D20791" t="str">
            <v>RT50</v>
          </cell>
        </row>
        <row r="20792">
          <cell r="B20792" t="str">
            <v>75C685-001</v>
          </cell>
          <cell r="C20792"/>
          <cell r="D20792" t="str">
            <v>RT50</v>
          </cell>
        </row>
        <row r="20793">
          <cell r="B20793" t="str">
            <v>75C685-002</v>
          </cell>
          <cell r="C20793"/>
          <cell r="D20793" t="str">
            <v>RT50(IJP)</v>
          </cell>
        </row>
        <row r="20794">
          <cell r="B20794" t="str">
            <v>75C685-002</v>
          </cell>
          <cell r="C20794"/>
          <cell r="D20794" t="str">
            <v>RT50(IJP)</v>
          </cell>
        </row>
        <row r="20795">
          <cell r="B20795" t="str">
            <v>75C685-003</v>
          </cell>
          <cell r="C20795"/>
          <cell r="D20795" t="str">
            <v>RT50(IJP)</v>
          </cell>
        </row>
        <row r="20796">
          <cell r="B20796" t="str">
            <v>75C685-003</v>
          </cell>
          <cell r="C20796"/>
          <cell r="D20796" t="str">
            <v>RT50(IJP)</v>
          </cell>
        </row>
        <row r="20797">
          <cell r="B20797" t="str">
            <v>75C685-004</v>
          </cell>
          <cell r="C20797"/>
          <cell r="D20797" t="str">
            <v>RT50</v>
          </cell>
        </row>
        <row r="20798">
          <cell r="B20798" t="str">
            <v>75C685-005</v>
          </cell>
          <cell r="C20798"/>
          <cell r="D20798" t="str">
            <v>RT50(IJP)</v>
          </cell>
        </row>
        <row r="20799">
          <cell r="B20799" t="str">
            <v>75C685-005</v>
          </cell>
          <cell r="C20799"/>
          <cell r="D20799" t="str">
            <v>RT50(IJP)</v>
          </cell>
        </row>
        <row r="20800">
          <cell r="B20800" t="str">
            <v>75C685-006</v>
          </cell>
          <cell r="C20800"/>
          <cell r="D20800" t="str">
            <v>RT50</v>
          </cell>
        </row>
        <row r="20801">
          <cell r="B20801" t="str">
            <v>75C685-006</v>
          </cell>
          <cell r="C20801"/>
          <cell r="D20801" t="str">
            <v>RT50</v>
          </cell>
        </row>
        <row r="20802">
          <cell r="B20802" t="str">
            <v>75C685-007</v>
          </cell>
          <cell r="C20802"/>
          <cell r="D20802" t="str">
            <v>RT50(IJP)</v>
          </cell>
        </row>
        <row r="20803">
          <cell r="B20803" t="str">
            <v>75C685-008</v>
          </cell>
          <cell r="C20803"/>
          <cell r="D20803" t="str">
            <v>RT50</v>
          </cell>
        </row>
        <row r="20804">
          <cell r="B20804" t="str">
            <v>75C685-009</v>
          </cell>
          <cell r="C20804"/>
          <cell r="D20804" t="str">
            <v>RT50(IJP)</v>
          </cell>
        </row>
        <row r="20805">
          <cell r="B20805" t="str">
            <v>75C685-010</v>
          </cell>
          <cell r="C20805"/>
          <cell r="D20805" t="str">
            <v>RT50</v>
          </cell>
        </row>
        <row r="20806">
          <cell r="B20806" t="str">
            <v>75C685-022</v>
          </cell>
          <cell r="C20806"/>
          <cell r="D20806" t="str">
            <v>RT50</v>
          </cell>
        </row>
        <row r="20807">
          <cell r="B20807" t="str">
            <v>75C685-023</v>
          </cell>
          <cell r="C20807"/>
          <cell r="D20807" t="str">
            <v>RT50(IJP)</v>
          </cell>
        </row>
        <row r="20808">
          <cell r="B20808" t="str">
            <v>75C685-023</v>
          </cell>
          <cell r="C20808"/>
          <cell r="D20808" t="str">
            <v>RT50(IJP)</v>
          </cell>
        </row>
        <row r="20809">
          <cell r="B20809" t="str">
            <v>75C685-024</v>
          </cell>
          <cell r="C20809"/>
          <cell r="D20809" t="str">
            <v>RT50(IJP)</v>
          </cell>
        </row>
        <row r="20810">
          <cell r="B20810" t="str">
            <v>75C685-024</v>
          </cell>
          <cell r="C20810"/>
          <cell r="D20810" t="str">
            <v>RT50(IJP)</v>
          </cell>
        </row>
        <row r="20811">
          <cell r="B20811" t="str">
            <v>75C685-025</v>
          </cell>
          <cell r="C20811"/>
          <cell r="D20811" t="str">
            <v>RT50(IJP)</v>
          </cell>
        </row>
        <row r="20812">
          <cell r="B20812" t="str">
            <v>75C685-025</v>
          </cell>
          <cell r="C20812"/>
          <cell r="D20812" t="str">
            <v>RT50(IJP)</v>
          </cell>
        </row>
        <row r="20813">
          <cell r="B20813" t="str">
            <v>75C685-028</v>
          </cell>
          <cell r="C20813"/>
          <cell r="D20813" t="str">
            <v>RT50</v>
          </cell>
        </row>
        <row r="20814">
          <cell r="B20814" t="str">
            <v>75C685-029</v>
          </cell>
          <cell r="C20814"/>
          <cell r="D20814" t="str">
            <v>RT50</v>
          </cell>
        </row>
        <row r="20815">
          <cell r="B20815" t="str">
            <v>75C685-031</v>
          </cell>
          <cell r="C20815"/>
          <cell r="D20815" t="str">
            <v>RT50</v>
          </cell>
        </row>
        <row r="20816">
          <cell r="B20816" t="str">
            <v>75C685-031</v>
          </cell>
          <cell r="C20816"/>
          <cell r="D20816" t="str">
            <v>RT50</v>
          </cell>
        </row>
        <row r="20817">
          <cell r="B20817" t="str">
            <v>75C685-701</v>
          </cell>
          <cell r="C20817"/>
          <cell r="D20817" t="str">
            <v>RT50</v>
          </cell>
        </row>
        <row r="20818">
          <cell r="B20818" t="str">
            <v>75C685-702</v>
          </cell>
          <cell r="C20818"/>
          <cell r="D20818" t="str">
            <v>RT50(IJP)</v>
          </cell>
        </row>
        <row r="20819">
          <cell r="B20819" t="str">
            <v>75C685-703</v>
          </cell>
          <cell r="C20819"/>
          <cell r="D20819" t="str">
            <v>RT50</v>
          </cell>
        </row>
        <row r="20820">
          <cell r="B20820" t="str">
            <v>75C685-704</v>
          </cell>
          <cell r="C20820"/>
          <cell r="D20820" t="str">
            <v>RT50(IJP)</v>
          </cell>
        </row>
        <row r="20821">
          <cell r="B20821" t="str">
            <v>75C685-705</v>
          </cell>
          <cell r="C20821"/>
          <cell r="D20821" t="str">
            <v>RT50(IJP)</v>
          </cell>
        </row>
        <row r="20822">
          <cell r="B20822" t="str">
            <v>75C685-706</v>
          </cell>
          <cell r="C20822"/>
          <cell r="D20822" t="str">
            <v>RT50</v>
          </cell>
        </row>
        <row r="20823">
          <cell r="B20823" t="str">
            <v>75C685-708</v>
          </cell>
          <cell r="C20823"/>
          <cell r="D20823" t="str">
            <v>RT50</v>
          </cell>
        </row>
        <row r="20824">
          <cell r="B20824" t="str">
            <v>75C685-710</v>
          </cell>
          <cell r="C20824"/>
          <cell r="D20824" t="str">
            <v>RT50</v>
          </cell>
        </row>
        <row r="20825">
          <cell r="B20825" t="str">
            <v>75C685-710</v>
          </cell>
          <cell r="C20825"/>
          <cell r="D20825" t="str">
            <v>RT50</v>
          </cell>
        </row>
        <row r="20826">
          <cell r="B20826" t="str">
            <v>75C685-712</v>
          </cell>
          <cell r="C20826"/>
          <cell r="D20826" t="str">
            <v>RT50</v>
          </cell>
        </row>
        <row r="20827">
          <cell r="B20827" t="str">
            <v>75C685-714</v>
          </cell>
          <cell r="C20827"/>
          <cell r="D20827" t="str">
            <v>RT50</v>
          </cell>
        </row>
        <row r="20828">
          <cell r="B20828" t="str">
            <v>75C685-715</v>
          </cell>
          <cell r="C20828"/>
          <cell r="D20828" t="str">
            <v>RT50</v>
          </cell>
        </row>
        <row r="20829">
          <cell r="B20829" t="str">
            <v>75C685-715</v>
          </cell>
          <cell r="C20829"/>
          <cell r="D20829" t="str">
            <v>RT50</v>
          </cell>
        </row>
        <row r="20830">
          <cell r="B20830" t="str">
            <v>75C685-S22</v>
          </cell>
          <cell r="C20830"/>
          <cell r="D20830" t="str">
            <v>SKT</v>
          </cell>
        </row>
        <row r="20831">
          <cell r="B20831" t="str">
            <v>75C685-X71</v>
          </cell>
          <cell r="C20831"/>
          <cell r="D20831" t="str">
            <v>RT50</v>
          </cell>
        </row>
        <row r="20832">
          <cell r="B20832" t="str">
            <v>75C686-000</v>
          </cell>
          <cell r="C20832"/>
          <cell r="D20832" t="str">
            <v>RT50-LH</v>
          </cell>
        </row>
        <row r="20833">
          <cell r="B20833" t="str">
            <v>75C686-001</v>
          </cell>
          <cell r="C20833"/>
          <cell r="D20833" t="str">
            <v>RT50</v>
          </cell>
        </row>
        <row r="20834">
          <cell r="B20834" t="str">
            <v>75C686-001</v>
          </cell>
          <cell r="C20834"/>
          <cell r="D20834" t="str">
            <v>RT50</v>
          </cell>
        </row>
        <row r="20835">
          <cell r="B20835" t="str">
            <v>75C686-003</v>
          </cell>
          <cell r="C20835"/>
          <cell r="D20835" t="str">
            <v>RT50</v>
          </cell>
        </row>
        <row r="20836">
          <cell r="B20836" t="str">
            <v>75C686-003</v>
          </cell>
          <cell r="C20836"/>
          <cell r="D20836" t="str">
            <v>RT50</v>
          </cell>
        </row>
        <row r="20837">
          <cell r="B20837" t="str">
            <v>75C686-701</v>
          </cell>
          <cell r="C20837"/>
          <cell r="D20837" t="str">
            <v>RT50</v>
          </cell>
        </row>
        <row r="20838">
          <cell r="B20838" t="str">
            <v>75C686-701</v>
          </cell>
          <cell r="C20838"/>
          <cell r="D20838" t="str">
            <v>RT50</v>
          </cell>
        </row>
        <row r="20839">
          <cell r="B20839" t="str">
            <v>75C812-009</v>
          </cell>
          <cell r="C20839"/>
          <cell r="D20839" t="str">
            <v>C346</v>
          </cell>
        </row>
        <row r="20840">
          <cell r="B20840" t="str">
            <v>75C812-020</v>
          </cell>
          <cell r="C20840"/>
          <cell r="D20840" t="str">
            <v>C346</v>
          </cell>
        </row>
        <row r="20841">
          <cell r="B20841" t="str">
            <v>75C812-706</v>
          </cell>
          <cell r="C20841"/>
          <cell r="D20841" t="str">
            <v>C346</v>
          </cell>
        </row>
        <row r="20842">
          <cell r="B20842" t="str">
            <v>75C812-S09</v>
          </cell>
          <cell r="C20842"/>
          <cell r="D20842" t="str">
            <v>AHK</v>
          </cell>
        </row>
        <row r="20843">
          <cell r="B20843" t="str">
            <v>75C812-T06</v>
          </cell>
          <cell r="C20843"/>
          <cell r="D20843" t="str">
            <v>C346</v>
          </cell>
        </row>
        <row r="20844">
          <cell r="B20844" t="str">
            <v>75C815-703</v>
          </cell>
          <cell r="C20844"/>
          <cell r="D20844" t="str">
            <v>C346</v>
          </cell>
        </row>
        <row r="20845">
          <cell r="B20845" t="str">
            <v>75C815-T03</v>
          </cell>
          <cell r="C20845"/>
          <cell r="D20845" t="str">
            <v>C346</v>
          </cell>
        </row>
        <row r="20846">
          <cell r="B20846" t="str">
            <v>75D011-007</v>
          </cell>
          <cell r="C20846"/>
          <cell r="D20846" t="str">
            <v>301L</v>
          </cell>
        </row>
        <row r="20847">
          <cell r="B20847" t="str">
            <v>75D011-703</v>
          </cell>
          <cell r="C20847"/>
          <cell r="D20847" t="str">
            <v>301L</v>
          </cell>
        </row>
        <row r="20848">
          <cell r="B20848" t="str">
            <v>75D011-703</v>
          </cell>
          <cell r="C20848"/>
          <cell r="D20848" t="str">
            <v>301L</v>
          </cell>
        </row>
        <row r="20849">
          <cell r="B20849" t="str">
            <v>75D011-703</v>
          </cell>
          <cell r="C20849"/>
          <cell r="D20849" t="str">
            <v>301L</v>
          </cell>
        </row>
        <row r="20850">
          <cell r="B20850" t="str">
            <v>75D015-006</v>
          </cell>
          <cell r="C20850"/>
          <cell r="D20850" t="str">
            <v>301L</v>
          </cell>
        </row>
        <row r="20851">
          <cell r="B20851" t="str">
            <v>75D102-001</v>
          </cell>
          <cell r="C20851"/>
          <cell r="D20851" t="str">
            <v>301L</v>
          </cell>
        </row>
        <row r="20852">
          <cell r="B20852" t="str">
            <v>75D102-002</v>
          </cell>
          <cell r="C20852"/>
          <cell r="D20852" t="str">
            <v>301L</v>
          </cell>
        </row>
        <row r="20853">
          <cell r="B20853" t="str">
            <v>75D102-005</v>
          </cell>
          <cell r="C20853"/>
          <cell r="D20853" t="str">
            <v>301L</v>
          </cell>
        </row>
        <row r="20854">
          <cell r="B20854" t="str">
            <v>75D102-006</v>
          </cell>
          <cell r="C20854"/>
          <cell r="D20854" t="str">
            <v>301L</v>
          </cell>
        </row>
        <row r="20855">
          <cell r="B20855" t="str">
            <v>75D102-007</v>
          </cell>
          <cell r="C20855"/>
          <cell r="D20855" t="str">
            <v>301L</v>
          </cell>
        </row>
        <row r="20856">
          <cell r="B20856" t="str">
            <v>75D102-008</v>
          </cell>
          <cell r="C20856"/>
          <cell r="D20856" t="str">
            <v>301L</v>
          </cell>
        </row>
        <row r="20857">
          <cell r="B20857" t="str">
            <v>75D102-009</v>
          </cell>
          <cell r="C20857"/>
          <cell r="D20857" t="str">
            <v>301L</v>
          </cell>
        </row>
        <row r="20858">
          <cell r="B20858" t="str">
            <v>75D102-010</v>
          </cell>
          <cell r="C20858"/>
          <cell r="D20858" t="str">
            <v>301L</v>
          </cell>
        </row>
        <row r="20859">
          <cell r="B20859" t="str">
            <v>75D102-011</v>
          </cell>
          <cell r="C20859"/>
          <cell r="D20859" t="str">
            <v>301L</v>
          </cell>
        </row>
        <row r="20860">
          <cell r="B20860" t="str">
            <v>75D102-012</v>
          </cell>
          <cell r="C20860"/>
          <cell r="D20860" t="str">
            <v>301L</v>
          </cell>
        </row>
        <row r="20861">
          <cell r="B20861" t="str">
            <v>75D102-013</v>
          </cell>
          <cell r="C20861"/>
          <cell r="D20861" t="str">
            <v>301L</v>
          </cell>
        </row>
        <row r="20862">
          <cell r="B20862" t="str">
            <v>75D102-014</v>
          </cell>
          <cell r="C20862"/>
          <cell r="D20862" t="str">
            <v>301L</v>
          </cell>
        </row>
        <row r="20863">
          <cell r="B20863" t="str">
            <v>75D102-015</v>
          </cell>
          <cell r="C20863"/>
          <cell r="D20863" t="str">
            <v>301L</v>
          </cell>
        </row>
        <row r="20864">
          <cell r="B20864" t="str">
            <v>75D102-016</v>
          </cell>
          <cell r="C20864"/>
          <cell r="D20864" t="str">
            <v>301L</v>
          </cell>
        </row>
        <row r="20865">
          <cell r="B20865" t="str">
            <v>75D102-017</v>
          </cell>
          <cell r="C20865"/>
          <cell r="D20865" t="str">
            <v>301L</v>
          </cell>
        </row>
        <row r="20866">
          <cell r="B20866" t="str">
            <v>75D102-018</v>
          </cell>
          <cell r="C20866"/>
          <cell r="D20866" t="str">
            <v>301L</v>
          </cell>
        </row>
        <row r="20867">
          <cell r="B20867" t="str">
            <v>75D102-019</v>
          </cell>
          <cell r="C20867"/>
          <cell r="D20867" t="str">
            <v>301L</v>
          </cell>
        </row>
        <row r="20868">
          <cell r="B20868" t="str">
            <v>75D102-020</v>
          </cell>
          <cell r="C20868"/>
          <cell r="D20868" t="str">
            <v>301L</v>
          </cell>
        </row>
        <row r="20869">
          <cell r="B20869" t="str">
            <v>75D102-021</v>
          </cell>
          <cell r="C20869"/>
          <cell r="D20869" t="str">
            <v>301L</v>
          </cell>
        </row>
        <row r="20870">
          <cell r="B20870" t="str">
            <v>75D102-022</v>
          </cell>
          <cell r="C20870"/>
          <cell r="D20870" t="str">
            <v>301L</v>
          </cell>
        </row>
        <row r="20871">
          <cell r="B20871" t="str">
            <v>75D102-023</v>
          </cell>
          <cell r="C20871"/>
          <cell r="D20871" t="str">
            <v>301L</v>
          </cell>
        </row>
        <row r="20872">
          <cell r="B20872" t="str">
            <v>75D102-029</v>
          </cell>
          <cell r="C20872"/>
          <cell r="D20872" t="str">
            <v>301L</v>
          </cell>
        </row>
        <row r="20873">
          <cell r="B20873" t="str">
            <v>75D102-034</v>
          </cell>
          <cell r="C20873"/>
          <cell r="D20873" t="str">
            <v>301L</v>
          </cell>
        </row>
        <row r="20874">
          <cell r="B20874" t="str">
            <v>75D102-035</v>
          </cell>
          <cell r="C20874"/>
          <cell r="D20874" t="str">
            <v>301L</v>
          </cell>
        </row>
        <row r="20875">
          <cell r="B20875" t="str">
            <v>75D102-702</v>
          </cell>
          <cell r="C20875"/>
          <cell r="D20875" t="str">
            <v>301L</v>
          </cell>
        </row>
        <row r="20876">
          <cell r="B20876" t="str">
            <v>75D107-000</v>
          </cell>
          <cell r="C20876"/>
          <cell r="D20876" t="str">
            <v>301L</v>
          </cell>
        </row>
        <row r="20877">
          <cell r="B20877" t="str">
            <v>75D121-000</v>
          </cell>
          <cell r="C20877"/>
          <cell r="D20877" t="str">
            <v>D16D</v>
          </cell>
        </row>
        <row r="20878">
          <cell r="B20878" t="str">
            <v>75D121-001</v>
          </cell>
          <cell r="C20878"/>
          <cell r="D20878" t="str">
            <v>D16D</v>
          </cell>
        </row>
        <row r="20879">
          <cell r="B20879" t="str">
            <v>75D121-002</v>
          </cell>
          <cell r="C20879"/>
          <cell r="D20879" t="str">
            <v>D16D</v>
          </cell>
        </row>
        <row r="20880">
          <cell r="B20880" t="str">
            <v>75D121-003</v>
          </cell>
          <cell r="C20880"/>
          <cell r="D20880" t="str">
            <v>D16D</v>
          </cell>
        </row>
        <row r="20881">
          <cell r="B20881" t="str">
            <v>75D121-005</v>
          </cell>
          <cell r="C20881"/>
          <cell r="D20881" t="str">
            <v>D16D</v>
          </cell>
        </row>
        <row r="20882">
          <cell r="B20882" t="str">
            <v>75D121-005</v>
          </cell>
          <cell r="C20882"/>
          <cell r="D20882" t="str">
            <v>D16D</v>
          </cell>
        </row>
        <row r="20883">
          <cell r="B20883" t="str">
            <v>75D121-009</v>
          </cell>
          <cell r="C20883"/>
          <cell r="D20883" t="str">
            <v>D16D</v>
          </cell>
        </row>
        <row r="20884">
          <cell r="B20884" t="str">
            <v>75D121-010</v>
          </cell>
          <cell r="C20884"/>
          <cell r="D20884" t="str">
            <v>D16D</v>
          </cell>
        </row>
        <row r="20885">
          <cell r="B20885" t="str">
            <v>75D121-010</v>
          </cell>
          <cell r="C20885"/>
          <cell r="D20885" t="str">
            <v>D16D</v>
          </cell>
        </row>
        <row r="20886">
          <cell r="B20886" t="str">
            <v>75D121-011</v>
          </cell>
          <cell r="C20886"/>
          <cell r="D20886" t="str">
            <v>D16D</v>
          </cell>
        </row>
        <row r="20887">
          <cell r="B20887" t="str">
            <v>75D121-012</v>
          </cell>
          <cell r="C20887"/>
          <cell r="D20887" t="str">
            <v>D16D</v>
          </cell>
        </row>
        <row r="20888">
          <cell r="B20888" t="str">
            <v>75D121-013</v>
          </cell>
          <cell r="C20888"/>
          <cell r="D20888" t="str">
            <v>D16D</v>
          </cell>
        </row>
        <row r="20889">
          <cell r="B20889" t="str">
            <v>75D121-014</v>
          </cell>
          <cell r="C20889"/>
          <cell r="D20889" t="str">
            <v>D16D</v>
          </cell>
        </row>
        <row r="20890">
          <cell r="B20890" t="str">
            <v>75D121-014</v>
          </cell>
          <cell r="C20890"/>
          <cell r="D20890" t="str">
            <v>D16D</v>
          </cell>
        </row>
        <row r="20891">
          <cell r="B20891" t="str">
            <v>75D121-701</v>
          </cell>
          <cell r="C20891"/>
          <cell r="D20891" t="str">
            <v>D16D</v>
          </cell>
        </row>
        <row r="20892">
          <cell r="B20892" t="str">
            <v>75D121-702</v>
          </cell>
          <cell r="C20892"/>
          <cell r="D20892" t="str">
            <v>D16D</v>
          </cell>
        </row>
        <row r="20893">
          <cell r="B20893" t="str">
            <v>75D122-000</v>
          </cell>
          <cell r="C20893"/>
          <cell r="D20893" t="str">
            <v>D16D</v>
          </cell>
        </row>
        <row r="20894">
          <cell r="B20894" t="str">
            <v>75D122-001</v>
          </cell>
          <cell r="C20894"/>
          <cell r="D20894" t="str">
            <v>D16D</v>
          </cell>
        </row>
        <row r="20895">
          <cell r="B20895" t="str">
            <v>75D122-002</v>
          </cell>
          <cell r="C20895"/>
          <cell r="D20895" t="str">
            <v>D16D</v>
          </cell>
        </row>
        <row r="20896">
          <cell r="B20896" t="str">
            <v>75D181-000</v>
          </cell>
          <cell r="C20896"/>
          <cell r="D20896" t="str">
            <v>D16D</v>
          </cell>
        </row>
        <row r="20897">
          <cell r="B20897" t="str">
            <v>75D181-001</v>
          </cell>
          <cell r="C20897"/>
          <cell r="D20897" t="str">
            <v>D16D(IJP)</v>
          </cell>
        </row>
        <row r="20898">
          <cell r="B20898" t="str">
            <v>75D181-002</v>
          </cell>
          <cell r="C20898"/>
          <cell r="D20898" t="str">
            <v>D16D</v>
          </cell>
        </row>
        <row r="20899">
          <cell r="B20899" t="str">
            <v>75D181-003</v>
          </cell>
          <cell r="C20899"/>
          <cell r="D20899" t="str">
            <v>D16D</v>
          </cell>
        </row>
        <row r="20900">
          <cell r="B20900" t="str">
            <v>75D181-004</v>
          </cell>
          <cell r="C20900"/>
          <cell r="D20900" t="str">
            <v>D16D</v>
          </cell>
        </row>
        <row r="20901">
          <cell r="B20901" t="str">
            <v>75D181-005</v>
          </cell>
          <cell r="C20901"/>
          <cell r="D20901" t="str">
            <v>D99B</v>
          </cell>
        </row>
        <row r="20902">
          <cell r="B20902" t="str">
            <v>75D181-006</v>
          </cell>
          <cell r="C20902"/>
          <cell r="D20902" t="str">
            <v>D99B</v>
          </cell>
        </row>
        <row r="20903">
          <cell r="B20903" t="str">
            <v>75D181-701</v>
          </cell>
          <cell r="C20903"/>
          <cell r="D20903" t="str">
            <v>D99B</v>
          </cell>
        </row>
        <row r="20904">
          <cell r="B20904" t="str">
            <v>75D181-701</v>
          </cell>
          <cell r="C20904"/>
          <cell r="D20904" t="str">
            <v>D99B</v>
          </cell>
        </row>
        <row r="20905">
          <cell r="B20905" t="str">
            <v>75D181-905</v>
          </cell>
          <cell r="C20905"/>
          <cell r="D20905" t="str">
            <v>D99B</v>
          </cell>
        </row>
        <row r="20906">
          <cell r="B20906" t="str">
            <v>75D182-000</v>
          </cell>
          <cell r="C20906"/>
          <cell r="D20906" t="str">
            <v>D16D</v>
          </cell>
        </row>
        <row r="20907">
          <cell r="B20907" t="str">
            <v>75D182-001</v>
          </cell>
          <cell r="C20907"/>
          <cell r="D20907" t="str">
            <v>D16D</v>
          </cell>
        </row>
        <row r="20908">
          <cell r="B20908" t="str">
            <v>75D321-000</v>
          </cell>
          <cell r="C20908"/>
          <cell r="D20908" t="str">
            <v>482L</v>
          </cell>
        </row>
        <row r="20909">
          <cell r="B20909" t="str">
            <v>75D321-001</v>
          </cell>
          <cell r="C20909"/>
          <cell r="D20909" t="str">
            <v>482L</v>
          </cell>
        </row>
        <row r="20910">
          <cell r="B20910" t="str">
            <v>75D321-002</v>
          </cell>
          <cell r="C20910"/>
          <cell r="D20910" t="str">
            <v>482L</v>
          </cell>
        </row>
        <row r="20911">
          <cell r="B20911" t="str">
            <v>75D321-003</v>
          </cell>
          <cell r="C20911"/>
          <cell r="D20911" t="str">
            <v>482L</v>
          </cell>
        </row>
        <row r="20912">
          <cell r="B20912" t="str">
            <v>75D321-004</v>
          </cell>
          <cell r="C20912"/>
          <cell r="D20912" t="str">
            <v>482L</v>
          </cell>
        </row>
        <row r="20913">
          <cell r="B20913" t="str">
            <v>75D321-701</v>
          </cell>
          <cell r="C20913"/>
          <cell r="D20913" t="str">
            <v>482L</v>
          </cell>
        </row>
        <row r="20914">
          <cell r="B20914" t="str">
            <v>75D321-702</v>
          </cell>
          <cell r="C20914"/>
          <cell r="D20914" t="str">
            <v>482L</v>
          </cell>
        </row>
        <row r="20915">
          <cell r="B20915" t="str">
            <v>75D321-703</v>
          </cell>
          <cell r="C20915"/>
          <cell r="D20915" t="str">
            <v>482L</v>
          </cell>
        </row>
        <row r="20916">
          <cell r="B20916" t="str">
            <v>75D326-000</v>
          </cell>
          <cell r="C20916"/>
          <cell r="D20916" t="str">
            <v>351L(LH)(SW-37)</v>
          </cell>
        </row>
        <row r="20917">
          <cell r="B20917" t="str">
            <v>75D326-000</v>
          </cell>
          <cell r="C20917"/>
          <cell r="D20917" t="str">
            <v>351L(LH)(SW-37)</v>
          </cell>
        </row>
        <row r="20918">
          <cell r="B20918" t="str">
            <v>75D326-001</v>
          </cell>
          <cell r="C20918"/>
          <cell r="D20918" t="str">
            <v>351L(LH)(IJP)</v>
          </cell>
        </row>
        <row r="20919">
          <cell r="B20919" t="str">
            <v>75D326-002</v>
          </cell>
          <cell r="C20919"/>
          <cell r="D20919" t="str">
            <v>351L(LH)(IJP)</v>
          </cell>
        </row>
        <row r="20920">
          <cell r="B20920" t="str">
            <v>75D326-003</v>
          </cell>
          <cell r="C20920"/>
          <cell r="D20920" t="str">
            <v>351L(LH)</v>
          </cell>
        </row>
        <row r="20921">
          <cell r="B20921" t="str">
            <v>75D326-004</v>
          </cell>
          <cell r="C20921"/>
          <cell r="D20921" t="str">
            <v>351L(LH)</v>
          </cell>
        </row>
        <row r="20922">
          <cell r="B20922" t="str">
            <v>75D326-005</v>
          </cell>
          <cell r="C20922"/>
          <cell r="D20922" t="str">
            <v>351L(LH)</v>
          </cell>
        </row>
        <row r="20923">
          <cell r="B20923" t="str">
            <v>75D326-006</v>
          </cell>
          <cell r="C20923"/>
          <cell r="D20923" t="str">
            <v>351L(LH)</v>
          </cell>
        </row>
        <row r="20924">
          <cell r="B20924" t="str">
            <v>75D326-007</v>
          </cell>
          <cell r="C20924"/>
          <cell r="D20924" t="str">
            <v>351L(LH)</v>
          </cell>
        </row>
        <row r="20925">
          <cell r="B20925" t="str">
            <v>75D326-008</v>
          </cell>
          <cell r="C20925"/>
          <cell r="D20925" t="str">
            <v>482L</v>
          </cell>
        </row>
        <row r="20926">
          <cell r="B20926" t="str">
            <v>75D326-009</v>
          </cell>
          <cell r="C20926"/>
          <cell r="D20926" t="str">
            <v>351L(LH)</v>
          </cell>
        </row>
        <row r="20927">
          <cell r="B20927" t="str">
            <v>75D326-010</v>
          </cell>
          <cell r="C20927"/>
          <cell r="D20927" t="str">
            <v>351L(LH)</v>
          </cell>
        </row>
        <row r="20928">
          <cell r="B20928" t="str">
            <v>75D326-701</v>
          </cell>
          <cell r="C20928"/>
          <cell r="D20928" t="str">
            <v>351L(LH)/800A</v>
          </cell>
        </row>
        <row r="20929">
          <cell r="B20929" t="str">
            <v>75D326-S03</v>
          </cell>
          <cell r="C20929"/>
          <cell r="D20929" t="str">
            <v>MDT</v>
          </cell>
        </row>
        <row r="20930">
          <cell r="B20930" t="str">
            <v>75D326-S04</v>
          </cell>
          <cell r="C20930"/>
          <cell r="D20930" t="str">
            <v>MDT</v>
          </cell>
        </row>
        <row r="20931">
          <cell r="B20931" t="str">
            <v>75D326-S70</v>
          </cell>
          <cell r="C20931"/>
          <cell r="D20931" t="str">
            <v>MDT</v>
          </cell>
        </row>
        <row r="20932">
          <cell r="B20932" t="str">
            <v>75D326-X03</v>
          </cell>
          <cell r="C20932"/>
          <cell r="D20932" t="str">
            <v>351L(IJP)</v>
          </cell>
        </row>
        <row r="20933">
          <cell r="B20933" t="str">
            <v>75D327-000</v>
          </cell>
          <cell r="C20933"/>
          <cell r="D20933" t="str">
            <v>351L(LH)(SW-37)</v>
          </cell>
        </row>
        <row r="20934">
          <cell r="B20934" t="str">
            <v>75D327-000</v>
          </cell>
          <cell r="C20934"/>
          <cell r="D20934" t="str">
            <v>351L(LH)(SW-37)</v>
          </cell>
        </row>
        <row r="20935">
          <cell r="B20935" t="str">
            <v>75D327-001</v>
          </cell>
          <cell r="C20935"/>
          <cell r="D20935" t="str">
            <v>351L(LH)</v>
          </cell>
        </row>
        <row r="20936">
          <cell r="B20936" t="str">
            <v>75D327-002</v>
          </cell>
          <cell r="C20936"/>
          <cell r="D20936" t="str">
            <v>351L(LH)</v>
          </cell>
        </row>
        <row r="20937">
          <cell r="B20937" t="str">
            <v>75D327-S01</v>
          </cell>
          <cell r="C20937"/>
          <cell r="D20937" t="str">
            <v>MDT</v>
          </cell>
        </row>
        <row r="20938">
          <cell r="B20938" t="str">
            <v>75D327-X01</v>
          </cell>
          <cell r="C20938"/>
          <cell r="D20938" t="str">
            <v>351L(IJP)</v>
          </cell>
        </row>
        <row r="20939">
          <cell r="B20939" t="str">
            <v>75D328-000</v>
          </cell>
          <cell r="C20939"/>
          <cell r="D20939" t="str">
            <v>351L(LH)(SW-40)</v>
          </cell>
        </row>
        <row r="20940">
          <cell r="B20940" t="str">
            <v>75D328-000</v>
          </cell>
          <cell r="C20940"/>
          <cell r="D20940" t="str">
            <v>351L(LH)(SW-40)</v>
          </cell>
        </row>
        <row r="20941">
          <cell r="B20941" t="str">
            <v>75D328-001</v>
          </cell>
          <cell r="C20941"/>
          <cell r="D20941" t="str">
            <v>351L(LH)</v>
          </cell>
        </row>
        <row r="20942">
          <cell r="B20942" t="str">
            <v>75D328-002</v>
          </cell>
          <cell r="C20942"/>
          <cell r="D20942" t="str">
            <v>351L(LH)</v>
          </cell>
        </row>
        <row r="20943">
          <cell r="B20943" t="str">
            <v>75D328-003</v>
          </cell>
          <cell r="C20943"/>
          <cell r="D20943" t="str">
            <v>351L(LH)</v>
          </cell>
        </row>
        <row r="20944">
          <cell r="B20944" t="str">
            <v>75D328-004</v>
          </cell>
          <cell r="C20944"/>
          <cell r="D20944" t="str">
            <v>351L(LH)</v>
          </cell>
        </row>
        <row r="20945">
          <cell r="B20945" t="str">
            <v>75D328-005</v>
          </cell>
          <cell r="C20945"/>
          <cell r="D20945" t="str">
            <v>351L(LH)</v>
          </cell>
        </row>
        <row r="20946">
          <cell r="B20946" t="str">
            <v>75D328-006</v>
          </cell>
          <cell r="C20946"/>
          <cell r="D20946" t="str">
            <v>351L(LH)(IJP)</v>
          </cell>
        </row>
        <row r="20947">
          <cell r="B20947" t="str">
            <v>75D328-007</v>
          </cell>
          <cell r="C20947"/>
          <cell r="D20947" t="str">
            <v>351L(LH)</v>
          </cell>
        </row>
        <row r="20948">
          <cell r="B20948" t="str">
            <v>75D328-008</v>
          </cell>
          <cell r="C20948"/>
          <cell r="D20948" t="str">
            <v>351L(LH)</v>
          </cell>
        </row>
        <row r="20949">
          <cell r="B20949" t="str">
            <v>75D328-011</v>
          </cell>
          <cell r="C20949"/>
          <cell r="D20949" t="str">
            <v>351L(LH)</v>
          </cell>
        </row>
        <row r="20950">
          <cell r="B20950" t="str">
            <v>75D328-012</v>
          </cell>
          <cell r="C20950"/>
          <cell r="D20950" t="str">
            <v>351L(LH)</v>
          </cell>
        </row>
        <row r="20951">
          <cell r="B20951" t="str">
            <v>75D328-013</v>
          </cell>
          <cell r="C20951"/>
          <cell r="D20951" t="str">
            <v>351L(LH)</v>
          </cell>
        </row>
        <row r="20952">
          <cell r="B20952" t="str">
            <v>75D328-701</v>
          </cell>
          <cell r="C20952"/>
          <cell r="D20952" t="str">
            <v>351L(LH)/800A</v>
          </cell>
        </row>
        <row r="20953">
          <cell r="B20953" t="str">
            <v>75D328-S01</v>
          </cell>
          <cell r="C20953"/>
          <cell r="D20953" t="str">
            <v>MDT</v>
          </cell>
        </row>
        <row r="20954">
          <cell r="B20954" t="str">
            <v>75D328-S02</v>
          </cell>
          <cell r="C20954"/>
          <cell r="D20954" t="str">
            <v>MDT</v>
          </cell>
        </row>
        <row r="20955">
          <cell r="B20955" t="str">
            <v>75D328-S03</v>
          </cell>
          <cell r="C20955"/>
          <cell r="D20955" t="str">
            <v>MDT</v>
          </cell>
        </row>
        <row r="20956">
          <cell r="B20956" t="str">
            <v>75D328-S70</v>
          </cell>
          <cell r="C20956"/>
          <cell r="D20956" t="str">
            <v>MDT</v>
          </cell>
        </row>
        <row r="20957">
          <cell r="B20957" t="str">
            <v>75D328-X02</v>
          </cell>
          <cell r="C20957"/>
          <cell r="D20957" t="str">
            <v>IJP</v>
          </cell>
        </row>
        <row r="20958">
          <cell r="B20958" t="str">
            <v>75D329-000</v>
          </cell>
          <cell r="C20958"/>
          <cell r="D20958" t="str">
            <v>351L(LH)(SW-40)</v>
          </cell>
        </row>
        <row r="20959">
          <cell r="B20959" t="str">
            <v>75D329-001</v>
          </cell>
          <cell r="C20959"/>
          <cell r="D20959" t="str">
            <v>351L(LH)</v>
          </cell>
        </row>
        <row r="20960">
          <cell r="B20960" t="str">
            <v>75D329-002</v>
          </cell>
          <cell r="C20960"/>
          <cell r="D20960" t="str">
            <v>351L(LH)</v>
          </cell>
        </row>
        <row r="20961">
          <cell r="B20961" t="str">
            <v>75D329-003</v>
          </cell>
          <cell r="C20961"/>
          <cell r="D20961" t="str">
            <v>351L(LH)</v>
          </cell>
        </row>
        <row r="20962">
          <cell r="B20962" t="str">
            <v>75D329-S01</v>
          </cell>
          <cell r="C20962"/>
          <cell r="D20962" t="str">
            <v>MDT</v>
          </cell>
        </row>
        <row r="20963">
          <cell r="B20963" t="str">
            <v>75D329-S02</v>
          </cell>
          <cell r="C20963"/>
          <cell r="D20963" t="str">
            <v>MDT</v>
          </cell>
        </row>
        <row r="20964">
          <cell r="B20964" t="str">
            <v>75D329-X02</v>
          </cell>
          <cell r="C20964"/>
          <cell r="D20964" t="str">
            <v>IJP</v>
          </cell>
        </row>
        <row r="20965">
          <cell r="B20965" t="str">
            <v>75D330-000</v>
          </cell>
          <cell r="C20965"/>
          <cell r="D20965" t="str">
            <v>351L(LH)(SW-37)</v>
          </cell>
        </row>
        <row r="20966">
          <cell r="B20966" t="str">
            <v>75D330-000</v>
          </cell>
          <cell r="C20966"/>
          <cell r="D20966" t="str">
            <v>351L(LH)(SW-37)</v>
          </cell>
        </row>
        <row r="20967">
          <cell r="B20967" t="str">
            <v>75D330-001</v>
          </cell>
          <cell r="C20967"/>
          <cell r="D20967" t="str">
            <v>351L(LH)</v>
          </cell>
        </row>
        <row r="20968">
          <cell r="B20968" t="str">
            <v>75D330-002</v>
          </cell>
          <cell r="C20968"/>
          <cell r="D20968" t="str">
            <v>351L(LH)</v>
          </cell>
        </row>
        <row r="20969">
          <cell r="B20969" t="str">
            <v>75D330-003</v>
          </cell>
          <cell r="C20969"/>
          <cell r="D20969" t="str">
            <v>351L(LH)</v>
          </cell>
        </row>
        <row r="20970">
          <cell r="B20970" t="str">
            <v>75D330-004</v>
          </cell>
          <cell r="C20970"/>
          <cell r="D20970" t="str">
            <v>351L(LH)(IJP)</v>
          </cell>
        </row>
        <row r="20971">
          <cell r="B20971" t="str">
            <v>75D330-005</v>
          </cell>
          <cell r="C20971"/>
          <cell r="D20971" t="str">
            <v>351L(LH)</v>
          </cell>
        </row>
        <row r="20972">
          <cell r="B20972" t="str">
            <v>75D330-008</v>
          </cell>
          <cell r="C20972"/>
          <cell r="D20972" t="str">
            <v>351L(LH)</v>
          </cell>
        </row>
        <row r="20973">
          <cell r="B20973" t="str">
            <v>75D330-009</v>
          </cell>
          <cell r="C20973"/>
          <cell r="D20973" t="str">
            <v>351L(LH)</v>
          </cell>
        </row>
        <row r="20974">
          <cell r="B20974" t="str">
            <v>75D330-702</v>
          </cell>
          <cell r="C20974"/>
          <cell r="D20974" t="str">
            <v>351L(LH)</v>
          </cell>
        </row>
        <row r="20975">
          <cell r="B20975" t="str">
            <v>75D330-703</v>
          </cell>
          <cell r="C20975"/>
          <cell r="D20975" t="str">
            <v>351L(LH)</v>
          </cell>
        </row>
        <row r="20976">
          <cell r="B20976" t="str">
            <v>75D330-901</v>
          </cell>
          <cell r="C20976"/>
          <cell r="D20976" t="str">
            <v>351L(LH)</v>
          </cell>
        </row>
        <row r="20977">
          <cell r="B20977" t="str">
            <v>75D330-S01</v>
          </cell>
          <cell r="C20977"/>
          <cell r="D20977" t="str">
            <v>MDT</v>
          </cell>
        </row>
        <row r="20978">
          <cell r="B20978" t="str">
            <v>75D330-S02</v>
          </cell>
          <cell r="C20978"/>
          <cell r="D20978" t="str">
            <v>MDT</v>
          </cell>
        </row>
        <row r="20979">
          <cell r="B20979" t="str">
            <v>75D330-S70</v>
          </cell>
          <cell r="C20979"/>
          <cell r="D20979" t="str">
            <v>MDT</v>
          </cell>
        </row>
        <row r="20980">
          <cell r="B20980" t="str">
            <v>75D331-000</v>
          </cell>
          <cell r="C20980"/>
          <cell r="D20980" t="str">
            <v>351L(LH)(SW-37)</v>
          </cell>
        </row>
        <row r="20981">
          <cell r="B20981" t="str">
            <v>75D331-001</v>
          </cell>
          <cell r="C20981"/>
          <cell r="D20981" t="str">
            <v>351L(LH)</v>
          </cell>
        </row>
        <row r="20982">
          <cell r="B20982" t="str">
            <v>75D331-002</v>
          </cell>
          <cell r="C20982"/>
          <cell r="D20982" t="str">
            <v>351L(LH)</v>
          </cell>
        </row>
        <row r="20983">
          <cell r="B20983" t="str">
            <v>75D357-014</v>
          </cell>
          <cell r="C20983"/>
          <cell r="D20983" t="str">
            <v>301L</v>
          </cell>
        </row>
        <row r="20984">
          <cell r="B20984" t="str">
            <v>75D357-015</v>
          </cell>
          <cell r="C20984"/>
          <cell r="D20984" t="str">
            <v>301L</v>
          </cell>
        </row>
        <row r="20985">
          <cell r="B20985" t="str">
            <v>75D400-000</v>
          </cell>
          <cell r="C20985"/>
          <cell r="D20985" t="str">
            <v>D99B</v>
          </cell>
        </row>
        <row r="20986">
          <cell r="B20986" t="str">
            <v>75D400-001</v>
          </cell>
          <cell r="C20986"/>
          <cell r="D20986" t="str">
            <v>D99B</v>
          </cell>
        </row>
        <row r="20987">
          <cell r="B20987" t="str">
            <v>75D400-001</v>
          </cell>
          <cell r="C20987"/>
          <cell r="D20987" t="str">
            <v>D99B</v>
          </cell>
        </row>
        <row r="20988">
          <cell r="B20988" t="str">
            <v>75D442-000</v>
          </cell>
          <cell r="C20988"/>
          <cell r="D20988" t="str">
            <v>D16D</v>
          </cell>
        </row>
        <row r="20989">
          <cell r="B20989" t="str">
            <v>75D442-905</v>
          </cell>
          <cell r="C20989"/>
          <cell r="D20989" t="str">
            <v>D16D</v>
          </cell>
        </row>
        <row r="20990">
          <cell r="B20990" t="str">
            <v>75D443-000</v>
          </cell>
          <cell r="C20990"/>
          <cell r="D20990" t="str">
            <v>D16D</v>
          </cell>
        </row>
        <row r="20991">
          <cell r="B20991" t="str">
            <v>75D443-905</v>
          </cell>
          <cell r="C20991"/>
          <cell r="D20991" t="str">
            <v>D16D</v>
          </cell>
        </row>
        <row r="20992">
          <cell r="B20992" t="str">
            <v>75D450-002</v>
          </cell>
          <cell r="C20992"/>
          <cell r="D20992" t="str">
            <v>867B</v>
          </cell>
        </row>
        <row r="20993">
          <cell r="B20993" t="str">
            <v>75D450-S02</v>
          </cell>
          <cell r="C20993"/>
          <cell r="D20993" t="str">
            <v>MDT</v>
          </cell>
        </row>
        <row r="20994">
          <cell r="B20994" t="str">
            <v>75D463-000</v>
          </cell>
          <cell r="C20994"/>
          <cell r="D20994" t="str">
            <v>D40D (Move Line to TRI)</v>
          </cell>
        </row>
        <row r="20995">
          <cell r="B20995" t="str">
            <v>75D463-001</v>
          </cell>
          <cell r="C20995"/>
          <cell r="D20995" t="str">
            <v>D40D</v>
          </cell>
        </row>
        <row r="20996">
          <cell r="B20996" t="str">
            <v>75D463-001</v>
          </cell>
          <cell r="C20996"/>
          <cell r="D20996" t="str">
            <v>D40D</v>
          </cell>
        </row>
        <row r="20997">
          <cell r="B20997" t="str">
            <v>75D463-002</v>
          </cell>
          <cell r="C20997"/>
          <cell r="D20997" t="str">
            <v>D40D</v>
          </cell>
        </row>
        <row r="20998">
          <cell r="B20998" t="str">
            <v>75D463-002</v>
          </cell>
          <cell r="C20998"/>
          <cell r="D20998" t="str">
            <v>D40D</v>
          </cell>
        </row>
        <row r="20999">
          <cell r="B20999" t="str">
            <v>75D463-003</v>
          </cell>
          <cell r="C20999"/>
          <cell r="D20999" t="str">
            <v>D40D</v>
          </cell>
        </row>
        <row r="21000">
          <cell r="B21000" t="str">
            <v>75D463-003</v>
          </cell>
          <cell r="C21000"/>
          <cell r="D21000" t="str">
            <v>D40D</v>
          </cell>
        </row>
        <row r="21001">
          <cell r="B21001" t="str">
            <v>75D463-004</v>
          </cell>
          <cell r="C21001"/>
          <cell r="D21001" t="str">
            <v>D40D</v>
          </cell>
        </row>
        <row r="21002">
          <cell r="B21002" t="str">
            <v>75D463-004</v>
          </cell>
          <cell r="C21002"/>
          <cell r="D21002" t="str">
            <v>D40D</v>
          </cell>
        </row>
        <row r="21003">
          <cell r="B21003" t="str">
            <v>75D463-005</v>
          </cell>
          <cell r="C21003"/>
          <cell r="D21003" t="str">
            <v>D40D</v>
          </cell>
        </row>
        <row r="21004">
          <cell r="B21004" t="str">
            <v>75D463-005</v>
          </cell>
          <cell r="C21004"/>
          <cell r="D21004" t="str">
            <v>D40D</v>
          </cell>
        </row>
        <row r="21005">
          <cell r="B21005" t="str">
            <v>75D463-006</v>
          </cell>
          <cell r="C21005"/>
          <cell r="D21005" t="str">
            <v>D40D(IJP)</v>
          </cell>
        </row>
        <row r="21006">
          <cell r="B21006" t="str">
            <v>75D463-006</v>
          </cell>
          <cell r="C21006"/>
          <cell r="D21006" t="str">
            <v>D40D(IJP)</v>
          </cell>
        </row>
        <row r="21007">
          <cell r="B21007" t="str">
            <v>75D463-007</v>
          </cell>
          <cell r="C21007"/>
          <cell r="D21007" t="str">
            <v>D40D</v>
          </cell>
        </row>
        <row r="21008">
          <cell r="B21008" t="str">
            <v>75D463-007</v>
          </cell>
          <cell r="C21008"/>
          <cell r="D21008" t="str">
            <v>D40D</v>
          </cell>
        </row>
        <row r="21009">
          <cell r="B21009" t="str">
            <v>75D463-008</v>
          </cell>
          <cell r="C21009"/>
          <cell r="D21009" t="str">
            <v>D40D(IJP)</v>
          </cell>
        </row>
        <row r="21010">
          <cell r="B21010" t="str">
            <v>75D463-008</v>
          </cell>
          <cell r="C21010"/>
          <cell r="D21010" t="str">
            <v>D40D(IJP)</v>
          </cell>
        </row>
        <row r="21011">
          <cell r="B21011" t="str">
            <v>75D463-009</v>
          </cell>
          <cell r="C21011"/>
          <cell r="D21011" t="str">
            <v>D40D</v>
          </cell>
        </row>
        <row r="21012">
          <cell r="B21012" t="str">
            <v>75D463-009</v>
          </cell>
          <cell r="C21012"/>
          <cell r="D21012" t="str">
            <v>D40D</v>
          </cell>
        </row>
        <row r="21013">
          <cell r="B21013" t="str">
            <v>75D463-010</v>
          </cell>
          <cell r="C21013"/>
          <cell r="D21013" t="str">
            <v>D40D</v>
          </cell>
        </row>
        <row r="21014">
          <cell r="B21014" t="str">
            <v>75D463-010</v>
          </cell>
          <cell r="C21014"/>
          <cell r="D21014" t="str">
            <v>D40D</v>
          </cell>
        </row>
        <row r="21015">
          <cell r="B21015" t="str">
            <v>75D463-011</v>
          </cell>
          <cell r="C21015"/>
          <cell r="D21015" t="str">
            <v>D40D</v>
          </cell>
        </row>
        <row r="21016">
          <cell r="B21016" t="str">
            <v>75D463-011</v>
          </cell>
          <cell r="C21016"/>
          <cell r="D21016" t="str">
            <v>D40D</v>
          </cell>
        </row>
        <row r="21017">
          <cell r="B21017" t="str">
            <v>75D463-012</v>
          </cell>
          <cell r="C21017"/>
          <cell r="D21017" t="str">
            <v>D40D</v>
          </cell>
        </row>
        <row r="21018">
          <cell r="B21018" t="str">
            <v>75D463-012</v>
          </cell>
          <cell r="C21018"/>
          <cell r="D21018" t="str">
            <v>D40D</v>
          </cell>
        </row>
        <row r="21019">
          <cell r="B21019" t="str">
            <v>75D463-013</v>
          </cell>
          <cell r="C21019"/>
          <cell r="D21019" t="str">
            <v>D40D</v>
          </cell>
        </row>
        <row r="21020">
          <cell r="B21020" t="str">
            <v>75D463-013</v>
          </cell>
          <cell r="C21020"/>
          <cell r="D21020" t="str">
            <v>D40D</v>
          </cell>
        </row>
        <row r="21021">
          <cell r="B21021" t="str">
            <v>75D463-014</v>
          </cell>
          <cell r="C21021"/>
          <cell r="D21021" t="str">
            <v>D40D</v>
          </cell>
        </row>
        <row r="21022">
          <cell r="B21022" t="str">
            <v>75D463-015</v>
          </cell>
          <cell r="C21022"/>
          <cell r="D21022" t="str">
            <v>D40D</v>
          </cell>
        </row>
        <row r="21023">
          <cell r="B21023" t="str">
            <v>75D463-016</v>
          </cell>
          <cell r="C21023"/>
          <cell r="D21023" t="str">
            <v>D40D</v>
          </cell>
        </row>
        <row r="21024">
          <cell r="B21024" t="str">
            <v>75D463-021</v>
          </cell>
          <cell r="C21024"/>
          <cell r="D21024" t="str">
            <v>D87A</v>
          </cell>
        </row>
        <row r="21025">
          <cell r="B21025" t="str">
            <v>75D463-022</v>
          </cell>
          <cell r="C21025"/>
          <cell r="D21025" t="str">
            <v>D40D</v>
          </cell>
        </row>
        <row r="21026">
          <cell r="B21026" t="str">
            <v>75D463-701</v>
          </cell>
          <cell r="C21026"/>
          <cell r="D21026" t="str">
            <v>D40D</v>
          </cell>
        </row>
        <row r="21027">
          <cell r="B21027" t="str">
            <v>75D463-701</v>
          </cell>
          <cell r="C21027"/>
          <cell r="D21027" t="str">
            <v>D40D</v>
          </cell>
        </row>
        <row r="21028">
          <cell r="B21028" t="str">
            <v>75D463-702</v>
          </cell>
          <cell r="C21028"/>
          <cell r="D21028" t="str">
            <v>D40D</v>
          </cell>
        </row>
        <row r="21029">
          <cell r="B21029" t="str">
            <v>75D463-702</v>
          </cell>
          <cell r="C21029"/>
          <cell r="D21029" t="str">
            <v>D40D</v>
          </cell>
        </row>
        <row r="21030">
          <cell r="B21030" t="str">
            <v>75D463-S21</v>
          </cell>
          <cell r="C21030"/>
          <cell r="D21030" t="str">
            <v>Chubu</v>
          </cell>
        </row>
        <row r="21031">
          <cell r="B21031" t="str">
            <v>75D464-000</v>
          </cell>
          <cell r="C21031"/>
          <cell r="D21031" t="str">
            <v>D40D (Move Line to TRI)</v>
          </cell>
        </row>
        <row r="21032">
          <cell r="B21032" t="str">
            <v>75D464-001</v>
          </cell>
          <cell r="C21032"/>
          <cell r="D21032" t="str">
            <v>D40D</v>
          </cell>
        </row>
        <row r="21033">
          <cell r="B21033" t="str">
            <v>75D464-001</v>
          </cell>
          <cell r="C21033"/>
          <cell r="D21033" t="str">
            <v>D40D</v>
          </cell>
        </row>
        <row r="21034">
          <cell r="B21034" t="str">
            <v>75D464-002</v>
          </cell>
          <cell r="C21034"/>
          <cell r="D21034" t="str">
            <v>D40D</v>
          </cell>
        </row>
        <row r="21035">
          <cell r="B21035" t="str">
            <v>75D464-002</v>
          </cell>
          <cell r="C21035"/>
          <cell r="D21035" t="str">
            <v>D40D</v>
          </cell>
        </row>
        <row r="21036">
          <cell r="B21036" t="str">
            <v>75D465-000</v>
          </cell>
          <cell r="C21036"/>
          <cell r="D21036" t="str">
            <v>D40D (Move Line to TRI)</v>
          </cell>
        </row>
        <row r="21037">
          <cell r="B21037" t="str">
            <v>75D465-001</v>
          </cell>
          <cell r="C21037"/>
          <cell r="D21037" t="str">
            <v>D40D</v>
          </cell>
        </row>
        <row r="21038">
          <cell r="B21038" t="str">
            <v>75D465-001</v>
          </cell>
          <cell r="C21038"/>
          <cell r="D21038" t="str">
            <v>D40D</v>
          </cell>
        </row>
        <row r="21039">
          <cell r="B21039" t="str">
            <v>75D465-002</v>
          </cell>
          <cell r="C21039"/>
          <cell r="D21039" t="str">
            <v>D40D_ECI 7N09-102 total disuse</v>
          </cell>
        </row>
        <row r="21040">
          <cell r="B21040" t="str">
            <v>75D466-000</v>
          </cell>
          <cell r="C21040"/>
          <cell r="D21040" t="str">
            <v>D40D (Move Line to TRI)</v>
          </cell>
        </row>
        <row r="21041">
          <cell r="B21041" t="str">
            <v>75D466-001</v>
          </cell>
          <cell r="C21041"/>
          <cell r="D21041" t="str">
            <v>D40D(IJP)</v>
          </cell>
        </row>
        <row r="21042">
          <cell r="B21042" t="str">
            <v>75D466-002</v>
          </cell>
          <cell r="C21042"/>
          <cell r="D21042" t="str">
            <v>D40D</v>
          </cell>
        </row>
        <row r="21043">
          <cell r="B21043" t="str">
            <v>75D466-003</v>
          </cell>
          <cell r="C21043"/>
          <cell r="D21043" t="str">
            <v>D40D(IJP)</v>
          </cell>
        </row>
        <row r="21044">
          <cell r="B21044" t="str">
            <v>75D466-004</v>
          </cell>
          <cell r="C21044"/>
          <cell r="D21044" t="str">
            <v>D40D</v>
          </cell>
        </row>
        <row r="21045">
          <cell r="B21045" t="str">
            <v>75D466-701</v>
          </cell>
          <cell r="C21045"/>
          <cell r="D21045" t="str">
            <v>D40D</v>
          </cell>
        </row>
        <row r="21046">
          <cell r="B21046" t="str">
            <v>75D476-000</v>
          </cell>
          <cell r="C21046"/>
          <cell r="D21046" t="str">
            <v>482L</v>
          </cell>
        </row>
        <row r="21047">
          <cell r="B21047" t="str">
            <v>75D476-001</v>
          </cell>
          <cell r="C21047"/>
          <cell r="D21047" t="str">
            <v>482L</v>
          </cell>
        </row>
        <row r="21048">
          <cell r="B21048" t="str">
            <v>75D488-000</v>
          </cell>
          <cell r="C21048"/>
          <cell r="D21048" t="str">
            <v>482L(SW-37)</v>
          </cell>
        </row>
        <row r="21049">
          <cell r="B21049" t="str">
            <v>75D488-000</v>
          </cell>
          <cell r="C21049"/>
          <cell r="D21049" t="str">
            <v>482L(SW-37)</v>
          </cell>
        </row>
        <row r="21050">
          <cell r="B21050" t="str">
            <v>75D488-001</v>
          </cell>
          <cell r="C21050"/>
          <cell r="D21050" t="str">
            <v>482L</v>
          </cell>
        </row>
        <row r="21051">
          <cell r="B21051" t="str">
            <v>75D489-000</v>
          </cell>
          <cell r="C21051"/>
          <cell r="D21051" t="str">
            <v>482L(SW-40)</v>
          </cell>
        </row>
        <row r="21052">
          <cell r="B21052" t="str">
            <v>75D489-001</v>
          </cell>
          <cell r="C21052"/>
          <cell r="D21052" t="str">
            <v>482L</v>
          </cell>
        </row>
        <row r="21053">
          <cell r="B21053" t="str">
            <v>75D490-000</v>
          </cell>
          <cell r="C21053"/>
          <cell r="D21053" t="str">
            <v>482L(SW-37)</v>
          </cell>
        </row>
        <row r="21054">
          <cell r="B21054" t="str">
            <v>75D490-001</v>
          </cell>
          <cell r="C21054"/>
          <cell r="D21054" t="str">
            <v>482L</v>
          </cell>
        </row>
        <row r="21055">
          <cell r="B21055" t="str">
            <v>75D555-000</v>
          </cell>
          <cell r="C21055"/>
          <cell r="D21055" t="str">
            <v>D40D</v>
          </cell>
        </row>
        <row r="21056">
          <cell r="B21056" t="str">
            <v>75D555-000</v>
          </cell>
          <cell r="C21056"/>
          <cell r="D21056" t="str">
            <v>D40G</v>
          </cell>
        </row>
        <row r="21057">
          <cell r="B21057" t="str">
            <v>75D555-001</v>
          </cell>
          <cell r="C21057"/>
          <cell r="D21057" t="str">
            <v>D40D</v>
          </cell>
        </row>
        <row r="21058">
          <cell r="B21058" t="str">
            <v>75D555-002</v>
          </cell>
          <cell r="C21058"/>
          <cell r="D21058" t="str">
            <v>D40D</v>
          </cell>
        </row>
        <row r="21059">
          <cell r="B21059" t="str">
            <v>75D555-003</v>
          </cell>
          <cell r="C21059"/>
          <cell r="D21059" t="str">
            <v>D40D</v>
          </cell>
        </row>
        <row r="21060">
          <cell r="B21060" t="str">
            <v>75D555-004</v>
          </cell>
          <cell r="C21060"/>
          <cell r="D21060" t="str">
            <v>D40D</v>
          </cell>
        </row>
        <row r="21061">
          <cell r="B21061" t="str">
            <v>75D555-005</v>
          </cell>
          <cell r="C21061"/>
          <cell r="D21061" t="str">
            <v>D40D (Move from Siam Ken)</v>
          </cell>
        </row>
        <row r="21062">
          <cell r="B21062" t="str">
            <v>75D555-006</v>
          </cell>
          <cell r="C21062"/>
          <cell r="D21062" t="str">
            <v>D40D (Move from Siam Ken)</v>
          </cell>
        </row>
        <row r="21063">
          <cell r="B21063" t="str">
            <v>75D555-009</v>
          </cell>
          <cell r="C21063"/>
          <cell r="D21063" t="str">
            <v>D40D</v>
          </cell>
        </row>
        <row r="21064">
          <cell r="B21064" t="str">
            <v>75D555-010</v>
          </cell>
          <cell r="C21064"/>
          <cell r="D21064" t="str">
            <v>D40D</v>
          </cell>
        </row>
        <row r="21065">
          <cell r="B21065" t="str">
            <v>75D555-011</v>
          </cell>
          <cell r="C21065"/>
          <cell r="D21065" t="str">
            <v>D40D</v>
          </cell>
        </row>
        <row r="21066">
          <cell r="B21066" t="str">
            <v>75D555-012</v>
          </cell>
          <cell r="C21066"/>
          <cell r="D21066" t="str">
            <v>D40D</v>
          </cell>
        </row>
        <row r="21067">
          <cell r="B21067" t="str">
            <v>75D555-013</v>
          </cell>
          <cell r="C21067"/>
          <cell r="D21067" t="str">
            <v>D40D</v>
          </cell>
        </row>
        <row r="21068">
          <cell r="B21068" t="str">
            <v>75D555-014</v>
          </cell>
          <cell r="C21068"/>
          <cell r="D21068" t="str">
            <v>D40D</v>
          </cell>
        </row>
        <row r="21069">
          <cell r="B21069" t="str">
            <v>75D555-014</v>
          </cell>
          <cell r="C21069"/>
          <cell r="D21069" t="str">
            <v>D40D</v>
          </cell>
        </row>
        <row r="21070">
          <cell r="B21070" t="str">
            <v>75D555-015</v>
          </cell>
          <cell r="C21070"/>
          <cell r="D21070" t="str">
            <v>D40D</v>
          </cell>
        </row>
        <row r="21071">
          <cell r="B21071" t="str">
            <v>75D555-015</v>
          </cell>
          <cell r="C21071"/>
          <cell r="D21071" t="str">
            <v>D40D</v>
          </cell>
        </row>
        <row r="21072">
          <cell r="B21072" t="str">
            <v>75D555-016</v>
          </cell>
          <cell r="C21072"/>
          <cell r="D21072" t="str">
            <v>D40D</v>
          </cell>
        </row>
        <row r="21073">
          <cell r="B21073" t="str">
            <v>75D555-016</v>
          </cell>
          <cell r="C21073"/>
          <cell r="D21073" t="str">
            <v>D40D</v>
          </cell>
        </row>
        <row r="21074">
          <cell r="B21074" t="str">
            <v>75D555-701</v>
          </cell>
          <cell r="C21074"/>
          <cell r="D21074" t="str">
            <v>D40D</v>
          </cell>
        </row>
        <row r="21075">
          <cell r="B21075" t="str">
            <v>75D555-S04</v>
          </cell>
          <cell r="C21075"/>
          <cell r="D21075" t="str">
            <v>SKT</v>
          </cell>
        </row>
        <row r="21076">
          <cell r="B21076" t="str">
            <v>75D555-S14</v>
          </cell>
          <cell r="C21076"/>
          <cell r="D21076" t="str">
            <v>SKT</v>
          </cell>
        </row>
        <row r="21077">
          <cell r="B21077" t="str">
            <v>75D555-S15</v>
          </cell>
          <cell r="C21077"/>
          <cell r="D21077" t="str">
            <v>SKT</v>
          </cell>
        </row>
        <row r="21078">
          <cell r="B21078" t="str">
            <v>75D555-S16</v>
          </cell>
          <cell r="C21078"/>
          <cell r="D21078" t="str">
            <v>SKT</v>
          </cell>
        </row>
        <row r="21079">
          <cell r="B21079" t="str">
            <v>75D556-000</v>
          </cell>
          <cell r="C21079"/>
          <cell r="D21079" t="str">
            <v>D40D</v>
          </cell>
        </row>
        <row r="21080">
          <cell r="B21080" t="str">
            <v>75D556-000</v>
          </cell>
          <cell r="C21080"/>
          <cell r="D21080" t="str">
            <v>D40G</v>
          </cell>
        </row>
        <row r="21081">
          <cell r="B21081" t="str">
            <v>75D556-001</v>
          </cell>
          <cell r="C21081"/>
          <cell r="D21081" t="str">
            <v>D40D</v>
          </cell>
        </row>
        <row r="21082">
          <cell r="B21082" t="str">
            <v>75D557-000</v>
          </cell>
          <cell r="C21082"/>
          <cell r="D21082" t="str">
            <v>D40D</v>
          </cell>
        </row>
        <row r="21083">
          <cell r="B21083" t="str">
            <v>75D557-000</v>
          </cell>
          <cell r="C21083"/>
          <cell r="D21083" t="str">
            <v>D40D</v>
          </cell>
        </row>
        <row r="21084">
          <cell r="B21084" t="str">
            <v>75D557-001</v>
          </cell>
          <cell r="C21084"/>
          <cell r="D21084" t="str">
            <v>D40D</v>
          </cell>
        </row>
        <row r="21085">
          <cell r="B21085" t="str">
            <v>75D558-000</v>
          </cell>
          <cell r="C21085"/>
          <cell r="D21085" t="str">
            <v>D88D</v>
          </cell>
        </row>
        <row r="21086">
          <cell r="B21086" t="str">
            <v>75D558-000</v>
          </cell>
          <cell r="C21086"/>
          <cell r="D21086" t="str">
            <v>D88D</v>
          </cell>
        </row>
        <row r="21087">
          <cell r="B21087" t="str">
            <v>75D648-000</v>
          </cell>
          <cell r="C21087"/>
          <cell r="D21087" t="str">
            <v>301L(SW-37)</v>
          </cell>
        </row>
        <row r="21088">
          <cell r="B21088" t="str">
            <v>75D648-000</v>
          </cell>
          <cell r="C21088"/>
          <cell r="D21088" t="str">
            <v>301L(SW-37)</v>
          </cell>
        </row>
        <row r="21089">
          <cell r="B21089" t="str">
            <v>75D648-001</v>
          </cell>
          <cell r="C21089"/>
          <cell r="D21089" t="str">
            <v>301L</v>
          </cell>
        </row>
        <row r="21090">
          <cell r="B21090" t="str">
            <v>75D648-002</v>
          </cell>
          <cell r="C21090"/>
          <cell r="D21090" t="str">
            <v>301L(IJP)</v>
          </cell>
        </row>
        <row r="21091">
          <cell r="B21091" t="str">
            <v>75D648-003</v>
          </cell>
          <cell r="C21091"/>
          <cell r="D21091" t="str">
            <v>301L/800A</v>
          </cell>
        </row>
        <row r="21092">
          <cell r="B21092" t="str">
            <v>75D648-004</v>
          </cell>
          <cell r="C21092"/>
          <cell r="D21092" t="str">
            <v>301L</v>
          </cell>
        </row>
        <row r="21093">
          <cell r="B21093" t="str">
            <v>75D648-005</v>
          </cell>
          <cell r="C21093"/>
          <cell r="D21093" t="str">
            <v>301L</v>
          </cell>
        </row>
        <row r="21094">
          <cell r="B21094" t="str">
            <v>75D648-007</v>
          </cell>
          <cell r="C21094"/>
          <cell r="D21094" t="str">
            <v>301L</v>
          </cell>
        </row>
        <row r="21095">
          <cell r="B21095" t="str">
            <v>75D648-008</v>
          </cell>
          <cell r="C21095"/>
          <cell r="D21095" t="str">
            <v>301L</v>
          </cell>
        </row>
        <row r="21096">
          <cell r="B21096" t="str">
            <v>75D648-702</v>
          </cell>
          <cell r="C21096"/>
          <cell r="D21096" t="str">
            <v>301L</v>
          </cell>
        </row>
        <row r="21097">
          <cell r="B21097" t="str">
            <v>75D648-S03</v>
          </cell>
          <cell r="C21097"/>
          <cell r="D21097" t="str">
            <v>MDT</v>
          </cell>
        </row>
        <row r="21098">
          <cell r="B21098" t="str">
            <v>75D649-000</v>
          </cell>
          <cell r="C21098"/>
          <cell r="D21098" t="str">
            <v>301L(SW-43)</v>
          </cell>
        </row>
        <row r="21099">
          <cell r="B21099" t="str">
            <v>75D649-000</v>
          </cell>
          <cell r="C21099"/>
          <cell r="D21099" t="str">
            <v>301L(SW-43)</v>
          </cell>
        </row>
        <row r="21100">
          <cell r="B21100" t="str">
            <v>75D649-001</v>
          </cell>
          <cell r="C21100"/>
          <cell r="D21100" t="str">
            <v>301L(IJP)</v>
          </cell>
        </row>
        <row r="21101">
          <cell r="B21101" t="str">
            <v>75D649-002</v>
          </cell>
          <cell r="C21101"/>
          <cell r="D21101" t="str">
            <v>301L</v>
          </cell>
        </row>
        <row r="21102">
          <cell r="B21102" t="str">
            <v>75D649-003</v>
          </cell>
          <cell r="C21102"/>
          <cell r="D21102" t="str">
            <v>301L(IJP)</v>
          </cell>
        </row>
        <row r="21103">
          <cell r="B21103" t="str">
            <v>75D649-004</v>
          </cell>
          <cell r="C21103"/>
          <cell r="D21103" t="str">
            <v>301L</v>
          </cell>
        </row>
        <row r="21104">
          <cell r="B21104" t="str">
            <v>75D649-005</v>
          </cell>
          <cell r="C21104"/>
          <cell r="D21104" t="str">
            <v>301L</v>
          </cell>
        </row>
        <row r="21105">
          <cell r="B21105" t="str">
            <v>75D649-006</v>
          </cell>
          <cell r="C21105"/>
          <cell r="D21105" t="str">
            <v>301L</v>
          </cell>
        </row>
        <row r="21106">
          <cell r="B21106" t="str">
            <v>75D649-006</v>
          </cell>
          <cell r="C21106"/>
          <cell r="D21106" t="str">
            <v>301L</v>
          </cell>
        </row>
        <row r="21107">
          <cell r="B21107" t="str">
            <v>75D649-009</v>
          </cell>
          <cell r="C21107"/>
          <cell r="D21107" t="str">
            <v>301L</v>
          </cell>
        </row>
        <row r="21108">
          <cell r="B21108" t="str">
            <v>75D649-010</v>
          </cell>
          <cell r="C21108"/>
          <cell r="D21108" t="str">
            <v>301L</v>
          </cell>
        </row>
        <row r="21109">
          <cell r="B21109" t="str">
            <v>75D649-011</v>
          </cell>
          <cell r="C21109"/>
          <cell r="D21109" t="str">
            <v>301L</v>
          </cell>
        </row>
        <row r="21110">
          <cell r="B21110" t="str">
            <v>75D649-012</v>
          </cell>
          <cell r="C21110"/>
          <cell r="D21110" t="str">
            <v>301L</v>
          </cell>
        </row>
        <row r="21111">
          <cell r="B21111" t="str">
            <v>75D649-013</v>
          </cell>
          <cell r="C21111"/>
          <cell r="D21111" t="str">
            <v>301L</v>
          </cell>
        </row>
        <row r="21112">
          <cell r="B21112" t="str">
            <v>75D649-014</v>
          </cell>
          <cell r="C21112"/>
          <cell r="D21112" t="str">
            <v>301L</v>
          </cell>
        </row>
        <row r="21113">
          <cell r="B21113" t="str">
            <v>75D649-014</v>
          </cell>
          <cell r="C21113"/>
          <cell r="D21113" t="str">
            <v>301L</v>
          </cell>
        </row>
        <row r="21114">
          <cell r="B21114" t="str">
            <v>75D649-014</v>
          </cell>
          <cell r="C21114"/>
          <cell r="D21114" t="str">
            <v>301L</v>
          </cell>
        </row>
        <row r="21115">
          <cell r="B21115" t="str">
            <v>75D649-014</v>
          </cell>
          <cell r="C21115"/>
          <cell r="D21115" t="str">
            <v>301L</v>
          </cell>
        </row>
        <row r="21116">
          <cell r="B21116" t="str">
            <v>75D649-702</v>
          </cell>
          <cell r="C21116"/>
          <cell r="D21116" t="str">
            <v>301L</v>
          </cell>
        </row>
        <row r="21117">
          <cell r="B21117" t="str">
            <v>75D649-S14</v>
          </cell>
          <cell r="C21117"/>
          <cell r="D21117" t="str">
            <v>MDT</v>
          </cell>
        </row>
        <row r="21118">
          <cell r="B21118" t="str">
            <v>75D650-000</v>
          </cell>
          <cell r="C21118"/>
          <cell r="D21118" t="str">
            <v>301L(SW-37)</v>
          </cell>
        </row>
        <row r="21119">
          <cell r="B21119" t="str">
            <v>75D650-000</v>
          </cell>
          <cell r="C21119"/>
          <cell r="D21119" t="str">
            <v>301L(SW-37)</v>
          </cell>
        </row>
        <row r="21120">
          <cell r="B21120" t="str">
            <v>75D650-001</v>
          </cell>
          <cell r="C21120"/>
          <cell r="D21120" t="str">
            <v>301L</v>
          </cell>
        </row>
        <row r="21121">
          <cell r="B21121" t="str">
            <v>75D650-003</v>
          </cell>
          <cell r="C21121"/>
          <cell r="D21121" t="str">
            <v>301L</v>
          </cell>
        </row>
        <row r="21122">
          <cell r="B21122" t="str">
            <v>75D650-004</v>
          </cell>
          <cell r="C21122"/>
          <cell r="D21122" t="str">
            <v>301L</v>
          </cell>
        </row>
        <row r="21123">
          <cell r="B21123" t="str">
            <v>75D650-702</v>
          </cell>
          <cell r="C21123"/>
          <cell r="D21123" t="str">
            <v>301L</v>
          </cell>
        </row>
        <row r="21124">
          <cell r="B21124" t="str">
            <v>75D651-000</v>
          </cell>
          <cell r="C21124"/>
          <cell r="D21124" t="str">
            <v>301L(SW-37)</v>
          </cell>
        </row>
        <row r="21125">
          <cell r="B21125" t="str">
            <v>75D651-000</v>
          </cell>
          <cell r="C21125"/>
          <cell r="D21125" t="str">
            <v>301L(SW-37)</v>
          </cell>
        </row>
        <row r="21126">
          <cell r="B21126" t="str">
            <v>75D651-001</v>
          </cell>
          <cell r="C21126"/>
          <cell r="D21126" t="str">
            <v>301L</v>
          </cell>
        </row>
        <row r="21127">
          <cell r="B21127" t="str">
            <v>75D651-002</v>
          </cell>
          <cell r="C21127"/>
          <cell r="D21127" t="str">
            <v>301L</v>
          </cell>
        </row>
        <row r="21128">
          <cell r="B21128" t="str">
            <v>75D651-701</v>
          </cell>
          <cell r="C21128"/>
          <cell r="D21128" t="str">
            <v>301L</v>
          </cell>
        </row>
        <row r="21129">
          <cell r="B21129" t="str">
            <v>75D726-015</v>
          </cell>
          <cell r="C21129"/>
          <cell r="D21129" t="str">
            <v>640A</v>
          </cell>
        </row>
        <row r="21130">
          <cell r="B21130" t="str">
            <v>75D726-S15</v>
          </cell>
          <cell r="C21130"/>
          <cell r="D21130" t="str">
            <v>MDT</v>
          </cell>
        </row>
        <row r="21131">
          <cell r="B21131" t="str">
            <v>75D732-702</v>
          </cell>
          <cell r="C21131"/>
          <cell r="D21131" t="str">
            <v>D49A</v>
          </cell>
        </row>
        <row r="21132">
          <cell r="B21132" t="str">
            <v>75D732-S70</v>
          </cell>
          <cell r="C21132"/>
          <cell r="D21132" t="str">
            <v>MDT</v>
          </cell>
        </row>
        <row r="21133">
          <cell r="B21133" t="str">
            <v>75D746-000</v>
          </cell>
          <cell r="C21133"/>
          <cell r="D21133" t="str">
            <v>D88D</v>
          </cell>
        </row>
        <row r="21134">
          <cell r="B21134" t="str">
            <v>75D746-001</v>
          </cell>
          <cell r="C21134"/>
          <cell r="D21134" t="str">
            <v>D88D</v>
          </cell>
        </row>
        <row r="21135">
          <cell r="B21135" t="str">
            <v>75D746-002</v>
          </cell>
          <cell r="C21135"/>
          <cell r="D21135" t="str">
            <v>D88D</v>
          </cell>
        </row>
        <row r="21136">
          <cell r="B21136" t="str">
            <v>75D746-003</v>
          </cell>
          <cell r="C21136"/>
          <cell r="D21136" t="str">
            <v>D88D</v>
          </cell>
        </row>
        <row r="21137">
          <cell r="B21137" t="str">
            <v>75D746-004</v>
          </cell>
          <cell r="C21137"/>
          <cell r="D21137" t="str">
            <v>D88D</v>
          </cell>
        </row>
        <row r="21138">
          <cell r="B21138" t="str">
            <v>75D746-005</v>
          </cell>
          <cell r="C21138"/>
          <cell r="D21138" t="str">
            <v>D88D</v>
          </cell>
        </row>
        <row r="21139">
          <cell r="B21139" t="str">
            <v>75D746-006</v>
          </cell>
          <cell r="C21139"/>
          <cell r="D21139" t="str">
            <v>D88D</v>
          </cell>
        </row>
        <row r="21140">
          <cell r="B21140" t="str">
            <v>75D746-007</v>
          </cell>
          <cell r="C21140"/>
          <cell r="D21140" t="str">
            <v>D88D</v>
          </cell>
        </row>
        <row r="21141">
          <cell r="B21141" t="str">
            <v>75D746-011</v>
          </cell>
          <cell r="C21141"/>
          <cell r="D21141" t="str">
            <v>D88D</v>
          </cell>
        </row>
        <row r="21142">
          <cell r="B21142" t="str">
            <v>75D746-012</v>
          </cell>
          <cell r="C21142"/>
          <cell r="D21142" t="str">
            <v>D88D</v>
          </cell>
        </row>
        <row r="21143">
          <cell r="B21143" t="str">
            <v>75D746-013</v>
          </cell>
          <cell r="C21143"/>
          <cell r="D21143" t="str">
            <v>D88D</v>
          </cell>
        </row>
        <row r="21144">
          <cell r="B21144" t="str">
            <v>75D746-701</v>
          </cell>
          <cell r="C21144"/>
          <cell r="D21144" t="str">
            <v>D88D</v>
          </cell>
        </row>
        <row r="21145">
          <cell r="B21145" t="str">
            <v>75D746-702</v>
          </cell>
          <cell r="C21145"/>
          <cell r="D21145" t="str">
            <v>D88D</v>
          </cell>
        </row>
        <row r="21146">
          <cell r="B21146" t="str">
            <v>75D759-000</v>
          </cell>
          <cell r="C21146"/>
          <cell r="D21146" t="str">
            <v>D99B</v>
          </cell>
        </row>
        <row r="21147">
          <cell r="B21147" t="str">
            <v>75D759-001</v>
          </cell>
          <cell r="C21147"/>
          <cell r="D21147" t="str">
            <v>D99B</v>
          </cell>
        </row>
        <row r="21148">
          <cell r="B21148" t="str">
            <v>75D759-002</v>
          </cell>
          <cell r="C21148"/>
          <cell r="D21148" t="str">
            <v>D99B</v>
          </cell>
        </row>
        <row r="21149">
          <cell r="B21149" t="str">
            <v>75D759-701</v>
          </cell>
          <cell r="C21149"/>
          <cell r="D21149" t="str">
            <v>D99B</v>
          </cell>
        </row>
        <row r="21150">
          <cell r="B21150" t="str">
            <v>75D760-000</v>
          </cell>
          <cell r="C21150"/>
          <cell r="D21150" t="str">
            <v>D99B</v>
          </cell>
        </row>
        <row r="21151">
          <cell r="B21151" t="str">
            <v>75D760-001</v>
          </cell>
          <cell r="C21151"/>
          <cell r="D21151" t="str">
            <v>D99B</v>
          </cell>
        </row>
        <row r="21152">
          <cell r="B21152" t="str">
            <v>75D779-000</v>
          </cell>
          <cell r="C21152"/>
          <cell r="D21152" t="str">
            <v>D88D</v>
          </cell>
        </row>
        <row r="21153">
          <cell r="B21153" t="str">
            <v>75D779-001</v>
          </cell>
          <cell r="C21153"/>
          <cell r="D21153" t="str">
            <v>D88D</v>
          </cell>
        </row>
        <row r="21154">
          <cell r="B21154" t="str">
            <v>75D784-000</v>
          </cell>
          <cell r="C21154"/>
          <cell r="D21154" t="str">
            <v>D40D</v>
          </cell>
        </row>
        <row r="21155">
          <cell r="B21155" t="str">
            <v>75D784-000</v>
          </cell>
          <cell r="C21155"/>
          <cell r="D21155" t="str">
            <v>D40G</v>
          </cell>
        </row>
        <row r="21156">
          <cell r="B21156" t="str">
            <v>75D971-000</v>
          </cell>
          <cell r="C21156"/>
          <cell r="D21156" t="str">
            <v>956L(SW-37)</v>
          </cell>
        </row>
        <row r="21157">
          <cell r="B21157" t="str">
            <v>75D971-000</v>
          </cell>
          <cell r="C21157"/>
          <cell r="D21157" t="str">
            <v>956L(SW-37)</v>
          </cell>
        </row>
        <row r="21158">
          <cell r="B21158" t="str">
            <v>75D971-001</v>
          </cell>
          <cell r="C21158"/>
          <cell r="D21158" t="str">
            <v>956L</v>
          </cell>
        </row>
        <row r="21159">
          <cell r="B21159" t="str">
            <v>75D972-000</v>
          </cell>
          <cell r="C21159"/>
          <cell r="D21159" t="str">
            <v>956L(SW-37)</v>
          </cell>
        </row>
        <row r="21160">
          <cell r="B21160" t="str">
            <v>75D972-000</v>
          </cell>
          <cell r="C21160"/>
          <cell r="D21160" t="str">
            <v>956L(SW-37)</v>
          </cell>
        </row>
        <row r="21161">
          <cell r="B21161" t="str">
            <v>75D972-001</v>
          </cell>
          <cell r="C21161"/>
          <cell r="D21161" t="str">
            <v>956L</v>
          </cell>
        </row>
        <row r="21162">
          <cell r="B21162" t="str">
            <v>75D973-000</v>
          </cell>
          <cell r="C21162"/>
          <cell r="D21162" t="str">
            <v>956L(SW-40)</v>
          </cell>
        </row>
        <row r="21163">
          <cell r="B21163" t="str">
            <v>75D973-000</v>
          </cell>
          <cell r="C21163"/>
          <cell r="D21163" t="str">
            <v>956L(SW-40)</v>
          </cell>
        </row>
        <row r="21164">
          <cell r="B21164" t="str">
            <v>75D973-001</v>
          </cell>
          <cell r="C21164"/>
          <cell r="D21164" t="str">
            <v>956L</v>
          </cell>
        </row>
        <row r="21165">
          <cell r="B21165" t="str">
            <v>75D973-002</v>
          </cell>
          <cell r="C21165"/>
          <cell r="D21165" t="str">
            <v>956L/800A</v>
          </cell>
        </row>
        <row r="21166">
          <cell r="B21166" t="str">
            <v>75D973-003</v>
          </cell>
          <cell r="C21166"/>
          <cell r="D21166" t="str">
            <v>956L</v>
          </cell>
        </row>
        <row r="21167">
          <cell r="B21167" t="str">
            <v>75D973-S01</v>
          </cell>
          <cell r="C21167"/>
          <cell r="D21167" t="str">
            <v>MDT</v>
          </cell>
        </row>
        <row r="21168">
          <cell r="B21168" t="str">
            <v>75D973-S02</v>
          </cell>
          <cell r="C21168"/>
          <cell r="D21168" t="str">
            <v>MDT</v>
          </cell>
        </row>
        <row r="21169">
          <cell r="B21169" t="str">
            <v>75D973-X02</v>
          </cell>
          <cell r="C21169"/>
          <cell r="D21169" t="str">
            <v>IJP</v>
          </cell>
        </row>
        <row r="21170">
          <cell r="B21170" t="str">
            <v>75D974-000</v>
          </cell>
          <cell r="C21170"/>
          <cell r="D21170" t="str">
            <v>956L(SW-40)</v>
          </cell>
        </row>
        <row r="21171">
          <cell r="B21171" t="str">
            <v>75D974-001</v>
          </cell>
          <cell r="C21171"/>
          <cell r="D21171" t="str">
            <v>956L</v>
          </cell>
        </row>
        <row r="21172">
          <cell r="B21172" t="str">
            <v>75D975-000</v>
          </cell>
          <cell r="C21172"/>
          <cell r="D21172" t="str">
            <v>956L(SW-37)</v>
          </cell>
        </row>
        <row r="21173">
          <cell r="B21173" t="str">
            <v>75D975-000</v>
          </cell>
          <cell r="C21173"/>
          <cell r="D21173" t="str">
            <v>956L(SW-37)</v>
          </cell>
        </row>
        <row r="21174">
          <cell r="B21174" t="str">
            <v>75D975-001</v>
          </cell>
          <cell r="C21174"/>
          <cell r="D21174" t="str">
            <v>956L</v>
          </cell>
        </row>
        <row r="21175">
          <cell r="B21175" t="str">
            <v>75D976-000</v>
          </cell>
          <cell r="C21175"/>
          <cell r="D21175" t="str">
            <v>956L(SW-37)</v>
          </cell>
        </row>
        <row r="21176">
          <cell r="B21176" t="str">
            <v>75D976-000</v>
          </cell>
          <cell r="C21176"/>
          <cell r="D21176" t="str">
            <v>956L(SW-37)</v>
          </cell>
        </row>
        <row r="21177">
          <cell r="B21177" t="str">
            <v>75D976-001</v>
          </cell>
          <cell r="C21177"/>
          <cell r="D21177" t="str">
            <v>956L</v>
          </cell>
        </row>
        <row r="21178">
          <cell r="B21178" t="str">
            <v>75E111-000</v>
          </cell>
          <cell r="C21178"/>
          <cell r="D21178" t="str">
            <v>3E 45 08MY</v>
          </cell>
        </row>
        <row r="21179">
          <cell r="B21179" t="str">
            <v>75E112-000</v>
          </cell>
          <cell r="C21179"/>
          <cell r="D21179" t="str">
            <v>3E 45 08MY</v>
          </cell>
        </row>
        <row r="21180">
          <cell r="B21180" t="str">
            <v>75E112-902</v>
          </cell>
          <cell r="C21180"/>
          <cell r="D21180" t="str">
            <v>3E 45</v>
          </cell>
        </row>
        <row r="21181">
          <cell r="B21181" t="str">
            <v>75E323-000</v>
          </cell>
          <cell r="C21181"/>
          <cell r="D21181" t="str">
            <v>120A</v>
          </cell>
        </row>
        <row r="21182">
          <cell r="B21182" t="str">
            <v>75E363-000</v>
          </cell>
          <cell r="C21182"/>
          <cell r="D21182" t="str">
            <v>120A</v>
          </cell>
        </row>
        <row r="21183">
          <cell r="B21183" t="str">
            <v>75E449-005</v>
          </cell>
          <cell r="C21183"/>
          <cell r="D21183" t="str">
            <v>060A</v>
          </cell>
        </row>
        <row r="21184">
          <cell r="B21184" t="str">
            <v>75E450-016</v>
          </cell>
          <cell r="C21184"/>
          <cell r="D21184" t="str">
            <v>060A</v>
          </cell>
        </row>
        <row r="21185">
          <cell r="B21185" t="str">
            <v>75E450-027</v>
          </cell>
          <cell r="C21185"/>
          <cell r="D21185" t="str">
            <v>057A</v>
          </cell>
        </row>
        <row r="21186">
          <cell r="B21186" t="str">
            <v>75E461-000</v>
          </cell>
          <cell r="C21186"/>
          <cell r="D21186" t="str">
            <v>068A</v>
          </cell>
        </row>
        <row r="21187">
          <cell r="B21187" t="str">
            <v>75E462-000</v>
          </cell>
          <cell r="C21187"/>
          <cell r="D21187" t="str">
            <v>068A</v>
          </cell>
        </row>
        <row r="21188">
          <cell r="B21188" t="str">
            <v>75E491-000</v>
          </cell>
          <cell r="C21188"/>
          <cell r="D21188" t="str">
            <v>326A</v>
          </cell>
        </row>
        <row r="21189">
          <cell r="B21189" t="str">
            <v>75E491-001</v>
          </cell>
          <cell r="C21189"/>
          <cell r="D21189" t="str">
            <v>326A</v>
          </cell>
        </row>
        <row r="21190">
          <cell r="B21190" t="str">
            <v>75E492-000</v>
          </cell>
          <cell r="C21190"/>
          <cell r="D21190" t="str">
            <v>326A</v>
          </cell>
        </row>
        <row r="21191">
          <cell r="B21191" t="str">
            <v>75E492-001</v>
          </cell>
          <cell r="C21191"/>
          <cell r="D21191" t="str">
            <v>326A</v>
          </cell>
        </row>
        <row r="21192">
          <cell r="B21192" t="str">
            <v>75E492-002</v>
          </cell>
          <cell r="C21192"/>
          <cell r="D21192" t="str">
            <v>326A</v>
          </cell>
        </row>
        <row r="21193">
          <cell r="B21193" t="str">
            <v>75E492-701</v>
          </cell>
          <cell r="C21193"/>
          <cell r="D21193" t="str">
            <v>326A</v>
          </cell>
        </row>
        <row r="21194">
          <cell r="B21194" t="str">
            <v>75E493-000</v>
          </cell>
          <cell r="C21194"/>
          <cell r="D21194" t="str">
            <v>326A</v>
          </cell>
        </row>
        <row r="21195">
          <cell r="B21195" t="str">
            <v>75E493-001</v>
          </cell>
          <cell r="C21195"/>
          <cell r="D21195" t="str">
            <v>326A</v>
          </cell>
        </row>
        <row r="21196">
          <cell r="B21196" t="str">
            <v>75E494-000</v>
          </cell>
          <cell r="C21196"/>
          <cell r="D21196" t="str">
            <v>326A</v>
          </cell>
        </row>
        <row r="21197">
          <cell r="B21197" t="str">
            <v>75E494-001</v>
          </cell>
          <cell r="C21197"/>
          <cell r="D21197" t="str">
            <v>326A</v>
          </cell>
        </row>
        <row r="21198">
          <cell r="B21198" t="str">
            <v>75E494-002</v>
          </cell>
          <cell r="C21198"/>
          <cell r="D21198" t="str">
            <v>326A</v>
          </cell>
        </row>
        <row r="21199">
          <cell r="B21199" t="str">
            <v>75E494-004</v>
          </cell>
          <cell r="C21199"/>
          <cell r="D21199" t="str">
            <v>326A</v>
          </cell>
        </row>
        <row r="21200">
          <cell r="B21200" t="str">
            <v>75E494-005</v>
          </cell>
          <cell r="C21200"/>
          <cell r="D21200" t="str">
            <v>326A</v>
          </cell>
        </row>
        <row r="21201">
          <cell r="B21201" t="str">
            <v>75E494-007</v>
          </cell>
          <cell r="C21201"/>
          <cell r="D21201" t="str">
            <v>326A</v>
          </cell>
        </row>
        <row r="21202">
          <cell r="B21202" t="str">
            <v>75E494-008</v>
          </cell>
          <cell r="C21202"/>
          <cell r="D21202" t="str">
            <v>326A</v>
          </cell>
        </row>
        <row r="21203">
          <cell r="B21203" t="str">
            <v>75E494-009</v>
          </cell>
          <cell r="C21203"/>
          <cell r="D21203" t="str">
            <v>326A</v>
          </cell>
        </row>
        <row r="21204">
          <cell r="B21204" t="str">
            <v>75E494-010</v>
          </cell>
          <cell r="C21204"/>
          <cell r="D21204" t="str">
            <v>326A</v>
          </cell>
        </row>
        <row r="21205">
          <cell r="B21205" t="str">
            <v>75E494-011</v>
          </cell>
          <cell r="C21205"/>
          <cell r="D21205" t="str">
            <v>326A</v>
          </cell>
        </row>
        <row r="21206">
          <cell r="B21206" t="str">
            <v>75E494-701</v>
          </cell>
          <cell r="C21206"/>
          <cell r="D21206" t="str">
            <v>326A</v>
          </cell>
        </row>
        <row r="21207">
          <cell r="B21207" t="str">
            <v>75E494-703</v>
          </cell>
          <cell r="C21207"/>
          <cell r="D21207" t="str">
            <v>326A</v>
          </cell>
        </row>
        <row r="21208">
          <cell r="B21208" t="str">
            <v>75E495-000</v>
          </cell>
          <cell r="C21208"/>
          <cell r="D21208" t="str">
            <v>326A</v>
          </cell>
        </row>
        <row r="21209">
          <cell r="B21209" t="str">
            <v>75E495-001</v>
          </cell>
          <cell r="C21209"/>
          <cell r="D21209" t="str">
            <v>326A</v>
          </cell>
        </row>
        <row r="21210">
          <cell r="B21210" t="str">
            <v>75E495-002</v>
          </cell>
          <cell r="C21210"/>
          <cell r="D21210" t="str">
            <v>326A</v>
          </cell>
        </row>
        <row r="21211">
          <cell r="B21211" t="str">
            <v>75E495-003</v>
          </cell>
          <cell r="C21211"/>
          <cell r="D21211" t="str">
            <v>326A</v>
          </cell>
        </row>
        <row r="21212">
          <cell r="B21212" t="str">
            <v>75E495-004</v>
          </cell>
          <cell r="C21212"/>
          <cell r="D21212" t="str">
            <v>326A</v>
          </cell>
        </row>
        <row r="21213">
          <cell r="B21213" t="str">
            <v>75E495-005</v>
          </cell>
          <cell r="C21213"/>
          <cell r="D21213" t="str">
            <v>326A</v>
          </cell>
        </row>
        <row r="21214">
          <cell r="B21214" t="str">
            <v>75E495-006</v>
          </cell>
          <cell r="C21214"/>
          <cell r="D21214" t="str">
            <v>326A</v>
          </cell>
        </row>
        <row r="21215">
          <cell r="B21215" t="str">
            <v>75E495-007</v>
          </cell>
          <cell r="C21215"/>
          <cell r="D21215" t="str">
            <v>326A</v>
          </cell>
        </row>
        <row r="21216">
          <cell r="B21216" t="str">
            <v>75E495-009</v>
          </cell>
          <cell r="C21216"/>
          <cell r="D21216" t="str">
            <v>326A</v>
          </cell>
        </row>
        <row r="21217">
          <cell r="B21217" t="str">
            <v>75E495-010</v>
          </cell>
          <cell r="C21217"/>
          <cell r="D21217" t="str">
            <v>326A</v>
          </cell>
        </row>
        <row r="21218">
          <cell r="B21218" t="str">
            <v>75E495-011</v>
          </cell>
          <cell r="C21218"/>
          <cell r="D21218" t="str">
            <v>326A</v>
          </cell>
        </row>
        <row r="21219">
          <cell r="B21219" t="str">
            <v>75E495-012</v>
          </cell>
          <cell r="C21219"/>
          <cell r="D21219" t="str">
            <v>326A</v>
          </cell>
        </row>
        <row r="21220">
          <cell r="B21220" t="str">
            <v>75E495-013</v>
          </cell>
          <cell r="C21220"/>
          <cell r="D21220" t="str">
            <v>326A</v>
          </cell>
        </row>
        <row r="21221">
          <cell r="B21221" t="str">
            <v>75E495-014</v>
          </cell>
          <cell r="C21221"/>
          <cell r="D21221" t="str">
            <v>326A</v>
          </cell>
        </row>
        <row r="21222">
          <cell r="B21222" t="str">
            <v>75E495-017</v>
          </cell>
          <cell r="C21222"/>
          <cell r="D21222" t="str">
            <v>326A</v>
          </cell>
        </row>
        <row r="21223">
          <cell r="B21223" t="str">
            <v>75E495-018</v>
          </cell>
          <cell r="C21223"/>
          <cell r="D21223" t="str">
            <v>326A</v>
          </cell>
        </row>
        <row r="21224">
          <cell r="B21224" t="str">
            <v>75E495-019</v>
          </cell>
          <cell r="C21224"/>
          <cell r="D21224" t="str">
            <v>326A</v>
          </cell>
        </row>
        <row r="21225">
          <cell r="B21225" t="str">
            <v>75E495-701</v>
          </cell>
          <cell r="C21225"/>
          <cell r="D21225" t="str">
            <v>326A</v>
          </cell>
        </row>
        <row r="21226">
          <cell r="B21226" t="str">
            <v>75E495-702</v>
          </cell>
          <cell r="C21226"/>
          <cell r="D21226" t="str">
            <v>326A</v>
          </cell>
        </row>
        <row r="21227">
          <cell r="B21227" t="str">
            <v>75E495-703</v>
          </cell>
          <cell r="C21227"/>
          <cell r="D21227" t="str">
            <v>326A</v>
          </cell>
        </row>
        <row r="21228">
          <cell r="B21228" t="str">
            <v>75E495-705</v>
          </cell>
          <cell r="C21228"/>
          <cell r="D21228" t="str">
            <v>326A</v>
          </cell>
        </row>
        <row r="21229">
          <cell r="B21229" t="str">
            <v>75E504-702</v>
          </cell>
          <cell r="C21229"/>
          <cell r="D21229"/>
        </row>
        <row r="21230">
          <cell r="B21230" t="str">
            <v>75E504-704</v>
          </cell>
          <cell r="C21230"/>
          <cell r="D21230"/>
        </row>
        <row r="21231">
          <cell r="B21231" t="str">
            <v>75E516-000</v>
          </cell>
          <cell r="C21231"/>
          <cell r="D21231" t="str">
            <v>060A</v>
          </cell>
        </row>
        <row r="21232">
          <cell r="B21232" t="str">
            <v>75E516-001</v>
          </cell>
          <cell r="C21232"/>
          <cell r="D21232" t="str">
            <v>060A</v>
          </cell>
        </row>
        <row r="21233">
          <cell r="B21233" t="str">
            <v>75E516-001</v>
          </cell>
          <cell r="C21233"/>
          <cell r="D21233" t="str">
            <v>060A</v>
          </cell>
        </row>
        <row r="21234">
          <cell r="B21234" t="str">
            <v>75E516-003</v>
          </cell>
          <cell r="C21234"/>
          <cell r="D21234" t="str">
            <v>060A</v>
          </cell>
        </row>
        <row r="21235">
          <cell r="B21235" t="str">
            <v>75E516-701</v>
          </cell>
          <cell r="C21235"/>
          <cell r="D21235" t="str">
            <v>060A</v>
          </cell>
        </row>
        <row r="21236">
          <cell r="B21236" t="str">
            <v>75E516-702</v>
          </cell>
          <cell r="C21236"/>
          <cell r="D21236" t="str">
            <v>060A</v>
          </cell>
        </row>
        <row r="21237">
          <cell r="B21237" t="str">
            <v>75E516-702</v>
          </cell>
          <cell r="C21237"/>
          <cell r="D21237" t="str">
            <v>060A</v>
          </cell>
        </row>
        <row r="21238">
          <cell r="B21238" t="str">
            <v>75E517-000</v>
          </cell>
          <cell r="C21238"/>
          <cell r="D21238" t="str">
            <v>060A</v>
          </cell>
        </row>
        <row r="21239">
          <cell r="B21239" t="str">
            <v>75E517-001</v>
          </cell>
          <cell r="C21239"/>
          <cell r="D21239" t="str">
            <v>060A</v>
          </cell>
        </row>
        <row r="21240">
          <cell r="B21240" t="str">
            <v>75E517-002</v>
          </cell>
          <cell r="C21240"/>
          <cell r="D21240" t="str">
            <v>060A</v>
          </cell>
        </row>
        <row r="21241">
          <cell r="B21241" t="str">
            <v>75E518-000</v>
          </cell>
          <cell r="C21241"/>
          <cell r="D21241" t="str">
            <v>057A</v>
          </cell>
        </row>
        <row r="21242">
          <cell r="B21242" t="str">
            <v>75E518-001</v>
          </cell>
          <cell r="C21242"/>
          <cell r="D21242" t="str">
            <v>057A</v>
          </cell>
        </row>
        <row r="21243">
          <cell r="B21243" t="str">
            <v>75E518-001</v>
          </cell>
          <cell r="C21243"/>
          <cell r="D21243" t="str">
            <v>057A</v>
          </cell>
        </row>
        <row r="21244">
          <cell r="B21244" t="str">
            <v>75E518-002</v>
          </cell>
          <cell r="C21244"/>
          <cell r="D21244" t="str">
            <v>057A</v>
          </cell>
        </row>
        <row r="21245">
          <cell r="B21245" t="str">
            <v>75E518-002</v>
          </cell>
          <cell r="C21245"/>
          <cell r="D21245" t="str">
            <v>057A</v>
          </cell>
        </row>
        <row r="21246">
          <cell r="B21246" t="str">
            <v>75E518-003</v>
          </cell>
          <cell r="C21246"/>
          <cell r="D21246" t="str">
            <v>060A</v>
          </cell>
        </row>
        <row r="21247">
          <cell r="B21247" t="str">
            <v>75E518-004</v>
          </cell>
          <cell r="C21247"/>
          <cell r="D21247" t="str">
            <v>060A</v>
          </cell>
        </row>
        <row r="21248">
          <cell r="B21248" t="str">
            <v>75E518-004</v>
          </cell>
          <cell r="C21248"/>
          <cell r="D21248" t="str">
            <v>060A</v>
          </cell>
        </row>
        <row r="21249">
          <cell r="B21249" t="str">
            <v>75E518-005</v>
          </cell>
          <cell r="C21249"/>
          <cell r="D21249" t="str">
            <v>060A move from SJC</v>
          </cell>
        </row>
        <row r="21250">
          <cell r="B21250" t="str">
            <v>75E518-006</v>
          </cell>
          <cell r="C21250"/>
          <cell r="D21250" t="str">
            <v>057A</v>
          </cell>
        </row>
        <row r="21251">
          <cell r="B21251" t="str">
            <v>75E518-006</v>
          </cell>
          <cell r="C21251"/>
          <cell r="D21251" t="str">
            <v>057A</v>
          </cell>
        </row>
        <row r="21252">
          <cell r="B21252" t="str">
            <v>75E518-007</v>
          </cell>
          <cell r="C21252"/>
          <cell r="D21252" t="str">
            <v>057A</v>
          </cell>
        </row>
        <row r="21253">
          <cell r="B21253" t="str">
            <v>75E518-007</v>
          </cell>
          <cell r="C21253"/>
          <cell r="D21253" t="str">
            <v>057A</v>
          </cell>
        </row>
        <row r="21254">
          <cell r="B21254" t="str">
            <v>75E518-008</v>
          </cell>
          <cell r="C21254"/>
          <cell r="D21254" t="str">
            <v>057A</v>
          </cell>
        </row>
        <row r="21255">
          <cell r="B21255" t="str">
            <v>75E518-008</v>
          </cell>
          <cell r="C21255"/>
          <cell r="D21255" t="str">
            <v>057A</v>
          </cell>
        </row>
        <row r="21256">
          <cell r="B21256" t="str">
            <v>75E518-009</v>
          </cell>
          <cell r="C21256"/>
          <cell r="D21256" t="str">
            <v>057A</v>
          </cell>
        </row>
        <row r="21257">
          <cell r="B21257" t="str">
            <v>75E518-009</v>
          </cell>
          <cell r="C21257"/>
          <cell r="D21257" t="str">
            <v>057A</v>
          </cell>
        </row>
        <row r="21258">
          <cell r="B21258" t="str">
            <v>75E518-010</v>
          </cell>
          <cell r="C21258"/>
          <cell r="D21258" t="str">
            <v>060A</v>
          </cell>
        </row>
        <row r="21259">
          <cell r="B21259" t="str">
            <v>75E518-010</v>
          </cell>
          <cell r="C21259"/>
          <cell r="D21259" t="str">
            <v>060A</v>
          </cell>
        </row>
        <row r="21260">
          <cell r="B21260" t="str">
            <v>75E518-011</v>
          </cell>
          <cell r="C21260"/>
          <cell r="D21260" t="str">
            <v>057A</v>
          </cell>
        </row>
        <row r="21261">
          <cell r="B21261" t="str">
            <v>75E518-011</v>
          </cell>
          <cell r="C21261"/>
          <cell r="D21261" t="str">
            <v>057A</v>
          </cell>
        </row>
        <row r="21262">
          <cell r="B21262" t="str">
            <v>75E518-012</v>
          </cell>
          <cell r="C21262"/>
          <cell r="D21262" t="str">
            <v>060A</v>
          </cell>
        </row>
        <row r="21263">
          <cell r="B21263" t="str">
            <v>75E518-013</v>
          </cell>
          <cell r="C21263"/>
          <cell r="D21263" t="str">
            <v>060A</v>
          </cell>
        </row>
        <row r="21264">
          <cell r="B21264" t="str">
            <v>75E518-014</v>
          </cell>
          <cell r="C21264"/>
          <cell r="D21264" t="str">
            <v>057A</v>
          </cell>
        </row>
        <row r="21265">
          <cell r="B21265" t="str">
            <v>75E518-015</v>
          </cell>
          <cell r="C21265"/>
          <cell r="D21265" t="str">
            <v>060A</v>
          </cell>
        </row>
        <row r="21266">
          <cell r="B21266" t="str">
            <v>75E518-015</v>
          </cell>
          <cell r="C21266"/>
          <cell r="D21266" t="str">
            <v>060A</v>
          </cell>
        </row>
        <row r="21267">
          <cell r="B21267" t="str">
            <v>75E518-018</v>
          </cell>
          <cell r="C21267"/>
          <cell r="D21267" t="str">
            <v>057A</v>
          </cell>
        </row>
        <row r="21268">
          <cell r="B21268" t="str">
            <v>75E518-019</v>
          </cell>
          <cell r="C21268"/>
          <cell r="D21268" t="str">
            <v>057A</v>
          </cell>
        </row>
        <row r="21269">
          <cell r="B21269" t="str">
            <v>75E518-019</v>
          </cell>
          <cell r="C21269"/>
          <cell r="D21269" t="str">
            <v>057A</v>
          </cell>
        </row>
        <row r="21270">
          <cell r="B21270" t="str">
            <v>75E518-020</v>
          </cell>
          <cell r="C21270"/>
          <cell r="D21270" t="str">
            <v>057A</v>
          </cell>
        </row>
        <row r="21271">
          <cell r="B21271" t="str">
            <v>75E518-020</v>
          </cell>
          <cell r="C21271"/>
          <cell r="D21271" t="str">
            <v>057A</v>
          </cell>
        </row>
        <row r="21272">
          <cell r="B21272" t="str">
            <v>75E518-021</v>
          </cell>
          <cell r="C21272"/>
          <cell r="D21272" t="str">
            <v>057A</v>
          </cell>
        </row>
        <row r="21273">
          <cell r="B21273" t="str">
            <v>75E518-021</v>
          </cell>
          <cell r="C21273"/>
          <cell r="D21273" t="str">
            <v>057A</v>
          </cell>
        </row>
        <row r="21274">
          <cell r="B21274" t="str">
            <v>75E518-022</v>
          </cell>
          <cell r="C21274"/>
          <cell r="D21274" t="str">
            <v>057A</v>
          </cell>
        </row>
        <row r="21275">
          <cell r="B21275" t="str">
            <v>75E518-023</v>
          </cell>
          <cell r="C21275"/>
          <cell r="D21275" t="str">
            <v>057A</v>
          </cell>
        </row>
        <row r="21276">
          <cell r="B21276" t="str">
            <v>75E518-026</v>
          </cell>
          <cell r="C21276"/>
          <cell r="D21276" t="str">
            <v>057A</v>
          </cell>
        </row>
        <row r="21277">
          <cell r="B21277" t="str">
            <v>75E518-027</v>
          </cell>
          <cell r="C21277"/>
          <cell r="D21277" t="str">
            <v>057A</v>
          </cell>
        </row>
        <row r="21278">
          <cell r="B21278" t="str">
            <v>75E518-701</v>
          </cell>
          <cell r="C21278"/>
          <cell r="D21278" t="str">
            <v>057A</v>
          </cell>
        </row>
        <row r="21279">
          <cell r="B21279" t="str">
            <v>75E518-702</v>
          </cell>
          <cell r="C21279"/>
          <cell r="D21279" t="str">
            <v>057A</v>
          </cell>
        </row>
        <row r="21280">
          <cell r="B21280" t="str">
            <v>75E518-702</v>
          </cell>
          <cell r="C21280"/>
          <cell r="D21280" t="str">
            <v>057A</v>
          </cell>
        </row>
        <row r="21281">
          <cell r="B21281" t="str">
            <v>75E518-703</v>
          </cell>
          <cell r="C21281"/>
          <cell r="D21281" t="str">
            <v>057A</v>
          </cell>
        </row>
        <row r="21282">
          <cell r="B21282" t="str">
            <v>75E518-704</v>
          </cell>
          <cell r="C21282"/>
          <cell r="D21282" t="str">
            <v>057A</v>
          </cell>
        </row>
        <row r="21283">
          <cell r="B21283" t="str">
            <v>75E519-000</v>
          </cell>
          <cell r="C21283"/>
          <cell r="D21283" t="str">
            <v>057A</v>
          </cell>
        </row>
        <row r="21284">
          <cell r="B21284" t="str">
            <v>75E519-001</v>
          </cell>
          <cell r="C21284"/>
          <cell r="D21284" t="str">
            <v>060A</v>
          </cell>
        </row>
        <row r="21285">
          <cell r="B21285" t="str">
            <v>75E519-001</v>
          </cell>
          <cell r="C21285"/>
          <cell r="D21285" t="str">
            <v>060A</v>
          </cell>
        </row>
        <row r="21286">
          <cell r="B21286" t="str">
            <v>75E519-002</v>
          </cell>
          <cell r="C21286"/>
          <cell r="D21286" t="str">
            <v>060A</v>
          </cell>
        </row>
        <row r="21287">
          <cell r="B21287" t="str">
            <v>75E519-002</v>
          </cell>
          <cell r="C21287"/>
          <cell r="D21287" t="str">
            <v>060A</v>
          </cell>
        </row>
        <row r="21288">
          <cell r="B21288" t="str">
            <v>75E519-003</v>
          </cell>
          <cell r="C21288"/>
          <cell r="D21288" t="str">
            <v>060A</v>
          </cell>
        </row>
        <row r="21289">
          <cell r="B21289" t="str">
            <v>75E519-003</v>
          </cell>
          <cell r="C21289"/>
          <cell r="D21289" t="str">
            <v>060A</v>
          </cell>
        </row>
        <row r="21290">
          <cell r="B21290" t="str">
            <v>75E519-004</v>
          </cell>
          <cell r="C21290"/>
          <cell r="D21290" t="str">
            <v>060A</v>
          </cell>
        </row>
        <row r="21291">
          <cell r="B21291" t="str">
            <v>75E519-006</v>
          </cell>
          <cell r="C21291"/>
          <cell r="D21291" t="str">
            <v>057A</v>
          </cell>
        </row>
        <row r="21292">
          <cell r="B21292" t="str">
            <v>75E519-701</v>
          </cell>
          <cell r="C21292"/>
          <cell r="D21292" t="str">
            <v>060A</v>
          </cell>
        </row>
        <row r="21293">
          <cell r="B21293" t="str">
            <v>75E519-702</v>
          </cell>
          <cell r="C21293"/>
          <cell r="D21293" t="str">
            <v>060A</v>
          </cell>
        </row>
        <row r="21294">
          <cell r="B21294" t="str">
            <v>75E519-702</v>
          </cell>
          <cell r="C21294"/>
          <cell r="D21294" t="str">
            <v>060A</v>
          </cell>
        </row>
        <row r="21295">
          <cell r="B21295" t="str">
            <v>75E529-000</v>
          </cell>
          <cell r="C21295"/>
          <cell r="D21295" t="str">
            <v>057A</v>
          </cell>
        </row>
        <row r="21296">
          <cell r="B21296" t="str">
            <v>75E529-001</v>
          </cell>
          <cell r="C21296"/>
          <cell r="D21296" t="str">
            <v>057A</v>
          </cell>
        </row>
        <row r="21297">
          <cell r="B21297" t="str">
            <v>75E529-003</v>
          </cell>
          <cell r="C21297"/>
          <cell r="D21297" t="str">
            <v>057A</v>
          </cell>
        </row>
        <row r="21298">
          <cell r="B21298" t="str">
            <v>75E529-701</v>
          </cell>
          <cell r="C21298"/>
          <cell r="D21298" t="str">
            <v>057A</v>
          </cell>
        </row>
        <row r="21299">
          <cell r="B21299" t="str">
            <v>75E529-702</v>
          </cell>
          <cell r="C21299"/>
          <cell r="D21299" t="str">
            <v>057A</v>
          </cell>
        </row>
        <row r="21300">
          <cell r="B21300" t="str">
            <v>75E529-702</v>
          </cell>
          <cell r="C21300"/>
          <cell r="D21300" t="str">
            <v>057A</v>
          </cell>
        </row>
        <row r="21301">
          <cell r="B21301" t="str">
            <v>75E559-702</v>
          </cell>
          <cell r="C21301"/>
          <cell r="D21301"/>
        </row>
        <row r="21302">
          <cell r="B21302" t="str">
            <v>75E559-704</v>
          </cell>
          <cell r="C21302"/>
          <cell r="D21302"/>
        </row>
        <row r="21303">
          <cell r="B21303" t="str">
            <v>75E560-702</v>
          </cell>
          <cell r="C21303"/>
          <cell r="D21303"/>
        </row>
        <row r="21304">
          <cell r="B21304" t="str">
            <v>75E566-001</v>
          </cell>
          <cell r="C21304"/>
          <cell r="D21304" t="str">
            <v>138B</v>
          </cell>
        </row>
        <row r="21305">
          <cell r="B21305" t="str">
            <v>75E584-024</v>
          </cell>
          <cell r="C21305"/>
          <cell r="D21305" t="str">
            <v>310A</v>
          </cell>
        </row>
        <row r="21306">
          <cell r="B21306" t="str">
            <v>75E586-008</v>
          </cell>
          <cell r="C21306"/>
          <cell r="D21306" t="str">
            <v>310A</v>
          </cell>
        </row>
        <row r="21307">
          <cell r="B21307" t="str">
            <v>75E697-000</v>
          </cell>
          <cell r="C21307"/>
          <cell r="D21307" t="str">
            <v>YP5</v>
          </cell>
        </row>
        <row r="21308">
          <cell r="B21308" t="str">
            <v>75E698-000</v>
          </cell>
          <cell r="C21308"/>
          <cell r="D21308" t="str">
            <v>YP5</v>
          </cell>
        </row>
        <row r="21309">
          <cell r="B21309" t="str">
            <v>75E699-000</v>
          </cell>
          <cell r="C21309"/>
          <cell r="D21309" t="str">
            <v>YP5</v>
          </cell>
        </row>
        <row r="21310">
          <cell r="B21310" t="str">
            <v>75E700-000</v>
          </cell>
          <cell r="C21310"/>
          <cell r="D21310" t="str">
            <v>564A</v>
          </cell>
        </row>
        <row r="21311">
          <cell r="B21311" t="str">
            <v>75E730-001</v>
          </cell>
          <cell r="C21311"/>
          <cell r="D21311" t="str">
            <v>640A</v>
          </cell>
        </row>
        <row r="21312">
          <cell r="B21312" t="str">
            <v>75E730-002</v>
          </cell>
          <cell r="C21312"/>
          <cell r="D21312" t="str">
            <v>640A</v>
          </cell>
        </row>
        <row r="21313">
          <cell r="B21313" t="str">
            <v>75E731-000</v>
          </cell>
          <cell r="C21313"/>
          <cell r="D21313" t="str">
            <v>381A</v>
          </cell>
        </row>
        <row r="21314">
          <cell r="B21314" t="str">
            <v>75E731-001</v>
          </cell>
          <cell r="C21314"/>
          <cell r="D21314" t="str">
            <v>381A</v>
          </cell>
        </row>
        <row r="21315">
          <cell r="B21315" t="str">
            <v>75E731-002</v>
          </cell>
          <cell r="C21315"/>
          <cell r="D21315" t="str">
            <v>381A</v>
          </cell>
        </row>
        <row r="21316">
          <cell r="B21316" t="str">
            <v>75E731-003</v>
          </cell>
          <cell r="C21316"/>
          <cell r="D21316" t="str">
            <v>381A</v>
          </cell>
        </row>
        <row r="21317">
          <cell r="B21317" t="str">
            <v>75E731-004</v>
          </cell>
          <cell r="C21317"/>
          <cell r="D21317" t="str">
            <v>381A</v>
          </cell>
        </row>
        <row r="21318">
          <cell r="B21318" t="str">
            <v>75E731-005</v>
          </cell>
          <cell r="C21318"/>
          <cell r="D21318" t="str">
            <v>381A</v>
          </cell>
        </row>
        <row r="21319">
          <cell r="B21319" t="str">
            <v>75E731-006</v>
          </cell>
          <cell r="C21319"/>
          <cell r="D21319" t="str">
            <v>381A</v>
          </cell>
        </row>
        <row r="21320">
          <cell r="B21320" t="str">
            <v>75E731-008</v>
          </cell>
          <cell r="C21320"/>
          <cell r="D21320" t="str">
            <v>381A</v>
          </cell>
        </row>
        <row r="21321">
          <cell r="B21321" t="str">
            <v>75E731-009</v>
          </cell>
          <cell r="C21321"/>
          <cell r="D21321" t="str">
            <v>381A</v>
          </cell>
        </row>
        <row r="21322">
          <cell r="B21322" t="str">
            <v>75E731-010</v>
          </cell>
          <cell r="C21322"/>
          <cell r="D21322" t="str">
            <v>381A</v>
          </cell>
        </row>
        <row r="21323">
          <cell r="B21323" t="str">
            <v>75E731-011</v>
          </cell>
          <cell r="C21323"/>
          <cell r="D21323" t="str">
            <v>381A</v>
          </cell>
        </row>
        <row r="21324">
          <cell r="B21324" t="str">
            <v>75E731-012</v>
          </cell>
          <cell r="C21324"/>
          <cell r="D21324" t="str">
            <v>381A</v>
          </cell>
        </row>
        <row r="21325">
          <cell r="B21325" t="str">
            <v>75E731-701</v>
          </cell>
          <cell r="C21325"/>
          <cell r="D21325" t="str">
            <v>381A</v>
          </cell>
        </row>
        <row r="21326">
          <cell r="B21326" t="str">
            <v>75E731-702</v>
          </cell>
          <cell r="C21326"/>
          <cell r="D21326" t="str">
            <v>381A</v>
          </cell>
        </row>
        <row r="21327">
          <cell r="B21327" t="str">
            <v>75E793-000</v>
          </cell>
          <cell r="C21327"/>
          <cell r="D21327" t="str">
            <v>068A</v>
          </cell>
        </row>
        <row r="21328">
          <cell r="B21328" t="str">
            <v>75E793-001</v>
          </cell>
          <cell r="C21328"/>
          <cell r="D21328" t="str">
            <v>068A</v>
          </cell>
        </row>
        <row r="21329">
          <cell r="B21329" t="str">
            <v>75E793-002</v>
          </cell>
          <cell r="C21329"/>
          <cell r="D21329" t="str">
            <v>068A</v>
          </cell>
        </row>
        <row r="21330">
          <cell r="B21330" t="str">
            <v>75E793-003</v>
          </cell>
          <cell r="C21330"/>
          <cell r="D21330" t="str">
            <v>068A</v>
          </cell>
        </row>
        <row r="21331">
          <cell r="B21331" t="str">
            <v>75E793-004</v>
          </cell>
          <cell r="C21331"/>
          <cell r="D21331" t="str">
            <v>068A</v>
          </cell>
        </row>
        <row r="21332">
          <cell r="B21332" t="str">
            <v>75E793-701</v>
          </cell>
          <cell r="C21332"/>
          <cell r="D21332" t="str">
            <v>068A</v>
          </cell>
        </row>
        <row r="21333">
          <cell r="B21333" t="str">
            <v>75E794-000</v>
          </cell>
          <cell r="C21333"/>
          <cell r="D21333" t="str">
            <v>068A</v>
          </cell>
        </row>
        <row r="21334">
          <cell r="B21334" t="str">
            <v>75E794-001</v>
          </cell>
          <cell r="C21334"/>
          <cell r="D21334" t="str">
            <v>068A</v>
          </cell>
        </row>
        <row r="21335">
          <cell r="B21335" t="str">
            <v>75E794-002</v>
          </cell>
          <cell r="C21335"/>
          <cell r="D21335" t="str">
            <v>068A</v>
          </cell>
        </row>
        <row r="21336">
          <cell r="B21336" t="str">
            <v>75E794-003</v>
          </cell>
          <cell r="C21336"/>
          <cell r="D21336" t="str">
            <v>068A</v>
          </cell>
        </row>
        <row r="21337">
          <cell r="B21337" t="str">
            <v>75E794-004</v>
          </cell>
          <cell r="C21337"/>
          <cell r="D21337" t="str">
            <v>068A</v>
          </cell>
        </row>
        <row r="21338">
          <cell r="B21338" t="str">
            <v>75E794-005</v>
          </cell>
          <cell r="C21338"/>
          <cell r="D21338" t="str">
            <v>068A</v>
          </cell>
        </row>
        <row r="21339">
          <cell r="B21339" t="str">
            <v>75E794-006</v>
          </cell>
          <cell r="C21339"/>
          <cell r="D21339" t="str">
            <v>068A</v>
          </cell>
        </row>
        <row r="21340">
          <cell r="B21340" t="str">
            <v>75E794-007</v>
          </cell>
          <cell r="C21340"/>
          <cell r="D21340" t="str">
            <v>068A</v>
          </cell>
        </row>
        <row r="21341">
          <cell r="B21341" t="str">
            <v>75E794-008</v>
          </cell>
          <cell r="C21341"/>
          <cell r="D21341" t="str">
            <v>068A</v>
          </cell>
        </row>
        <row r="21342">
          <cell r="B21342" t="str">
            <v>75E794-009</v>
          </cell>
          <cell r="C21342"/>
          <cell r="D21342" t="str">
            <v>068A</v>
          </cell>
        </row>
        <row r="21343">
          <cell r="B21343" t="str">
            <v>75E794-701</v>
          </cell>
          <cell r="C21343"/>
          <cell r="D21343" t="str">
            <v>068A</v>
          </cell>
        </row>
        <row r="21344">
          <cell r="B21344" t="str">
            <v>75E794-702</v>
          </cell>
          <cell r="C21344"/>
          <cell r="D21344" t="str">
            <v>068A</v>
          </cell>
        </row>
        <row r="21345">
          <cell r="B21345" t="str">
            <v>75E814-702</v>
          </cell>
          <cell r="C21345"/>
          <cell r="D21345"/>
        </row>
        <row r="21346">
          <cell r="B21346" t="str">
            <v>75E823-000</v>
          </cell>
          <cell r="C21346"/>
          <cell r="D21346" t="str">
            <v>310A</v>
          </cell>
        </row>
        <row r="21347">
          <cell r="B21347" t="str">
            <v>75E823-001</v>
          </cell>
          <cell r="C21347"/>
          <cell r="D21347" t="str">
            <v>310A</v>
          </cell>
        </row>
        <row r="21348">
          <cell r="B21348" t="str">
            <v>75E823-002</v>
          </cell>
          <cell r="C21348"/>
          <cell r="D21348" t="str">
            <v>310A</v>
          </cell>
        </row>
        <row r="21349">
          <cell r="B21349" t="str">
            <v>75E823-002</v>
          </cell>
          <cell r="C21349"/>
          <cell r="D21349" t="str">
            <v>310A</v>
          </cell>
        </row>
        <row r="21350">
          <cell r="B21350" t="str">
            <v>75E823-003</v>
          </cell>
          <cell r="C21350"/>
          <cell r="D21350" t="str">
            <v>310A</v>
          </cell>
        </row>
        <row r="21351">
          <cell r="B21351" t="str">
            <v>75E823-003</v>
          </cell>
          <cell r="C21351"/>
          <cell r="D21351" t="str">
            <v>310A</v>
          </cell>
        </row>
        <row r="21352">
          <cell r="B21352" t="str">
            <v>75E823-004</v>
          </cell>
          <cell r="C21352"/>
          <cell r="D21352" t="str">
            <v>310A</v>
          </cell>
        </row>
        <row r="21353">
          <cell r="B21353" t="str">
            <v>75E823-005</v>
          </cell>
          <cell r="C21353"/>
          <cell r="D21353" t="str">
            <v>310A</v>
          </cell>
        </row>
        <row r="21354">
          <cell r="B21354" t="str">
            <v>75E823-006</v>
          </cell>
          <cell r="C21354"/>
          <cell r="D21354" t="str">
            <v>310A</v>
          </cell>
        </row>
        <row r="21355">
          <cell r="B21355" t="str">
            <v>75E823-006</v>
          </cell>
          <cell r="C21355"/>
          <cell r="D21355" t="str">
            <v>310A</v>
          </cell>
        </row>
        <row r="21356">
          <cell r="B21356" t="str">
            <v>75E823-006</v>
          </cell>
          <cell r="C21356"/>
          <cell r="D21356" t="str">
            <v>310A</v>
          </cell>
        </row>
        <row r="21357">
          <cell r="B21357" t="str">
            <v>75E823-007</v>
          </cell>
          <cell r="C21357"/>
          <cell r="D21357" t="str">
            <v>310A</v>
          </cell>
        </row>
        <row r="21358">
          <cell r="B21358" t="str">
            <v>75E823-008</v>
          </cell>
          <cell r="C21358"/>
          <cell r="D21358" t="str">
            <v>310A</v>
          </cell>
        </row>
        <row r="21359">
          <cell r="B21359" t="str">
            <v>75E823-008</v>
          </cell>
          <cell r="C21359"/>
          <cell r="D21359" t="str">
            <v>310A</v>
          </cell>
        </row>
        <row r="21360">
          <cell r="B21360" t="str">
            <v>75E823-009</v>
          </cell>
          <cell r="C21360"/>
          <cell r="D21360" t="str">
            <v>310A</v>
          </cell>
        </row>
        <row r="21361">
          <cell r="B21361" t="str">
            <v>75E823-010</v>
          </cell>
          <cell r="C21361"/>
          <cell r="D21361" t="str">
            <v>310A</v>
          </cell>
        </row>
        <row r="21362">
          <cell r="B21362" t="str">
            <v>75E823-011</v>
          </cell>
          <cell r="C21362"/>
          <cell r="D21362" t="str">
            <v>310A</v>
          </cell>
        </row>
        <row r="21363">
          <cell r="B21363" t="str">
            <v>75E823-011</v>
          </cell>
          <cell r="C21363"/>
          <cell r="D21363" t="str">
            <v>310A</v>
          </cell>
        </row>
        <row r="21364">
          <cell r="B21364" t="str">
            <v>75E823-012</v>
          </cell>
          <cell r="C21364"/>
          <cell r="D21364" t="str">
            <v>310A</v>
          </cell>
        </row>
        <row r="21365">
          <cell r="B21365" t="str">
            <v>75E823-701</v>
          </cell>
          <cell r="C21365"/>
          <cell r="D21365" t="str">
            <v>310A</v>
          </cell>
        </row>
        <row r="21366">
          <cell r="B21366" t="str">
            <v>75E823-702</v>
          </cell>
          <cell r="C21366"/>
          <cell r="D21366" t="str">
            <v>310A</v>
          </cell>
        </row>
        <row r="21367">
          <cell r="B21367" t="str">
            <v>75E823-703</v>
          </cell>
          <cell r="C21367"/>
          <cell r="D21367" t="str">
            <v>310A</v>
          </cell>
        </row>
        <row r="21368">
          <cell r="B21368" t="str">
            <v>75E823-704</v>
          </cell>
          <cell r="C21368"/>
          <cell r="D21368" t="str">
            <v>310A</v>
          </cell>
        </row>
        <row r="21369">
          <cell r="B21369" t="str">
            <v>75E823-704</v>
          </cell>
          <cell r="C21369"/>
          <cell r="D21369" t="str">
            <v>310A</v>
          </cell>
        </row>
        <row r="21370">
          <cell r="B21370" t="str">
            <v>75E823-705</v>
          </cell>
          <cell r="C21370"/>
          <cell r="D21370" t="str">
            <v>310A</v>
          </cell>
        </row>
        <row r="21371">
          <cell r="B21371" t="str">
            <v>75E824-000</v>
          </cell>
          <cell r="C21371"/>
          <cell r="D21371" t="str">
            <v>310A</v>
          </cell>
        </row>
        <row r="21372">
          <cell r="B21372" t="str">
            <v>75E824-001</v>
          </cell>
          <cell r="C21372"/>
          <cell r="D21372" t="str">
            <v>310A</v>
          </cell>
        </row>
        <row r="21373">
          <cell r="B21373" t="str">
            <v>75E824-002</v>
          </cell>
          <cell r="C21373"/>
          <cell r="D21373" t="str">
            <v>310A</v>
          </cell>
        </row>
        <row r="21374">
          <cell r="B21374" t="str">
            <v>75E824-701</v>
          </cell>
          <cell r="C21374"/>
          <cell r="D21374" t="str">
            <v>310A</v>
          </cell>
        </row>
        <row r="21375">
          <cell r="B21375" t="str">
            <v>75E824-702</v>
          </cell>
          <cell r="C21375"/>
          <cell r="D21375" t="str">
            <v>310A</v>
          </cell>
        </row>
        <row r="21376">
          <cell r="B21376" t="str">
            <v>75E824-702</v>
          </cell>
          <cell r="C21376"/>
          <cell r="D21376" t="str">
            <v>310A</v>
          </cell>
        </row>
        <row r="21377">
          <cell r="B21377" t="str">
            <v>75E824-703</v>
          </cell>
          <cell r="C21377"/>
          <cell r="D21377" t="str">
            <v>310A</v>
          </cell>
        </row>
        <row r="21378">
          <cell r="B21378" t="str">
            <v>75E825-000</v>
          </cell>
          <cell r="C21378"/>
          <cell r="D21378" t="str">
            <v>310A</v>
          </cell>
        </row>
        <row r="21379">
          <cell r="B21379" t="str">
            <v>75E825-001</v>
          </cell>
          <cell r="C21379"/>
          <cell r="D21379" t="str">
            <v>310A</v>
          </cell>
        </row>
        <row r="21380">
          <cell r="B21380" t="str">
            <v>75E825-002</v>
          </cell>
          <cell r="C21380"/>
          <cell r="D21380" t="str">
            <v>310A</v>
          </cell>
        </row>
        <row r="21381">
          <cell r="B21381" t="str">
            <v>75E825-701</v>
          </cell>
          <cell r="C21381"/>
          <cell r="D21381" t="str">
            <v>310A</v>
          </cell>
        </row>
        <row r="21382">
          <cell r="B21382" t="str">
            <v>75E956-001</v>
          </cell>
          <cell r="C21382"/>
          <cell r="D21382" t="str">
            <v>138B</v>
          </cell>
        </row>
        <row r="21383">
          <cell r="B21383" t="str">
            <v>75F180-000</v>
          </cell>
          <cell r="C21383"/>
          <cell r="D21383" t="str">
            <v>D41N</v>
          </cell>
        </row>
        <row r="21384">
          <cell r="B21384" t="str">
            <v>75F180-001</v>
          </cell>
          <cell r="C21384"/>
          <cell r="D21384" t="str">
            <v>D41N</v>
          </cell>
        </row>
        <row r="21385">
          <cell r="B21385" t="str">
            <v>75F180-002</v>
          </cell>
          <cell r="C21385"/>
          <cell r="D21385" t="str">
            <v>D41N</v>
          </cell>
        </row>
        <row r="21386">
          <cell r="B21386" t="str">
            <v>75F180-002</v>
          </cell>
          <cell r="C21386"/>
          <cell r="D21386" t="str">
            <v>D41N</v>
          </cell>
        </row>
        <row r="21387">
          <cell r="B21387" t="str">
            <v>75F181-000</v>
          </cell>
          <cell r="C21387"/>
          <cell r="D21387" t="str">
            <v>D41N</v>
          </cell>
        </row>
        <row r="21388">
          <cell r="B21388" t="str">
            <v>75F181-003</v>
          </cell>
          <cell r="C21388"/>
          <cell r="D21388" t="str">
            <v>D41N</v>
          </cell>
        </row>
        <row r="21389">
          <cell r="B21389" t="str">
            <v>75F181-004</v>
          </cell>
          <cell r="C21389"/>
          <cell r="D21389" t="str">
            <v>D41N</v>
          </cell>
        </row>
        <row r="21390">
          <cell r="B21390" t="str">
            <v>75F181-009</v>
          </cell>
          <cell r="C21390"/>
          <cell r="D21390" t="str">
            <v>D41N</v>
          </cell>
        </row>
        <row r="21391">
          <cell r="B21391" t="str">
            <v>75F181-010</v>
          </cell>
          <cell r="C21391"/>
          <cell r="D21391" t="str">
            <v>D41N</v>
          </cell>
        </row>
        <row r="21392">
          <cell r="B21392" t="str">
            <v>75F181-701</v>
          </cell>
          <cell r="C21392"/>
          <cell r="D21392" t="str">
            <v>D41N</v>
          </cell>
        </row>
        <row r="21393">
          <cell r="B21393" t="str">
            <v>75F181-702</v>
          </cell>
          <cell r="C21393"/>
          <cell r="D21393" t="str">
            <v>D41N</v>
          </cell>
        </row>
        <row r="21394">
          <cell r="B21394" t="str">
            <v>75F181-703</v>
          </cell>
          <cell r="C21394"/>
          <cell r="D21394" t="str">
            <v>D41N</v>
          </cell>
        </row>
        <row r="21395">
          <cell r="B21395" t="str">
            <v>75F181-703</v>
          </cell>
          <cell r="C21395"/>
          <cell r="D21395" t="str">
            <v>D41N</v>
          </cell>
        </row>
        <row r="21396">
          <cell r="B21396" t="str">
            <v>75F181-905</v>
          </cell>
          <cell r="C21396"/>
          <cell r="D21396" t="str">
            <v>D41N</v>
          </cell>
        </row>
        <row r="21397">
          <cell r="B21397" t="str">
            <v>75F181-S04</v>
          </cell>
          <cell r="C21397"/>
          <cell r="D21397" t="str">
            <v>KPT</v>
          </cell>
        </row>
        <row r="21398">
          <cell r="B21398" t="str">
            <v>75F182-000</v>
          </cell>
          <cell r="C21398"/>
          <cell r="D21398" t="str">
            <v>D41N</v>
          </cell>
        </row>
        <row r="21399">
          <cell r="B21399" t="str">
            <v>75F182-905</v>
          </cell>
          <cell r="C21399"/>
          <cell r="D21399" t="str">
            <v>D41N</v>
          </cell>
        </row>
        <row r="21400">
          <cell r="B21400" t="str">
            <v>75F183-000</v>
          </cell>
          <cell r="C21400"/>
          <cell r="D21400" t="str">
            <v>D41N</v>
          </cell>
        </row>
        <row r="21401">
          <cell r="B21401" t="str">
            <v>75F303-000</v>
          </cell>
          <cell r="C21401"/>
          <cell r="D21401" t="str">
            <v>068A(SW-37)</v>
          </cell>
        </row>
        <row r="21402">
          <cell r="B21402" t="str">
            <v>75F303-000</v>
          </cell>
          <cell r="C21402"/>
          <cell r="D21402" t="str">
            <v>068A(SW-37)</v>
          </cell>
        </row>
        <row r="21403">
          <cell r="B21403" t="str">
            <v>75F303-001</v>
          </cell>
          <cell r="C21403"/>
          <cell r="D21403" t="str">
            <v>068A(IJP)</v>
          </cell>
        </row>
        <row r="21404">
          <cell r="B21404" t="str">
            <v>75F303-002</v>
          </cell>
          <cell r="C21404"/>
          <cell r="D21404" t="str">
            <v>068A</v>
          </cell>
        </row>
        <row r="21405">
          <cell r="B21405" t="str">
            <v>75F304-000</v>
          </cell>
          <cell r="C21405"/>
          <cell r="D21405" t="str">
            <v>068A(SW-43)</v>
          </cell>
        </row>
        <row r="21406">
          <cell r="B21406" t="str">
            <v>75F304-000</v>
          </cell>
          <cell r="C21406"/>
          <cell r="D21406" t="str">
            <v>068A(SW-43)</v>
          </cell>
        </row>
        <row r="21407">
          <cell r="B21407" t="str">
            <v>75F304-001</v>
          </cell>
          <cell r="C21407"/>
          <cell r="D21407" t="str">
            <v>068A(IJP)</v>
          </cell>
        </row>
        <row r="21408">
          <cell r="B21408" t="str">
            <v>75F304-002</v>
          </cell>
          <cell r="C21408"/>
          <cell r="D21408" t="str">
            <v>068A</v>
          </cell>
        </row>
        <row r="21409">
          <cell r="B21409" t="str">
            <v>75F305-000</v>
          </cell>
          <cell r="C21409"/>
          <cell r="D21409" t="str">
            <v>068A(SW-37)</v>
          </cell>
        </row>
        <row r="21410">
          <cell r="B21410" t="str">
            <v>75F305-000</v>
          </cell>
          <cell r="C21410"/>
          <cell r="D21410" t="str">
            <v>068A(SW-37)</v>
          </cell>
        </row>
        <row r="21411">
          <cell r="B21411" t="str">
            <v>75F305-001</v>
          </cell>
          <cell r="C21411"/>
          <cell r="D21411" t="str">
            <v>068A</v>
          </cell>
        </row>
        <row r="21412">
          <cell r="B21412" t="str">
            <v>75F306-000</v>
          </cell>
          <cell r="C21412"/>
          <cell r="D21412" t="str">
            <v>068A(SW-37)</v>
          </cell>
        </row>
        <row r="21413">
          <cell r="B21413" t="str">
            <v>75F306-000</v>
          </cell>
          <cell r="C21413"/>
          <cell r="D21413" t="str">
            <v>068A(SW-37)</v>
          </cell>
        </row>
        <row r="21414">
          <cell r="B21414" t="str">
            <v>75F306-001</v>
          </cell>
          <cell r="C21414"/>
          <cell r="D21414" t="str">
            <v>068A</v>
          </cell>
        </row>
        <row r="21415">
          <cell r="B21415" t="str">
            <v>75F320-000</v>
          </cell>
          <cell r="C21415"/>
          <cell r="D21415" t="str">
            <v>326A(SW-09)</v>
          </cell>
        </row>
        <row r="21416">
          <cell r="B21416" t="str">
            <v>75F320-000</v>
          </cell>
          <cell r="C21416"/>
          <cell r="D21416" t="str">
            <v>326A(SW-09)</v>
          </cell>
        </row>
        <row r="21417">
          <cell r="B21417" t="str">
            <v>75F320-000</v>
          </cell>
          <cell r="C21417"/>
          <cell r="D21417" t="str">
            <v>326A(SW-09)</v>
          </cell>
        </row>
        <row r="21418">
          <cell r="B21418" t="str">
            <v>75F320-000</v>
          </cell>
          <cell r="C21418"/>
          <cell r="D21418" t="str">
            <v>326A(SW-09)</v>
          </cell>
        </row>
        <row r="21419">
          <cell r="B21419" t="str">
            <v>75F320-000</v>
          </cell>
          <cell r="C21419"/>
          <cell r="D21419" t="str">
            <v>326A(SW-09)</v>
          </cell>
        </row>
        <row r="21420">
          <cell r="B21420" t="str">
            <v>75F320-000</v>
          </cell>
          <cell r="C21420"/>
          <cell r="D21420" t="str">
            <v>326A(SW-09)</v>
          </cell>
        </row>
        <row r="21421">
          <cell r="B21421" t="str">
            <v>75F320-001</v>
          </cell>
          <cell r="C21421"/>
          <cell r="D21421" t="str">
            <v>326A</v>
          </cell>
        </row>
        <row r="21422">
          <cell r="B21422" t="str">
            <v>75F320-002</v>
          </cell>
          <cell r="C21422"/>
          <cell r="D21422" t="str">
            <v>326A</v>
          </cell>
        </row>
        <row r="21423">
          <cell r="B21423" t="str">
            <v>75F321-000</v>
          </cell>
          <cell r="C21423"/>
          <cell r="D21423" t="str">
            <v>326A(SW-09)</v>
          </cell>
        </row>
        <row r="21424">
          <cell r="B21424" t="str">
            <v>75F321-000</v>
          </cell>
          <cell r="C21424"/>
          <cell r="D21424" t="str">
            <v>326A(SW-09)</v>
          </cell>
        </row>
        <row r="21425">
          <cell r="B21425" t="str">
            <v>75F321-000</v>
          </cell>
          <cell r="C21425"/>
          <cell r="D21425" t="str">
            <v>326A(SW-09)</v>
          </cell>
        </row>
        <row r="21426">
          <cell r="B21426" t="str">
            <v>75F826-000</v>
          </cell>
          <cell r="C21426"/>
          <cell r="D21426" t="str">
            <v>564A(SW-37)</v>
          </cell>
        </row>
        <row r="21427">
          <cell r="B21427" t="str">
            <v>75F826-000</v>
          </cell>
          <cell r="C21427"/>
          <cell r="D21427" t="str">
            <v>564A(SW-37)</v>
          </cell>
        </row>
        <row r="21428">
          <cell r="B21428" t="str">
            <v>75F826-001</v>
          </cell>
          <cell r="C21428"/>
          <cell r="D21428" t="str">
            <v>564A</v>
          </cell>
        </row>
        <row r="21429">
          <cell r="B21429" t="str">
            <v>75F826-002</v>
          </cell>
          <cell r="C21429"/>
          <cell r="D21429" t="str">
            <v>564A</v>
          </cell>
        </row>
        <row r="21430">
          <cell r="B21430" t="str">
            <v>75F826-701</v>
          </cell>
          <cell r="C21430"/>
          <cell r="D21430" t="str">
            <v>564A</v>
          </cell>
        </row>
        <row r="21431">
          <cell r="B21431" t="str">
            <v>75F826-S70</v>
          </cell>
          <cell r="C21431"/>
          <cell r="D21431" t="str">
            <v>MDT</v>
          </cell>
        </row>
        <row r="21432">
          <cell r="B21432" t="str">
            <v>75F827-000</v>
          </cell>
          <cell r="C21432"/>
          <cell r="D21432" t="str">
            <v>564A(SW-37)</v>
          </cell>
        </row>
        <row r="21433">
          <cell r="B21433" t="str">
            <v>75F827-000</v>
          </cell>
          <cell r="C21433"/>
          <cell r="D21433" t="str">
            <v>564A(SW-37)</v>
          </cell>
        </row>
        <row r="21434">
          <cell r="B21434" t="str">
            <v>75F827-001</v>
          </cell>
          <cell r="C21434"/>
          <cell r="D21434" t="str">
            <v>564A</v>
          </cell>
        </row>
        <row r="21435">
          <cell r="B21435" t="str">
            <v>75F828-000</v>
          </cell>
          <cell r="C21435"/>
          <cell r="D21435" t="str">
            <v>564A(SW-40)</v>
          </cell>
        </row>
        <row r="21436">
          <cell r="B21436" t="str">
            <v>75F828-000</v>
          </cell>
          <cell r="C21436"/>
          <cell r="D21436" t="str">
            <v>564A(SW-40)</v>
          </cell>
        </row>
        <row r="21437">
          <cell r="B21437" t="str">
            <v>75F828-001</v>
          </cell>
          <cell r="C21437"/>
          <cell r="D21437" t="str">
            <v>564A</v>
          </cell>
        </row>
        <row r="21438">
          <cell r="B21438" t="str">
            <v>75F828-701</v>
          </cell>
          <cell r="C21438"/>
          <cell r="D21438" t="str">
            <v>564A</v>
          </cell>
        </row>
        <row r="21439">
          <cell r="B21439" t="str">
            <v>75F828-S70</v>
          </cell>
          <cell r="C21439"/>
          <cell r="D21439" t="str">
            <v>MDT</v>
          </cell>
        </row>
        <row r="21440">
          <cell r="B21440" t="str">
            <v>75F829-000</v>
          </cell>
          <cell r="C21440"/>
          <cell r="D21440" t="str">
            <v>564A(SW-40)</v>
          </cell>
        </row>
        <row r="21441">
          <cell r="B21441" t="str">
            <v>75F829-000</v>
          </cell>
          <cell r="C21441"/>
          <cell r="D21441" t="str">
            <v>564A(SW-40)</v>
          </cell>
        </row>
        <row r="21442">
          <cell r="B21442" t="str">
            <v>75F829-001</v>
          </cell>
          <cell r="C21442"/>
          <cell r="D21442" t="str">
            <v>564A</v>
          </cell>
        </row>
        <row r="21443">
          <cell r="B21443" t="str">
            <v>75F830-000</v>
          </cell>
          <cell r="C21443"/>
          <cell r="D21443" t="str">
            <v>564A(SW-37)</v>
          </cell>
        </row>
        <row r="21444">
          <cell r="B21444" t="str">
            <v>75F830-001</v>
          </cell>
          <cell r="C21444"/>
          <cell r="D21444" t="str">
            <v>564A</v>
          </cell>
        </row>
        <row r="21445">
          <cell r="B21445" t="str">
            <v>75F830-002</v>
          </cell>
          <cell r="C21445"/>
          <cell r="D21445" t="str">
            <v>564A</v>
          </cell>
        </row>
        <row r="21446">
          <cell r="B21446" t="str">
            <v>75F831-000</v>
          </cell>
          <cell r="C21446"/>
          <cell r="D21446" t="str">
            <v>564A(SW-37)</v>
          </cell>
        </row>
        <row r="21447">
          <cell r="B21447" t="str">
            <v>75F831-000</v>
          </cell>
          <cell r="C21447"/>
          <cell r="D21447" t="str">
            <v>564A(SW-37)</v>
          </cell>
        </row>
        <row r="21448">
          <cell r="B21448" t="str">
            <v>75F831-001</v>
          </cell>
          <cell r="C21448"/>
          <cell r="D21448" t="str">
            <v>564A</v>
          </cell>
        </row>
        <row r="21449">
          <cell r="B21449" t="str">
            <v>75F831-002</v>
          </cell>
          <cell r="C21449"/>
          <cell r="D21449" t="str">
            <v>564A</v>
          </cell>
        </row>
        <row r="21450">
          <cell r="B21450" t="str">
            <v>75F832-025</v>
          </cell>
          <cell r="C21450"/>
          <cell r="D21450" t="str">
            <v>310A</v>
          </cell>
        </row>
        <row r="21451">
          <cell r="B21451" t="str">
            <v>75F986-000</v>
          </cell>
          <cell r="C21451"/>
          <cell r="D21451" t="str">
            <v>381A</v>
          </cell>
        </row>
        <row r="21452">
          <cell r="B21452" t="str">
            <v>75F986-001</v>
          </cell>
          <cell r="C21452"/>
          <cell r="D21452" t="str">
            <v>381A</v>
          </cell>
        </row>
        <row r="21453">
          <cell r="B21453" t="str">
            <v>75F986-002</v>
          </cell>
          <cell r="C21453"/>
          <cell r="D21453" t="str">
            <v>381A</v>
          </cell>
        </row>
        <row r="21454">
          <cell r="B21454" t="str">
            <v>75F986-002</v>
          </cell>
          <cell r="C21454"/>
          <cell r="D21454" t="str">
            <v>381A</v>
          </cell>
        </row>
        <row r="21455">
          <cell r="B21455" t="str">
            <v>75F986-003</v>
          </cell>
          <cell r="C21455"/>
          <cell r="D21455" t="str">
            <v>381A</v>
          </cell>
        </row>
        <row r="21456">
          <cell r="B21456" t="str">
            <v>75F986-004</v>
          </cell>
          <cell r="C21456"/>
          <cell r="D21456" t="str">
            <v>381A</v>
          </cell>
        </row>
        <row r="21457">
          <cell r="B21457" t="str">
            <v>75F986-004</v>
          </cell>
          <cell r="C21457"/>
          <cell r="D21457" t="str">
            <v>381A</v>
          </cell>
        </row>
        <row r="21458">
          <cell r="B21458" t="str">
            <v>75F986-005</v>
          </cell>
          <cell r="C21458"/>
          <cell r="D21458" t="str">
            <v>381A</v>
          </cell>
        </row>
        <row r="21459">
          <cell r="B21459" t="str">
            <v>75F986-005</v>
          </cell>
          <cell r="C21459"/>
          <cell r="D21459" t="str">
            <v>381A</v>
          </cell>
        </row>
        <row r="21460">
          <cell r="B21460" t="str">
            <v>75F986-006</v>
          </cell>
          <cell r="C21460"/>
          <cell r="D21460" t="str">
            <v>381A</v>
          </cell>
        </row>
        <row r="21461">
          <cell r="B21461" t="str">
            <v>75F986-006</v>
          </cell>
          <cell r="C21461"/>
          <cell r="D21461" t="str">
            <v>381A</v>
          </cell>
        </row>
        <row r="21462">
          <cell r="B21462" t="str">
            <v>75F986-007</v>
          </cell>
          <cell r="C21462"/>
          <cell r="D21462" t="str">
            <v>381A</v>
          </cell>
        </row>
        <row r="21463">
          <cell r="B21463" t="str">
            <v>75F986-008</v>
          </cell>
          <cell r="C21463"/>
          <cell r="D21463" t="str">
            <v>381A</v>
          </cell>
        </row>
        <row r="21464">
          <cell r="B21464" t="str">
            <v>75F986-009</v>
          </cell>
          <cell r="C21464"/>
          <cell r="D21464" t="str">
            <v>381A</v>
          </cell>
        </row>
        <row r="21465">
          <cell r="B21465" t="str">
            <v>75F986-010</v>
          </cell>
          <cell r="C21465"/>
          <cell r="D21465" t="str">
            <v>381A</v>
          </cell>
        </row>
        <row r="21466">
          <cell r="B21466" t="str">
            <v>75F986-010</v>
          </cell>
          <cell r="C21466"/>
          <cell r="D21466" t="str">
            <v>381A</v>
          </cell>
        </row>
        <row r="21467">
          <cell r="B21467" t="str">
            <v>75F986-010</v>
          </cell>
          <cell r="C21467"/>
          <cell r="D21467" t="str">
            <v>381A</v>
          </cell>
        </row>
        <row r="21468">
          <cell r="B21468" t="str">
            <v>75F986-011</v>
          </cell>
          <cell r="C21468"/>
          <cell r="D21468" t="str">
            <v>381A</v>
          </cell>
        </row>
        <row r="21469">
          <cell r="B21469" t="str">
            <v>75F986-011</v>
          </cell>
          <cell r="C21469"/>
          <cell r="D21469" t="str">
            <v>381A</v>
          </cell>
        </row>
        <row r="21470">
          <cell r="B21470" t="str">
            <v>75F986-012</v>
          </cell>
          <cell r="C21470"/>
          <cell r="D21470" t="str">
            <v>381A</v>
          </cell>
        </row>
        <row r="21471">
          <cell r="B21471" t="str">
            <v>75F986-012</v>
          </cell>
          <cell r="C21471"/>
          <cell r="D21471" t="str">
            <v>381A</v>
          </cell>
        </row>
        <row r="21472">
          <cell r="B21472" t="str">
            <v>75F986-012</v>
          </cell>
          <cell r="C21472"/>
          <cell r="D21472" t="str">
            <v>381A</v>
          </cell>
        </row>
        <row r="21473">
          <cell r="B21473" t="str">
            <v>75F986-013</v>
          </cell>
          <cell r="C21473"/>
          <cell r="D21473" t="str">
            <v>381A</v>
          </cell>
        </row>
        <row r="21474">
          <cell r="B21474" t="str">
            <v>75F986-013</v>
          </cell>
          <cell r="C21474"/>
          <cell r="D21474" t="str">
            <v>381A</v>
          </cell>
        </row>
        <row r="21475">
          <cell r="B21475" t="str">
            <v>75F986-014</v>
          </cell>
          <cell r="C21475"/>
          <cell r="D21475" t="str">
            <v>381A</v>
          </cell>
        </row>
        <row r="21476">
          <cell r="B21476" t="str">
            <v>75F986-015</v>
          </cell>
          <cell r="C21476"/>
          <cell r="D21476" t="str">
            <v>381A</v>
          </cell>
        </row>
        <row r="21477">
          <cell r="B21477" t="str">
            <v>75F986-015</v>
          </cell>
          <cell r="C21477"/>
          <cell r="D21477" t="str">
            <v>381A</v>
          </cell>
        </row>
        <row r="21478">
          <cell r="B21478" t="str">
            <v>75F986-016</v>
          </cell>
          <cell r="C21478"/>
          <cell r="D21478" t="str">
            <v>381A</v>
          </cell>
        </row>
        <row r="21479">
          <cell r="B21479" t="str">
            <v>75F986-016</v>
          </cell>
          <cell r="C21479"/>
          <cell r="D21479" t="str">
            <v>381A</v>
          </cell>
        </row>
        <row r="21480">
          <cell r="B21480" t="str">
            <v>75F986-017</v>
          </cell>
          <cell r="C21480"/>
          <cell r="D21480" t="str">
            <v>381A</v>
          </cell>
        </row>
        <row r="21481">
          <cell r="B21481" t="str">
            <v>75F986-017</v>
          </cell>
          <cell r="C21481"/>
          <cell r="D21481" t="str">
            <v>381A</v>
          </cell>
        </row>
        <row r="21482">
          <cell r="B21482" t="str">
            <v>75F986-018</v>
          </cell>
          <cell r="C21482"/>
          <cell r="D21482" t="str">
            <v>381A</v>
          </cell>
        </row>
        <row r="21483">
          <cell r="B21483" t="str">
            <v>75F986-018</v>
          </cell>
          <cell r="C21483"/>
          <cell r="D21483" t="str">
            <v>381A</v>
          </cell>
        </row>
        <row r="21484">
          <cell r="B21484" t="str">
            <v>75F986-019</v>
          </cell>
          <cell r="C21484"/>
          <cell r="D21484" t="str">
            <v>381A</v>
          </cell>
        </row>
        <row r="21485">
          <cell r="B21485" t="str">
            <v>75F986-020</v>
          </cell>
          <cell r="C21485"/>
          <cell r="D21485" t="str">
            <v>381A</v>
          </cell>
        </row>
        <row r="21486">
          <cell r="B21486" t="str">
            <v>75F986-021</v>
          </cell>
          <cell r="C21486"/>
          <cell r="D21486" t="str">
            <v>381A</v>
          </cell>
        </row>
        <row r="21487">
          <cell r="B21487" t="str">
            <v>75F986-021</v>
          </cell>
          <cell r="C21487"/>
          <cell r="D21487" t="str">
            <v>381A</v>
          </cell>
        </row>
        <row r="21488">
          <cell r="B21488" t="str">
            <v>75F986-021</v>
          </cell>
          <cell r="C21488"/>
          <cell r="D21488" t="str">
            <v>381A</v>
          </cell>
        </row>
        <row r="21489">
          <cell r="B21489" t="str">
            <v>75F986-022</v>
          </cell>
          <cell r="C21489"/>
          <cell r="D21489" t="str">
            <v>381A</v>
          </cell>
        </row>
        <row r="21490">
          <cell r="B21490" t="str">
            <v>75F986-022</v>
          </cell>
          <cell r="C21490"/>
          <cell r="D21490" t="str">
            <v>381A</v>
          </cell>
        </row>
        <row r="21491">
          <cell r="B21491" t="str">
            <v>75F986-022</v>
          </cell>
          <cell r="C21491"/>
          <cell r="D21491" t="str">
            <v>381A</v>
          </cell>
        </row>
        <row r="21492">
          <cell r="B21492" t="str">
            <v>75F986-026</v>
          </cell>
          <cell r="C21492"/>
          <cell r="D21492" t="str">
            <v>381A</v>
          </cell>
        </row>
        <row r="21493">
          <cell r="B21493" t="str">
            <v>75F986-026</v>
          </cell>
          <cell r="C21493"/>
          <cell r="D21493" t="str">
            <v>381A</v>
          </cell>
        </row>
        <row r="21494">
          <cell r="B21494" t="str">
            <v>75F986-027</v>
          </cell>
          <cell r="C21494"/>
          <cell r="D21494" t="str">
            <v>381A</v>
          </cell>
        </row>
        <row r="21495">
          <cell r="B21495" t="str">
            <v>75F986-027</v>
          </cell>
          <cell r="C21495"/>
          <cell r="D21495" t="str">
            <v>381A</v>
          </cell>
        </row>
        <row r="21496">
          <cell r="B21496" t="str">
            <v>75F986-028</v>
          </cell>
          <cell r="C21496"/>
          <cell r="D21496" t="str">
            <v>381A</v>
          </cell>
        </row>
        <row r="21497">
          <cell r="B21497" t="str">
            <v>75F986-029</v>
          </cell>
          <cell r="C21497"/>
          <cell r="D21497" t="str">
            <v>381A</v>
          </cell>
        </row>
        <row r="21498">
          <cell r="B21498" t="str">
            <v>75F986-029</v>
          </cell>
          <cell r="C21498"/>
          <cell r="D21498" t="str">
            <v>381A</v>
          </cell>
        </row>
        <row r="21499">
          <cell r="B21499" t="str">
            <v>75F986-029</v>
          </cell>
          <cell r="C21499"/>
          <cell r="D21499" t="str">
            <v>381A</v>
          </cell>
        </row>
        <row r="21500">
          <cell r="B21500" t="str">
            <v>75F986-030</v>
          </cell>
          <cell r="C21500"/>
          <cell r="D21500" t="str">
            <v>381A</v>
          </cell>
        </row>
        <row r="21501">
          <cell r="B21501" t="str">
            <v>75F986-031</v>
          </cell>
          <cell r="C21501"/>
          <cell r="D21501" t="str">
            <v>381A</v>
          </cell>
        </row>
        <row r="21502">
          <cell r="B21502" t="str">
            <v>75F986-032</v>
          </cell>
          <cell r="C21502"/>
          <cell r="D21502" t="str">
            <v>381A</v>
          </cell>
        </row>
        <row r="21503">
          <cell r="B21503" t="str">
            <v>75F986-032</v>
          </cell>
          <cell r="C21503"/>
          <cell r="D21503" t="str">
            <v>381A</v>
          </cell>
        </row>
        <row r="21504">
          <cell r="B21504" t="str">
            <v>75F986-032</v>
          </cell>
          <cell r="C21504"/>
          <cell r="D21504" t="str">
            <v>381A</v>
          </cell>
        </row>
        <row r="21505">
          <cell r="B21505" t="str">
            <v>75F986-701</v>
          </cell>
          <cell r="C21505"/>
          <cell r="D21505" t="str">
            <v>381A</v>
          </cell>
        </row>
        <row r="21506">
          <cell r="B21506" t="str">
            <v>75F986-702</v>
          </cell>
          <cell r="C21506"/>
          <cell r="D21506" t="str">
            <v>381A</v>
          </cell>
        </row>
        <row r="21507">
          <cell r="B21507" t="str">
            <v>75F986-702</v>
          </cell>
          <cell r="C21507"/>
          <cell r="D21507" t="str">
            <v>381A</v>
          </cell>
        </row>
        <row r="21508">
          <cell r="B21508" t="str">
            <v>75F986-703</v>
          </cell>
          <cell r="C21508"/>
          <cell r="D21508" t="str">
            <v>381A</v>
          </cell>
        </row>
        <row r="21509">
          <cell r="B21509" t="str">
            <v>75F986-703</v>
          </cell>
          <cell r="C21509"/>
          <cell r="D21509" t="str">
            <v>381A</v>
          </cell>
        </row>
        <row r="21510">
          <cell r="B21510" t="str">
            <v>75F986-926</v>
          </cell>
          <cell r="C21510"/>
          <cell r="D21510" t="str">
            <v>380A/381A</v>
          </cell>
        </row>
        <row r="21511">
          <cell r="B21511" t="str">
            <v>75F986-927</v>
          </cell>
          <cell r="C21511"/>
          <cell r="D21511" t="str">
            <v>380A/381A</v>
          </cell>
        </row>
        <row r="21512">
          <cell r="B21512" t="str">
            <v>75F987-000</v>
          </cell>
          <cell r="C21512"/>
          <cell r="D21512" t="str">
            <v>381A</v>
          </cell>
        </row>
        <row r="21513">
          <cell r="B21513" t="str">
            <v>75F987-001</v>
          </cell>
          <cell r="C21513"/>
          <cell r="D21513" t="str">
            <v>381A</v>
          </cell>
        </row>
        <row r="21514">
          <cell r="B21514" t="str">
            <v>75F987-002</v>
          </cell>
          <cell r="C21514"/>
          <cell r="D21514" t="str">
            <v>381A</v>
          </cell>
        </row>
        <row r="21515">
          <cell r="B21515" t="str">
            <v>75F987-003</v>
          </cell>
          <cell r="C21515"/>
          <cell r="D21515" t="str">
            <v>381A</v>
          </cell>
        </row>
        <row r="21516">
          <cell r="B21516" t="str">
            <v>75F987-004</v>
          </cell>
          <cell r="C21516"/>
          <cell r="D21516" t="str">
            <v>381A</v>
          </cell>
        </row>
        <row r="21517">
          <cell r="B21517" t="str">
            <v>75F987-005</v>
          </cell>
          <cell r="C21517"/>
          <cell r="D21517" t="str">
            <v>381A</v>
          </cell>
        </row>
        <row r="21518">
          <cell r="B21518" t="str">
            <v>75F987-006</v>
          </cell>
          <cell r="C21518"/>
          <cell r="D21518" t="str">
            <v>381A</v>
          </cell>
        </row>
        <row r="21519">
          <cell r="B21519" t="str">
            <v>75F987-010</v>
          </cell>
          <cell r="C21519"/>
          <cell r="D21519" t="str">
            <v>381A</v>
          </cell>
        </row>
        <row r="21520">
          <cell r="B21520" t="str">
            <v>75F987-701</v>
          </cell>
          <cell r="C21520"/>
          <cell r="D21520" t="str">
            <v>381A</v>
          </cell>
        </row>
        <row r="21521">
          <cell r="B21521" t="str">
            <v>75F987-702</v>
          </cell>
          <cell r="C21521"/>
          <cell r="D21521" t="str">
            <v>381A</v>
          </cell>
        </row>
        <row r="21522">
          <cell r="B21522" t="str">
            <v>75F987-702</v>
          </cell>
          <cell r="C21522"/>
          <cell r="D21522" t="str">
            <v>381A</v>
          </cell>
        </row>
        <row r="21523">
          <cell r="B21523" t="str">
            <v>75F987-703</v>
          </cell>
          <cell r="C21523"/>
          <cell r="D21523" t="str">
            <v>381A</v>
          </cell>
        </row>
        <row r="21524">
          <cell r="B21524" t="str">
            <v>75F988-000</v>
          </cell>
          <cell r="C21524"/>
          <cell r="D21524" t="str">
            <v>381A</v>
          </cell>
        </row>
        <row r="21525">
          <cell r="B21525" t="str">
            <v>75F988-001</v>
          </cell>
          <cell r="C21525"/>
          <cell r="D21525" t="str">
            <v>381A</v>
          </cell>
        </row>
        <row r="21526">
          <cell r="B21526" t="str">
            <v>75F988-002</v>
          </cell>
          <cell r="C21526"/>
          <cell r="D21526" t="str">
            <v>381A</v>
          </cell>
        </row>
        <row r="21527">
          <cell r="B21527" t="str">
            <v>75F988-003</v>
          </cell>
          <cell r="C21527"/>
          <cell r="D21527" t="str">
            <v>381A</v>
          </cell>
        </row>
        <row r="21528">
          <cell r="B21528" t="str">
            <v>75F988-004</v>
          </cell>
          <cell r="C21528"/>
          <cell r="D21528" t="str">
            <v>381A</v>
          </cell>
        </row>
        <row r="21529">
          <cell r="B21529" t="str">
            <v>75F988-005</v>
          </cell>
          <cell r="C21529"/>
          <cell r="D21529" t="str">
            <v>381A</v>
          </cell>
        </row>
        <row r="21530">
          <cell r="B21530" t="str">
            <v>75F988-005</v>
          </cell>
          <cell r="C21530"/>
          <cell r="D21530" t="str">
            <v>381A</v>
          </cell>
        </row>
        <row r="21531">
          <cell r="B21531" t="str">
            <v>75F988-006</v>
          </cell>
          <cell r="C21531"/>
          <cell r="D21531" t="str">
            <v>381A</v>
          </cell>
        </row>
        <row r="21532">
          <cell r="B21532" t="str">
            <v>75F988-006</v>
          </cell>
          <cell r="C21532"/>
          <cell r="D21532" t="str">
            <v>381A</v>
          </cell>
        </row>
        <row r="21533">
          <cell r="B21533" t="str">
            <v>75F988-007</v>
          </cell>
          <cell r="C21533"/>
          <cell r="D21533" t="str">
            <v>381A</v>
          </cell>
        </row>
        <row r="21534">
          <cell r="B21534" t="str">
            <v>75F988-008</v>
          </cell>
          <cell r="C21534"/>
          <cell r="D21534" t="str">
            <v>381A</v>
          </cell>
        </row>
        <row r="21535">
          <cell r="B21535" t="str">
            <v>75F988-701</v>
          </cell>
          <cell r="C21535"/>
          <cell r="D21535" t="str">
            <v>381A</v>
          </cell>
        </row>
        <row r="21536">
          <cell r="B21536" t="str">
            <v>75F988-702</v>
          </cell>
          <cell r="C21536"/>
          <cell r="D21536" t="str">
            <v>381A</v>
          </cell>
        </row>
        <row r="21537">
          <cell r="B21537" t="str">
            <v>75F989-000</v>
          </cell>
          <cell r="C21537"/>
          <cell r="D21537" t="str">
            <v>381A</v>
          </cell>
        </row>
        <row r="21538">
          <cell r="B21538" t="str">
            <v>75F989-001</v>
          </cell>
          <cell r="C21538"/>
          <cell r="D21538" t="str">
            <v>381A</v>
          </cell>
        </row>
        <row r="21539">
          <cell r="B21539" t="str">
            <v>75F989-001</v>
          </cell>
          <cell r="C21539"/>
          <cell r="D21539" t="str">
            <v>381A</v>
          </cell>
        </row>
        <row r="21540">
          <cell r="B21540" t="str">
            <v>75F989-002</v>
          </cell>
          <cell r="C21540"/>
          <cell r="D21540" t="str">
            <v>381A</v>
          </cell>
        </row>
        <row r="21541">
          <cell r="B21541" t="str">
            <v>75F989-701</v>
          </cell>
          <cell r="C21541"/>
          <cell r="D21541" t="str">
            <v>381A</v>
          </cell>
        </row>
        <row r="21542">
          <cell r="B21542" t="str">
            <v>75F989-702</v>
          </cell>
          <cell r="C21542"/>
          <cell r="D21542" t="str">
            <v>381A</v>
          </cell>
        </row>
        <row r="21543">
          <cell r="B21543" t="str">
            <v>75F989-702</v>
          </cell>
          <cell r="C21543"/>
          <cell r="D21543" t="str">
            <v>381A</v>
          </cell>
        </row>
        <row r="21544">
          <cell r="B21544" t="str">
            <v>75F997-000</v>
          </cell>
          <cell r="C21544"/>
          <cell r="D21544" t="str">
            <v>381A</v>
          </cell>
        </row>
        <row r="21545">
          <cell r="B21545" t="str">
            <v>75F997-001</v>
          </cell>
          <cell r="C21545"/>
          <cell r="D21545" t="str">
            <v>381A</v>
          </cell>
        </row>
        <row r="21546">
          <cell r="B21546" t="str">
            <v>75F997-701</v>
          </cell>
          <cell r="C21546"/>
          <cell r="D21546" t="str">
            <v>381A</v>
          </cell>
        </row>
        <row r="21547">
          <cell r="B21547" t="str">
            <v>75F997-702</v>
          </cell>
          <cell r="C21547"/>
          <cell r="D21547" t="str">
            <v>381A</v>
          </cell>
        </row>
        <row r="21548">
          <cell r="B21548" t="str">
            <v>75F998-000</v>
          </cell>
          <cell r="C21548"/>
          <cell r="D21548" t="str">
            <v>381A</v>
          </cell>
        </row>
        <row r="21549">
          <cell r="B21549" t="str">
            <v>75F998-001</v>
          </cell>
          <cell r="C21549"/>
          <cell r="D21549" t="str">
            <v>381A</v>
          </cell>
        </row>
        <row r="21550">
          <cell r="B21550" t="str">
            <v>75F998-701</v>
          </cell>
          <cell r="C21550"/>
          <cell r="D21550" t="str">
            <v>381A</v>
          </cell>
        </row>
        <row r="21551">
          <cell r="B21551" t="str">
            <v>75G023-007</v>
          </cell>
          <cell r="C21551"/>
          <cell r="D21551" t="str">
            <v>B02E</v>
          </cell>
        </row>
        <row r="21552">
          <cell r="B21552" t="str">
            <v>75G023-S07</v>
          </cell>
          <cell r="C21552"/>
          <cell r="D21552" t="str">
            <v>SKT</v>
          </cell>
        </row>
        <row r="21553">
          <cell r="B21553" t="str">
            <v>75G089-703</v>
          </cell>
          <cell r="C21553"/>
          <cell r="D21553" t="str">
            <v>C346</v>
          </cell>
        </row>
        <row r="21554">
          <cell r="B21554" t="str">
            <v>75G089-T03</v>
          </cell>
          <cell r="C21554"/>
          <cell r="D21554" t="str">
            <v>C346</v>
          </cell>
        </row>
        <row r="21555">
          <cell r="B21555" t="str">
            <v>75G125-714</v>
          </cell>
          <cell r="C21555"/>
          <cell r="D21555" t="str">
            <v>C346</v>
          </cell>
        </row>
        <row r="21556">
          <cell r="B21556" t="str">
            <v>75G128-701</v>
          </cell>
          <cell r="C21556"/>
          <cell r="D21556" t="str">
            <v>C346</v>
          </cell>
        </row>
        <row r="21557">
          <cell r="B21557" t="str">
            <v>75G130-701</v>
          </cell>
          <cell r="C21557"/>
          <cell r="D21557" t="str">
            <v>C346</v>
          </cell>
        </row>
        <row r="21558">
          <cell r="B21558" t="str">
            <v>75G155-025</v>
          </cell>
          <cell r="C21558"/>
          <cell r="D21558" t="str">
            <v>YL1</v>
          </cell>
        </row>
        <row r="21559">
          <cell r="B21559" t="str">
            <v>75G157-003</v>
          </cell>
          <cell r="C21559"/>
          <cell r="D21559" t="str">
            <v>YL1</v>
          </cell>
        </row>
        <row r="21560">
          <cell r="B21560" t="str">
            <v>75G263-701</v>
          </cell>
          <cell r="C21560"/>
          <cell r="D21560" t="str">
            <v>YLA</v>
          </cell>
        </row>
        <row r="21561">
          <cell r="B21561" t="str">
            <v>75G291-000</v>
          </cell>
          <cell r="C21561"/>
          <cell r="D21561" t="str">
            <v>RF10</v>
          </cell>
        </row>
        <row r="21562">
          <cell r="B21562" t="str">
            <v>75G291-701</v>
          </cell>
          <cell r="C21562"/>
          <cell r="D21562" t="str">
            <v>RF10</v>
          </cell>
        </row>
        <row r="21563">
          <cell r="B21563" t="str">
            <v>75G291-701</v>
          </cell>
          <cell r="C21563"/>
          <cell r="D21563" t="str">
            <v>RF10</v>
          </cell>
        </row>
        <row r="21564">
          <cell r="B21564" t="str">
            <v>75G292-000</v>
          </cell>
          <cell r="C21564"/>
          <cell r="D21564" t="str">
            <v>RF10</v>
          </cell>
        </row>
        <row r="21565">
          <cell r="B21565" t="str">
            <v>75G292-001</v>
          </cell>
          <cell r="C21565"/>
          <cell r="D21565" t="str">
            <v>RF10</v>
          </cell>
        </row>
        <row r="21566">
          <cell r="B21566" t="str">
            <v>75G292-001</v>
          </cell>
          <cell r="C21566"/>
          <cell r="D21566" t="str">
            <v>RF10</v>
          </cell>
        </row>
        <row r="21567">
          <cell r="B21567" t="str">
            <v>75G292-002</v>
          </cell>
          <cell r="C21567"/>
          <cell r="D21567" t="str">
            <v>RF10</v>
          </cell>
        </row>
        <row r="21568">
          <cell r="B21568" t="str">
            <v>75G292-003</v>
          </cell>
          <cell r="C21568"/>
          <cell r="D21568" t="str">
            <v>RF10</v>
          </cell>
        </row>
        <row r="21569">
          <cell r="B21569" t="str">
            <v>75G292-004</v>
          </cell>
          <cell r="C21569"/>
          <cell r="D21569" t="str">
            <v>RF10(IJP)</v>
          </cell>
        </row>
        <row r="21570">
          <cell r="B21570" t="str">
            <v>75G292-004</v>
          </cell>
          <cell r="C21570"/>
          <cell r="D21570" t="str">
            <v>RF10(IJP)</v>
          </cell>
        </row>
        <row r="21571">
          <cell r="B21571" t="str">
            <v>75G292-701</v>
          </cell>
          <cell r="C21571"/>
          <cell r="D21571" t="str">
            <v>RF10</v>
          </cell>
        </row>
        <row r="21572">
          <cell r="B21572" t="str">
            <v>75G292-701</v>
          </cell>
          <cell r="C21572"/>
          <cell r="D21572" t="str">
            <v>RF10</v>
          </cell>
        </row>
        <row r="21573">
          <cell r="B21573" t="str">
            <v>75G292-702</v>
          </cell>
          <cell r="C21573"/>
          <cell r="D21573" t="str">
            <v>RF10</v>
          </cell>
        </row>
        <row r="21574">
          <cell r="B21574" t="str">
            <v>75G292-703</v>
          </cell>
          <cell r="C21574"/>
          <cell r="D21574" t="str">
            <v>RF10</v>
          </cell>
        </row>
        <row r="21575">
          <cell r="B21575" t="str">
            <v>75G292-S02</v>
          </cell>
          <cell r="C21575"/>
          <cell r="D21575" t="str">
            <v>TCT</v>
          </cell>
        </row>
        <row r="21576">
          <cell r="B21576" t="str">
            <v>75G292-S03</v>
          </cell>
          <cell r="C21576"/>
          <cell r="D21576" t="str">
            <v>TCT</v>
          </cell>
        </row>
        <row r="21577">
          <cell r="B21577" t="str">
            <v>75G292-S70</v>
          </cell>
          <cell r="C21577"/>
          <cell r="D21577" t="str">
            <v>SKT</v>
          </cell>
        </row>
        <row r="21578">
          <cell r="B21578" t="str">
            <v>75G292-S70</v>
          </cell>
          <cell r="C21578"/>
          <cell r="D21578" t="str">
            <v>SKT</v>
          </cell>
        </row>
        <row r="21579">
          <cell r="B21579" t="str">
            <v>75G293-000</v>
          </cell>
          <cell r="C21579"/>
          <cell r="D21579" t="str">
            <v>RF10</v>
          </cell>
        </row>
        <row r="21580">
          <cell r="B21580" t="str">
            <v>75G294-000</v>
          </cell>
          <cell r="C21580"/>
          <cell r="D21580" t="str">
            <v>RF10</v>
          </cell>
        </row>
        <row r="21581">
          <cell r="B21581" t="str">
            <v>75G294-001</v>
          </cell>
          <cell r="C21581"/>
          <cell r="D21581" t="str">
            <v>RF10</v>
          </cell>
        </row>
        <row r="21582">
          <cell r="B21582" t="str">
            <v>75G294-001</v>
          </cell>
          <cell r="C21582"/>
          <cell r="D21582" t="str">
            <v>RF10</v>
          </cell>
        </row>
        <row r="21583">
          <cell r="B21583" t="str">
            <v>75G331-000</v>
          </cell>
          <cell r="C21583"/>
          <cell r="D21583" t="str">
            <v>C346</v>
          </cell>
        </row>
        <row r="21584">
          <cell r="B21584" t="str">
            <v>75G331-001</v>
          </cell>
          <cell r="C21584"/>
          <cell r="D21584" t="str">
            <v>C346</v>
          </cell>
        </row>
        <row r="21585">
          <cell r="B21585" t="str">
            <v>75G331-002</v>
          </cell>
          <cell r="C21585"/>
          <cell r="D21585" t="str">
            <v>C346</v>
          </cell>
        </row>
        <row r="21586">
          <cell r="B21586" t="str">
            <v>75G331-003</v>
          </cell>
          <cell r="C21586"/>
          <cell r="D21586" t="str">
            <v>C346</v>
          </cell>
        </row>
        <row r="21587">
          <cell r="B21587" t="str">
            <v>75G331-004</v>
          </cell>
          <cell r="C21587"/>
          <cell r="D21587" t="str">
            <v>C346</v>
          </cell>
        </row>
        <row r="21588">
          <cell r="B21588" t="str">
            <v>75G331-005</v>
          </cell>
          <cell r="C21588"/>
          <cell r="D21588" t="str">
            <v>C346</v>
          </cell>
        </row>
        <row r="21589">
          <cell r="B21589" t="str">
            <v>75G331-006</v>
          </cell>
          <cell r="C21589"/>
          <cell r="D21589" t="str">
            <v>C346</v>
          </cell>
        </row>
        <row r="21590">
          <cell r="B21590" t="str">
            <v>75G331-007</v>
          </cell>
          <cell r="C21590"/>
          <cell r="D21590" t="str">
            <v>C346</v>
          </cell>
        </row>
        <row r="21591">
          <cell r="B21591" t="str">
            <v>75G331-008</v>
          </cell>
          <cell r="C21591"/>
          <cell r="D21591" t="str">
            <v>C346</v>
          </cell>
        </row>
        <row r="21592">
          <cell r="B21592" t="str">
            <v>75G331-009</v>
          </cell>
          <cell r="C21592"/>
          <cell r="D21592" t="str">
            <v>C346</v>
          </cell>
        </row>
        <row r="21593">
          <cell r="B21593" t="str">
            <v>75G331-010</v>
          </cell>
          <cell r="C21593"/>
          <cell r="D21593" t="str">
            <v>C346</v>
          </cell>
        </row>
        <row r="21594">
          <cell r="B21594" t="str">
            <v>75G331-012</v>
          </cell>
          <cell r="C21594"/>
          <cell r="D21594" t="str">
            <v>C346</v>
          </cell>
        </row>
        <row r="21595">
          <cell r="B21595" t="str">
            <v>75G331-016</v>
          </cell>
          <cell r="C21595"/>
          <cell r="D21595" t="str">
            <v>C346</v>
          </cell>
        </row>
        <row r="21596">
          <cell r="B21596" t="str">
            <v>75G331-020</v>
          </cell>
          <cell r="C21596"/>
          <cell r="D21596" t="str">
            <v>C346</v>
          </cell>
        </row>
        <row r="21597">
          <cell r="B21597" t="str">
            <v>75G331-021</v>
          </cell>
          <cell r="C21597"/>
          <cell r="D21597" t="str">
            <v>C346</v>
          </cell>
        </row>
        <row r="21598">
          <cell r="B21598" t="str">
            <v>75G331-023</v>
          </cell>
          <cell r="C21598"/>
          <cell r="D21598" t="str">
            <v>C346 (Cancel)</v>
          </cell>
        </row>
        <row r="21599">
          <cell r="B21599" t="str">
            <v>75G331-701</v>
          </cell>
          <cell r="C21599"/>
          <cell r="D21599" t="str">
            <v>C346</v>
          </cell>
        </row>
        <row r="21600">
          <cell r="B21600" t="str">
            <v>75G331-702</v>
          </cell>
          <cell r="C21600"/>
          <cell r="D21600" t="str">
            <v>C346</v>
          </cell>
        </row>
        <row r="21601">
          <cell r="B21601" t="str">
            <v>75G331-703</v>
          </cell>
          <cell r="C21601"/>
          <cell r="D21601" t="str">
            <v>C346</v>
          </cell>
        </row>
        <row r="21602">
          <cell r="B21602" t="str">
            <v>75G331-704</v>
          </cell>
          <cell r="C21602"/>
          <cell r="D21602" t="str">
            <v>C346</v>
          </cell>
        </row>
        <row r="21603">
          <cell r="B21603" t="str">
            <v>75G331-706</v>
          </cell>
          <cell r="C21603"/>
          <cell r="D21603" t="str">
            <v>C346</v>
          </cell>
        </row>
        <row r="21604">
          <cell r="B21604" t="str">
            <v>75G331-708</v>
          </cell>
          <cell r="C21604"/>
          <cell r="D21604" t="str">
            <v>C346</v>
          </cell>
        </row>
        <row r="21605">
          <cell r="B21605" t="str">
            <v>75G331-710</v>
          </cell>
          <cell r="C21605"/>
          <cell r="D21605" t="str">
            <v>C346</v>
          </cell>
        </row>
        <row r="21606">
          <cell r="B21606" t="str">
            <v>75G331-S16</v>
          </cell>
          <cell r="C21606"/>
          <cell r="D21606" t="str">
            <v>AHK</v>
          </cell>
        </row>
        <row r="21607">
          <cell r="B21607" t="str">
            <v>75G331-T00</v>
          </cell>
          <cell r="C21607"/>
          <cell r="D21607" t="str">
            <v>C346</v>
          </cell>
        </row>
        <row r="21608">
          <cell r="B21608" t="str">
            <v>75G331-X70</v>
          </cell>
          <cell r="C21608"/>
          <cell r="D21608" t="str">
            <v>C346</v>
          </cell>
        </row>
        <row r="21609">
          <cell r="B21609" t="str">
            <v>75G332-000</v>
          </cell>
          <cell r="C21609"/>
          <cell r="D21609" t="str">
            <v>C346</v>
          </cell>
        </row>
        <row r="21610">
          <cell r="B21610" t="str">
            <v>75G332-001</v>
          </cell>
          <cell r="C21610"/>
          <cell r="D21610" t="str">
            <v>C346</v>
          </cell>
        </row>
        <row r="21611">
          <cell r="B21611" t="str">
            <v>75G332-004</v>
          </cell>
          <cell r="C21611"/>
          <cell r="D21611" t="str">
            <v>C346</v>
          </cell>
        </row>
        <row r="21612">
          <cell r="B21612" t="str">
            <v>75G332-008</v>
          </cell>
          <cell r="C21612"/>
          <cell r="D21612" t="str">
            <v>C346</v>
          </cell>
        </row>
        <row r="21613">
          <cell r="B21613" t="str">
            <v>75G332-009</v>
          </cell>
          <cell r="C21613"/>
          <cell r="D21613" t="str">
            <v>C346</v>
          </cell>
        </row>
        <row r="21614">
          <cell r="B21614" t="str">
            <v>75G332-701</v>
          </cell>
          <cell r="C21614"/>
          <cell r="D21614" t="str">
            <v>C346</v>
          </cell>
        </row>
        <row r="21615">
          <cell r="B21615" t="str">
            <v>75G332-704</v>
          </cell>
          <cell r="C21615"/>
          <cell r="D21615" t="str">
            <v>C346</v>
          </cell>
        </row>
        <row r="21616">
          <cell r="B21616" t="str">
            <v>75G332-706</v>
          </cell>
          <cell r="C21616"/>
          <cell r="D21616" t="str">
            <v>C346</v>
          </cell>
        </row>
        <row r="21617">
          <cell r="B21617" t="str">
            <v>75G332-707</v>
          </cell>
          <cell r="C21617"/>
          <cell r="D21617" t="str">
            <v>C346</v>
          </cell>
        </row>
        <row r="21618">
          <cell r="B21618" t="str">
            <v>75G332-S04</v>
          </cell>
          <cell r="C21618"/>
          <cell r="D21618" t="str">
            <v>AHK</v>
          </cell>
        </row>
        <row r="21619">
          <cell r="B21619" t="str">
            <v>75G332-T00</v>
          </cell>
          <cell r="C21619"/>
          <cell r="D21619" t="str">
            <v>C346</v>
          </cell>
        </row>
        <row r="21620">
          <cell r="B21620" t="str">
            <v>75G332-X70</v>
          </cell>
          <cell r="C21620"/>
          <cell r="D21620" t="str">
            <v>C346</v>
          </cell>
        </row>
        <row r="21621">
          <cell r="B21621" t="str">
            <v>75G333-000</v>
          </cell>
          <cell r="C21621"/>
          <cell r="D21621" t="str">
            <v>C346</v>
          </cell>
        </row>
        <row r="21622">
          <cell r="B21622" t="str">
            <v>75G333-001</v>
          </cell>
          <cell r="C21622"/>
          <cell r="D21622" t="str">
            <v>C346</v>
          </cell>
        </row>
        <row r="21623">
          <cell r="B21623" t="str">
            <v>75G333-003</v>
          </cell>
          <cell r="C21623"/>
          <cell r="D21623" t="str">
            <v>C346</v>
          </cell>
        </row>
        <row r="21624">
          <cell r="B21624" t="str">
            <v>75G333-701</v>
          </cell>
          <cell r="C21624"/>
          <cell r="D21624" t="str">
            <v>C346</v>
          </cell>
        </row>
        <row r="21625">
          <cell r="B21625" t="str">
            <v>75G333-702</v>
          </cell>
          <cell r="C21625"/>
          <cell r="D21625" t="str">
            <v>C346</v>
          </cell>
        </row>
        <row r="21626">
          <cell r="B21626" t="str">
            <v>75G333-704</v>
          </cell>
          <cell r="C21626"/>
          <cell r="D21626" t="str">
            <v>C346</v>
          </cell>
        </row>
        <row r="21627">
          <cell r="B21627" t="str">
            <v>75G334-000</v>
          </cell>
          <cell r="C21627"/>
          <cell r="D21627" t="str">
            <v>C346</v>
          </cell>
        </row>
        <row r="21628">
          <cell r="B21628" t="str">
            <v>75G334-002</v>
          </cell>
          <cell r="C21628"/>
          <cell r="D21628" t="str">
            <v>C346</v>
          </cell>
        </row>
        <row r="21629">
          <cell r="B21629" t="str">
            <v>75G334-003</v>
          </cell>
          <cell r="C21629"/>
          <cell r="D21629" t="str">
            <v>C346</v>
          </cell>
        </row>
        <row r="21630">
          <cell r="B21630" t="str">
            <v>75G334-701</v>
          </cell>
          <cell r="C21630"/>
          <cell r="D21630" t="str">
            <v>C346</v>
          </cell>
        </row>
        <row r="21631">
          <cell r="B21631" t="str">
            <v>75G334-703</v>
          </cell>
          <cell r="C21631"/>
          <cell r="D21631" t="str">
            <v>C346</v>
          </cell>
        </row>
        <row r="21632">
          <cell r="B21632" t="str">
            <v>75G334-704</v>
          </cell>
          <cell r="C21632"/>
          <cell r="D21632" t="str">
            <v>C346</v>
          </cell>
        </row>
        <row r="21633">
          <cell r="B21633" t="str">
            <v>75G337-000</v>
          </cell>
          <cell r="C21633"/>
          <cell r="D21633" t="str">
            <v>C346</v>
          </cell>
        </row>
        <row r="21634">
          <cell r="B21634" t="str">
            <v>75G337-001</v>
          </cell>
          <cell r="C21634"/>
          <cell r="D21634" t="str">
            <v>C346</v>
          </cell>
        </row>
        <row r="21635">
          <cell r="B21635" t="str">
            <v>75G338-000</v>
          </cell>
          <cell r="C21635"/>
          <cell r="D21635" t="str">
            <v>C346</v>
          </cell>
        </row>
        <row r="21636">
          <cell r="B21636" t="str">
            <v>75G338-001</v>
          </cell>
          <cell r="C21636"/>
          <cell r="D21636" t="str">
            <v>C346</v>
          </cell>
        </row>
        <row r="21637">
          <cell r="B21637" t="str">
            <v>75G341-000</v>
          </cell>
          <cell r="C21637"/>
          <cell r="D21637" t="str">
            <v>C346</v>
          </cell>
        </row>
        <row r="21638">
          <cell r="B21638" t="str">
            <v>75G341-001</v>
          </cell>
          <cell r="C21638"/>
          <cell r="D21638" t="str">
            <v>C346</v>
          </cell>
        </row>
        <row r="21639">
          <cell r="B21639" t="str">
            <v>75G341-003</v>
          </cell>
          <cell r="C21639"/>
          <cell r="D21639" t="str">
            <v>C346</v>
          </cell>
        </row>
        <row r="21640">
          <cell r="B21640" t="str">
            <v>75G341-701</v>
          </cell>
          <cell r="C21640"/>
          <cell r="D21640" t="str">
            <v>C346</v>
          </cell>
        </row>
        <row r="21641">
          <cell r="B21641" t="str">
            <v>75G341-702</v>
          </cell>
          <cell r="C21641"/>
          <cell r="D21641" t="str">
            <v>C346</v>
          </cell>
        </row>
        <row r="21642">
          <cell r="B21642" t="str">
            <v>75G341-704</v>
          </cell>
          <cell r="C21642"/>
          <cell r="D21642" t="str">
            <v>C346</v>
          </cell>
        </row>
        <row r="21643">
          <cell r="B21643" t="str">
            <v>75G341-T00</v>
          </cell>
          <cell r="C21643"/>
          <cell r="D21643" t="str">
            <v>C346</v>
          </cell>
        </row>
        <row r="21644">
          <cell r="B21644" t="str">
            <v>75G341-X70</v>
          </cell>
          <cell r="C21644"/>
          <cell r="D21644" t="str">
            <v>C346</v>
          </cell>
        </row>
        <row r="21645">
          <cell r="B21645" t="str">
            <v>75G342-000</v>
          </cell>
          <cell r="C21645"/>
          <cell r="D21645" t="str">
            <v>C346</v>
          </cell>
        </row>
        <row r="21646">
          <cell r="B21646" t="str">
            <v>75G342-002</v>
          </cell>
          <cell r="C21646"/>
          <cell r="D21646" t="str">
            <v>C346</v>
          </cell>
        </row>
        <row r="21647">
          <cell r="B21647" t="str">
            <v>75G342-701</v>
          </cell>
          <cell r="C21647"/>
          <cell r="D21647" t="str">
            <v>C346</v>
          </cell>
        </row>
        <row r="21648">
          <cell r="B21648" t="str">
            <v>75G342-703</v>
          </cell>
          <cell r="C21648"/>
          <cell r="D21648" t="str">
            <v>C346</v>
          </cell>
        </row>
        <row r="21649">
          <cell r="B21649" t="str">
            <v>75G342-704</v>
          </cell>
          <cell r="C21649"/>
          <cell r="D21649" t="str">
            <v>C346</v>
          </cell>
        </row>
        <row r="21650">
          <cell r="B21650" t="str">
            <v>75G342-T00</v>
          </cell>
          <cell r="C21650"/>
          <cell r="D21650" t="str">
            <v>C346</v>
          </cell>
        </row>
        <row r="21651">
          <cell r="B21651" t="str">
            <v>75G342-X70</v>
          </cell>
          <cell r="C21651"/>
          <cell r="D21651" t="str">
            <v>C346</v>
          </cell>
        </row>
        <row r="21652">
          <cell r="B21652" t="str">
            <v>75G345-000</v>
          </cell>
          <cell r="C21652"/>
          <cell r="D21652" t="str">
            <v>C346</v>
          </cell>
        </row>
        <row r="21653">
          <cell r="B21653" t="str">
            <v>75G345-001</v>
          </cell>
          <cell r="C21653"/>
          <cell r="D21653" t="str">
            <v>C346</v>
          </cell>
        </row>
        <row r="21654">
          <cell r="B21654" t="str">
            <v>75G346-000</v>
          </cell>
          <cell r="C21654"/>
          <cell r="D21654" t="str">
            <v>C346</v>
          </cell>
        </row>
        <row r="21655">
          <cell r="B21655" t="str">
            <v>75G346-001</v>
          </cell>
          <cell r="C21655"/>
          <cell r="D21655" t="str">
            <v>C346</v>
          </cell>
        </row>
        <row r="21656">
          <cell r="B21656" t="str">
            <v>75G349-013</v>
          </cell>
          <cell r="C21656"/>
          <cell r="D21656" t="str">
            <v>C346 (change to 75G331-0230)</v>
          </cell>
        </row>
        <row r="21657">
          <cell r="B21657" t="str">
            <v>75G358-000</v>
          </cell>
          <cell r="C21657"/>
          <cell r="D21657" t="str">
            <v>YLA</v>
          </cell>
        </row>
        <row r="21658">
          <cell r="B21658" t="str">
            <v>75G358-702</v>
          </cell>
          <cell r="C21658"/>
          <cell r="D21658" t="str">
            <v>YLA</v>
          </cell>
        </row>
        <row r="21659">
          <cell r="B21659" t="str">
            <v>75G358-703</v>
          </cell>
          <cell r="C21659"/>
          <cell r="D21659" t="str">
            <v>YLA</v>
          </cell>
        </row>
        <row r="21660">
          <cell r="B21660" t="str">
            <v>75G375-000</v>
          </cell>
          <cell r="C21660"/>
          <cell r="D21660" t="str">
            <v>YL1</v>
          </cell>
        </row>
        <row r="21661">
          <cell r="B21661" t="str">
            <v>75G375-001</v>
          </cell>
          <cell r="C21661"/>
          <cell r="D21661" t="str">
            <v>YL1</v>
          </cell>
        </row>
        <row r="21662">
          <cell r="B21662" t="str">
            <v>75G375-003</v>
          </cell>
          <cell r="C21662"/>
          <cell r="D21662" t="str">
            <v>YL1</v>
          </cell>
        </row>
        <row r="21663">
          <cell r="B21663" t="str">
            <v>75G375-007</v>
          </cell>
          <cell r="C21663"/>
          <cell r="D21663" t="str">
            <v>YL1</v>
          </cell>
        </row>
        <row r="21664">
          <cell r="B21664" t="str">
            <v>75G375-008</v>
          </cell>
          <cell r="C21664"/>
          <cell r="D21664" t="str">
            <v>YL1</v>
          </cell>
        </row>
        <row r="21665">
          <cell r="B21665" t="str">
            <v>75G375-702</v>
          </cell>
          <cell r="C21665"/>
          <cell r="D21665" t="str">
            <v>YL1</v>
          </cell>
        </row>
        <row r="21666">
          <cell r="B21666" t="str">
            <v>75G375-704</v>
          </cell>
          <cell r="C21666"/>
          <cell r="D21666" t="str">
            <v>YL1</v>
          </cell>
        </row>
        <row r="21667">
          <cell r="B21667" t="str">
            <v>75G375-706</v>
          </cell>
          <cell r="C21667"/>
          <cell r="D21667" t="str">
            <v>YL1</v>
          </cell>
        </row>
        <row r="21668">
          <cell r="B21668" t="str">
            <v>75G375-708</v>
          </cell>
          <cell r="C21668"/>
          <cell r="D21668" t="str">
            <v>YL1</v>
          </cell>
        </row>
        <row r="21669">
          <cell r="B21669" t="str">
            <v>75G376-000</v>
          </cell>
          <cell r="C21669"/>
          <cell r="D21669" t="str">
            <v>YL1</v>
          </cell>
        </row>
        <row r="21670">
          <cell r="B21670" t="str">
            <v>75G376-001</v>
          </cell>
          <cell r="C21670"/>
          <cell r="D21670" t="str">
            <v>YL1</v>
          </cell>
        </row>
        <row r="21671">
          <cell r="B21671" t="str">
            <v>75G376-002</v>
          </cell>
          <cell r="C21671"/>
          <cell r="D21671" t="str">
            <v>YL1</v>
          </cell>
        </row>
        <row r="21672">
          <cell r="B21672" t="str">
            <v>75G376-003</v>
          </cell>
          <cell r="C21672"/>
          <cell r="D21672" t="str">
            <v>YL1</v>
          </cell>
        </row>
        <row r="21673">
          <cell r="B21673" t="str">
            <v>75G376-702</v>
          </cell>
          <cell r="C21673"/>
          <cell r="D21673" t="str">
            <v>YL1</v>
          </cell>
        </row>
        <row r="21674">
          <cell r="B21674" t="str">
            <v>75G376-703</v>
          </cell>
          <cell r="C21674"/>
          <cell r="D21674" t="str">
            <v>YL1</v>
          </cell>
        </row>
        <row r="21675">
          <cell r="B21675" t="str">
            <v>75G377-000</v>
          </cell>
          <cell r="C21675"/>
          <cell r="D21675" t="str">
            <v>YL1</v>
          </cell>
        </row>
        <row r="21676">
          <cell r="B21676" t="str">
            <v>75G377-701</v>
          </cell>
          <cell r="C21676"/>
          <cell r="D21676" t="str">
            <v>YL1</v>
          </cell>
        </row>
        <row r="21677">
          <cell r="B21677" t="str">
            <v>75G378-000</v>
          </cell>
          <cell r="C21677"/>
          <cell r="D21677" t="str">
            <v>YL1</v>
          </cell>
        </row>
        <row r="21678">
          <cell r="B21678" t="str">
            <v>75G381-000</v>
          </cell>
          <cell r="C21678"/>
          <cell r="D21678" t="str">
            <v>YL1</v>
          </cell>
        </row>
        <row r="21679">
          <cell r="B21679" t="str">
            <v>75G381-001</v>
          </cell>
          <cell r="C21679"/>
          <cell r="D21679" t="str">
            <v>YL1</v>
          </cell>
        </row>
        <row r="21680">
          <cell r="B21680" t="str">
            <v>75G381-003</v>
          </cell>
          <cell r="C21680"/>
          <cell r="D21680" t="str">
            <v>YL1</v>
          </cell>
        </row>
        <row r="21681">
          <cell r="B21681" t="str">
            <v>75G381-702</v>
          </cell>
          <cell r="C21681"/>
          <cell r="D21681" t="str">
            <v>YL1</v>
          </cell>
        </row>
        <row r="21682">
          <cell r="B21682" t="str">
            <v>75G381-704</v>
          </cell>
          <cell r="C21682"/>
          <cell r="D21682" t="str">
            <v>YL1</v>
          </cell>
        </row>
        <row r="21683">
          <cell r="B21683" t="str">
            <v>75G382-000</v>
          </cell>
          <cell r="C21683"/>
          <cell r="D21683" t="str">
            <v>YL1</v>
          </cell>
        </row>
        <row r="21684">
          <cell r="B21684" t="str">
            <v>75G382-701</v>
          </cell>
          <cell r="C21684"/>
          <cell r="D21684" t="str">
            <v>YL1</v>
          </cell>
        </row>
        <row r="21685">
          <cell r="B21685" t="str">
            <v>75G409-000</v>
          </cell>
          <cell r="C21685"/>
          <cell r="D21685" t="str">
            <v>C346</v>
          </cell>
        </row>
        <row r="21686">
          <cell r="B21686" t="str">
            <v>75G409-001</v>
          </cell>
          <cell r="C21686"/>
          <cell r="D21686" t="str">
            <v>C346</v>
          </cell>
        </row>
        <row r="21687">
          <cell r="B21687" t="str">
            <v>75G409-T00</v>
          </cell>
          <cell r="C21687"/>
          <cell r="D21687" t="str">
            <v>C346</v>
          </cell>
        </row>
        <row r="21688">
          <cell r="B21688" t="str">
            <v>75G410-000</v>
          </cell>
          <cell r="C21688"/>
          <cell r="D21688" t="str">
            <v>C346</v>
          </cell>
        </row>
        <row r="21689">
          <cell r="B21689" t="str">
            <v>75G410-001</v>
          </cell>
          <cell r="C21689"/>
          <cell r="D21689" t="str">
            <v>C346</v>
          </cell>
        </row>
        <row r="21690">
          <cell r="B21690" t="str">
            <v>75G410-T00</v>
          </cell>
          <cell r="C21690"/>
          <cell r="D21690" t="str">
            <v>C346</v>
          </cell>
        </row>
        <row r="21691">
          <cell r="B21691" t="str">
            <v>75G411-000</v>
          </cell>
          <cell r="C21691"/>
          <cell r="D21691" t="str">
            <v>C346</v>
          </cell>
        </row>
        <row r="21692">
          <cell r="B21692" t="str">
            <v>75G411-001</v>
          </cell>
          <cell r="C21692"/>
          <cell r="D21692" t="str">
            <v>C346</v>
          </cell>
        </row>
        <row r="21693">
          <cell r="B21693" t="str">
            <v>75G411-701</v>
          </cell>
          <cell r="C21693"/>
          <cell r="D21693" t="str">
            <v>C346</v>
          </cell>
        </row>
        <row r="21694">
          <cell r="B21694" t="str">
            <v>75G411-T00</v>
          </cell>
          <cell r="C21694"/>
          <cell r="D21694" t="str">
            <v>C346</v>
          </cell>
        </row>
        <row r="21695">
          <cell r="B21695" t="str">
            <v>75G412-000</v>
          </cell>
          <cell r="C21695"/>
          <cell r="D21695" t="str">
            <v>C346</v>
          </cell>
        </row>
        <row r="21696">
          <cell r="B21696" t="str">
            <v>75G412-001</v>
          </cell>
          <cell r="C21696"/>
          <cell r="D21696" t="str">
            <v>C346</v>
          </cell>
        </row>
        <row r="21697">
          <cell r="B21697" t="str">
            <v>75G412-701</v>
          </cell>
          <cell r="C21697"/>
          <cell r="D21697" t="str">
            <v>C346</v>
          </cell>
        </row>
        <row r="21698">
          <cell r="B21698" t="str">
            <v>75G412-T00</v>
          </cell>
          <cell r="C21698"/>
          <cell r="D21698" t="str">
            <v>C346</v>
          </cell>
        </row>
        <row r="21699">
          <cell r="B21699" t="str">
            <v>75G431-000</v>
          </cell>
          <cell r="C21699"/>
          <cell r="D21699" t="str">
            <v>RF10</v>
          </cell>
        </row>
        <row r="21700">
          <cell r="B21700" t="str">
            <v>75G432-000</v>
          </cell>
          <cell r="C21700"/>
          <cell r="D21700" t="str">
            <v>RF10</v>
          </cell>
        </row>
        <row r="21701">
          <cell r="B21701" t="str">
            <v>75G588-010</v>
          </cell>
          <cell r="C21701"/>
          <cell r="D21701" t="str">
            <v>RG01</v>
          </cell>
        </row>
        <row r="21702">
          <cell r="B21702" t="str">
            <v>75G588-017</v>
          </cell>
          <cell r="C21702"/>
          <cell r="D21702" t="str">
            <v>010B</v>
          </cell>
        </row>
        <row r="21703">
          <cell r="B21703" t="str">
            <v>75G588-S10</v>
          </cell>
          <cell r="C21703"/>
          <cell r="D21703" t="str">
            <v>SKT</v>
          </cell>
        </row>
        <row r="21704">
          <cell r="B21704" t="str">
            <v>75G588-S17</v>
          </cell>
          <cell r="C21704"/>
          <cell r="D21704" t="str">
            <v>SKT</v>
          </cell>
        </row>
        <row r="21705">
          <cell r="B21705" t="str">
            <v>75G591-006</v>
          </cell>
          <cell r="C21705"/>
          <cell r="D21705" t="str">
            <v>RG01</v>
          </cell>
        </row>
        <row r="21706">
          <cell r="B21706" t="str">
            <v>75G591-007</v>
          </cell>
          <cell r="C21706"/>
          <cell r="D21706" t="str">
            <v>RG01</v>
          </cell>
        </row>
        <row r="21707">
          <cell r="B21707" t="str">
            <v>75G591-008</v>
          </cell>
          <cell r="C21707"/>
          <cell r="D21707" t="str">
            <v>RG01</v>
          </cell>
        </row>
        <row r="21708">
          <cell r="B21708" t="str">
            <v>75G591-009</v>
          </cell>
          <cell r="C21708"/>
          <cell r="D21708" t="str">
            <v>RG01</v>
          </cell>
        </row>
        <row r="21709">
          <cell r="B21709" t="str">
            <v>75G591-010</v>
          </cell>
          <cell r="C21709"/>
          <cell r="D21709" t="str">
            <v>RG01</v>
          </cell>
        </row>
        <row r="21710">
          <cell r="B21710" t="str">
            <v>75G591-011</v>
          </cell>
          <cell r="C21710"/>
          <cell r="D21710" t="str">
            <v>RG01</v>
          </cell>
        </row>
        <row r="21711">
          <cell r="B21711" t="str">
            <v>75G591-901</v>
          </cell>
          <cell r="C21711"/>
          <cell r="D21711" t="str">
            <v>RG01</v>
          </cell>
        </row>
        <row r="21712">
          <cell r="B21712" t="str">
            <v>75G591-S06</v>
          </cell>
          <cell r="C21712"/>
          <cell r="D21712" t="str">
            <v>SKT</v>
          </cell>
        </row>
        <row r="21713">
          <cell r="B21713" t="str">
            <v>75G591-S07</v>
          </cell>
          <cell r="C21713"/>
          <cell r="D21713" t="str">
            <v>SKT</v>
          </cell>
        </row>
        <row r="21714">
          <cell r="B21714" t="str">
            <v>75G591-S08</v>
          </cell>
          <cell r="C21714"/>
          <cell r="D21714" t="str">
            <v>SKT</v>
          </cell>
        </row>
        <row r="21715">
          <cell r="B21715" t="str">
            <v>75G591-S09</v>
          </cell>
          <cell r="C21715"/>
          <cell r="D21715" t="str">
            <v>SKT</v>
          </cell>
        </row>
        <row r="21716">
          <cell r="B21716" t="str">
            <v>75G591-S10</v>
          </cell>
          <cell r="C21716"/>
          <cell r="D21716" t="str">
            <v>SKT</v>
          </cell>
        </row>
        <row r="21717">
          <cell r="B21717" t="str">
            <v>75G591-S11</v>
          </cell>
          <cell r="C21717"/>
          <cell r="D21717" t="str">
            <v>SKT</v>
          </cell>
        </row>
        <row r="21718">
          <cell r="B21718" t="str">
            <v>75G647-009</v>
          </cell>
          <cell r="C21718"/>
          <cell r="D21718" t="str">
            <v>010B</v>
          </cell>
        </row>
        <row r="21719">
          <cell r="B21719" t="str">
            <v>75G647-010</v>
          </cell>
          <cell r="C21719"/>
          <cell r="D21719" t="str">
            <v>010B</v>
          </cell>
        </row>
        <row r="21720">
          <cell r="B21720" t="str">
            <v>75G647-011</v>
          </cell>
          <cell r="C21720"/>
          <cell r="D21720" t="str">
            <v>010B</v>
          </cell>
        </row>
        <row r="21721">
          <cell r="B21721" t="str">
            <v>75G647-012</v>
          </cell>
          <cell r="C21721"/>
          <cell r="D21721" t="str">
            <v>010B</v>
          </cell>
        </row>
        <row r="21722">
          <cell r="B21722" t="str">
            <v>75G647-013</v>
          </cell>
          <cell r="C21722"/>
          <cell r="D21722" t="str">
            <v>010B</v>
          </cell>
        </row>
        <row r="21723">
          <cell r="B21723" t="str">
            <v>75G647-014</v>
          </cell>
          <cell r="C21723"/>
          <cell r="D21723" t="str">
            <v>010B</v>
          </cell>
        </row>
        <row r="21724">
          <cell r="B21724" t="str">
            <v>75G647-015</v>
          </cell>
          <cell r="C21724"/>
          <cell r="D21724" t="str">
            <v>010B</v>
          </cell>
        </row>
        <row r="21725">
          <cell r="B21725" t="str">
            <v>75G647-016</v>
          </cell>
          <cell r="C21725"/>
          <cell r="D21725" t="str">
            <v>010B</v>
          </cell>
        </row>
        <row r="21726">
          <cell r="B21726" t="str">
            <v>75G647-017</v>
          </cell>
          <cell r="C21726"/>
          <cell r="D21726" t="str">
            <v>010B</v>
          </cell>
        </row>
        <row r="21727">
          <cell r="B21727" t="str">
            <v>75G647-017</v>
          </cell>
          <cell r="C21727"/>
          <cell r="D21727" t="str">
            <v>010B</v>
          </cell>
        </row>
        <row r="21728">
          <cell r="B21728" t="str">
            <v>75G647-707</v>
          </cell>
          <cell r="C21728"/>
          <cell r="D21728" t="str">
            <v>010B</v>
          </cell>
        </row>
        <row r="21729">
          <cell r="B21729" t="str">
            <v>75G647-708</v>
          </cell>
          <cell r="C21729"/>
          <cell r="D21729" t="str">
            <v>010B</v>
          </cell>
        </row>
        <row r="21730">
          <cell r="B21730" t="str">
            <v>75G647-709</v>
          </cell>
          <cell r="C21730"/>
          <cell r="D21730" t="str">
            <v>010B</v>
          </cell>
        </row>
        <row r="21731">
          <cell r="B21731" t="str">
            <v>75G647-901</v>
          </cell>
          <cell r="C21731"/>
          <cell r="D21731" t="str">
            <v>010B</v>
          </cell>
        </row>
        <row r="21732">
          <cell r="B21732" t="str">
            <v>75G647-S09</v>
          </cell>
          <cell r="C21732"/>
          <cell r="D21732" t="str">
            <v>SKT</v>
          </cell>
        </row>
        <row r="21733">
          <cell r="B21733" t="str">
            <v>75G647-S10</v>
          </cell>
          <cell r="C21733"/>
          <cell r="D21733" t="str">
            <v>SKT</v>
          </cell>
        </row>
        <row r="21734">
          <cell r="B21734" t="str">
            <v>75G647-S11</v>
          </cell>
          <cell r="C21734"/>
          <cell r="D21734" t="str">
            <v>SKT</v>
          </cell>
        </row>
        <row r="21735">
          <cell r="B21735" t="str">
            <v>75G647-S12</v>
          </cell>
          <cell r="C21735"/>
          <cell r="D21735" t="str">
            <v>SKT</v>
          </cell>
        </row>
        <row r="21736">
          <cell r="B21736" t="str">
            <v>75G647-S13</v>
          </cell>
          <cell r="C21736"/>
          <cell r="D21736" t="str">
            <v>SKT</v>
          </cell>
        </row>
        <row r="21737">
          <cell r="B21737" t="str">
            <v>75G647-S15</v>
          </cell>
          <cell r="C21737"/>
          <cell r="D21737" t="str">
            <v>SKT</v>
          </cell>
        </row>
        <row r="21738">
          <cell r="B21738" t="str">
            <v>75G647-S16</v>
          </cell>
          <cell r="C21738"/>
          <cell r="D21738" t="str">
            <v>SKT</v>
          </cell>
        </row>
        <row r="21739">
          <cell r="B21739" t="str">
            <v>75G648-702</v>
          </cell>
          <cell r="C21739"/>
          <cell r="D21739" t="str">
            <v>010B/241B</v>
          </cell>
        </row>
        <row r="21740">
          <cell r="B21740" t="str">
            <v>75G655-000</v>
          </cell>
          <cell r="C21740"/>
          <cell r="D21740" t="str">
            <v>RF16</v>
          </cell>
        </row>
        <row r="21741">
          <cell r="B21741" t="str">
            <v>75G655-001</v>
          </cell>
          <cell r="C21741"/>
          <cell r="D21741" t="str">
            <v>RF16</v>
          </cell>
        </row>
        <row r="21742">
          <cell r="B21742" t="str">
            <v>75G655-001</v>
          </cell>
          <cell r="C21742"/>
          <cell r="D21742" t="str">
            <v>RF16</v>
          </cell>
        </row>
        <row r="21743">
          <cell r="B21743" t="str">
            <v>75G655-701</v>
          </cell>
          <cell r="C21743"/>
          <cell r="D21743" t="str">
            <v>RF16</v>
          </cell>
        </row>
        <row r="21744">
          <cell r="B21744" t="str">
            <v>75G655-701</v>
          </cell>
          <cell r="C21744"/>
          <cell r="D21744" t="str">
            <v>RF16</v>
          </cell>
        </row>
        <row r="21745">
          <cell r="B21745" t="str">
            <v>75G656-000</v>
          </cell>
          <cell r="C21745"/>
          <cell r="D21745" t="str">
            <v>RF16</v>
          </cell>
        </row>
        <row r="21746">
          <cell r="B21746" t="str">
            <v>75G656-001</v>
          </cell>
          <cell r="C21746"/>
          <cell r="D21746" t="str">
            <v>RF16</v>
          </cell>
        </row>
        <row r="21747">
          <cell r="B21747" t="str">
            <v>75G656-001</v>
          </cell>
          <cell r="C21747"/>
          <cell r="D21747" t="str">
            <v>RF16</v>
          </cell>
        </row>
        <row r="21748">
          <cell r="B21748" t="str">
            <v>75G657-000</v>
          </cell>
          <cell r="C21748"/>
          <cell r="D21748" t="str">
            <v>RF16</v>
          </cell>
        </row>
        <row r="21749">
          <cell r="B21749" t="str">
            <v>75G667-000</v>
          </cell>
          <cell r="C21749"/>
          <cell r="D21749" t="str">
            <v>RT85</v>
          </cell>
        </row>
        <row r="21750">
          <cell r="B21750" t="str">
            <v>75G668-000</v>
          </cell>
          <cell r="C21750"/>
          <cell r="D21750" t="str">
            <v>RT85</v>
          </cell>
        </row>
        <row r="21751">
          <cell r="B21751" t="str">
            <v>75G737-027</v>
          </cell>
          <cell r="C21751"/>
          <cell r="D21751" t="str">
            <v>B02E</v>
          </cell>
        </row>
        <row r="21752">
          <cell r="B21752" t="str">
            <v>75G737-S27</v>
          </cell>
          <cell r="C21752"/>
          <cell r="D21752" t="str">
            <v>SKT</v>
          </cell>
        </row>
        <row r="21753">
          <cell r="B21753" t="str">
            <v>75G773-023</v>
          </cell>
          <cell r="C21753"/>
          <cell r="D21753" t="str">
            <v>B02E</v>
          </cell>
        </row>
        <row r="21754">
          <cell r="B21754" t="str">
            <v>75G773-S23</v>
          </cell>
          <cell r="C21754"/>
          <cell r="D21754" t="str">
            <v>SKT</v>
          </cell>
        </row>
        <row r="21755">
          <cell r="B21755" t="str">
            <v>75G777-888</v>
          </cell>
          <cell r="C21755"/>
          <cell r="D21755" t="str">
            <v>010B</v>
          </cell>
        </row>
        <row r="21756">
          <cell r="B21756" t="str">
            <v>75G777-999</v>
          </cell>
          <cell r="C21756"/>
          <cell r="D21756" t="str">
            <v>010B</v>
          </cell>
        </row>
        <row r="21757">
          <cell r="B21757" t="str">
            <v>75G853-000</v>
          </cell>
          <cell r="C21757"/>
          <cell r="D21757" t="str">
            <v>RF16</v>
          </cell>
        </row>
        <row r="21758">
          <cell r="B21758" t="str">
            <v>75G853-001</v>
          </cell>
          <cell r="C21758"/>
          <cell r="D21758" t="str">
            <v>RF16</v>
          </cell>
        </row>
        <row r="21759">
          <cell r="B21759" t="str">
            <v>75G853-001</v>
          </cell>
          <cell r="C21759"/>
          <cell r="D21759" t="str">
            <v>RF16</v>
          </cell>
        </row>
        <row r="21760">
          <cell r="B21760" t="str">
            <v>75G888-888</v>
          </cell>
          <cell r="C21760"/>
          <cell r="D21760" t="str">
            <v>010B/241B</v>
          </cell>
        </row>
        <row r="21761">
          <cell r="B21761" t="str">
            <v>75G888-999</v>
          </cell>
          <cell r="C21761"/>
          <cell r="D21761" t="str">
            <v>010B/241B</v>
          </cell>
        </row>
        <row r="21762">
          <cell r="B21762" t="str">
            <v>75G987-000</v>
          </cell>
          <cell r="C21762"/>
          <cell r="D21762" t="str">
            <v>RF16</v>
          </cell>
        </row>
        <row r="21763">
          <cell r="B21763" t="str">
            <v>75G987-001</v>
          </cell>
          <cell r="C21763"/>
          <cell r="D21763" t="str">
            <v>RF16</v>
          </cell>
        </row>
        <row r="21764">
          <cell r="B21764" t="str">
            <v>75G988-000</v>
          </cell>
          <cell r="C21764"/>
          <cell r="D21764" t="str">
            <v>RF20</v>
          </cell>
        </row>
        <row r="21765">
          <cell r="B21765" t="str">
            <v>75G988-001</v>
          </cell>
          <cell r="C21765"/>
          <cell r="D21765" t="str">
            <v>RF20</v>
          </cell>
        </row>
        <row r="21766">
          <cell r="B21766" t="str">
            <v>75G988-001</v>
          </cell>
          <cell r="C21766"/>
          <cell r="D21766" t="str">
            <v>RF20</v>
          </cell>
        </row>
        <row r="21767">
          <cell r="B21767" t="str">
            <v>75G989-000</v>
          </cell>
          <cell r="C21767"/>
          <cell r="D21767" t="str">
            <v>RF20</v>
          </cell>
        </row>
        <row r="21768">
          <cell r="B21768" t="str">
            <v>75G989-701</v>
          </cell>
          <cell r="C21768"/>
          <cell r="D21768" t="str">
            <v>RF20</v>
          </cell>
        </row>
        <row r="21769">
          <cell r="B21769" t="str">
            <v>75G989-701</v>
          </cell>
          <cell r="C21769"/>
          <cell r="D21769" t="str">
            <v>RF20</v>
          </cell>
        </row>
        <row r="21770">
          <cell r="B21770" t="str">
            <v>75G989-702</v>
          </cell>
          <cell r="C21770"/>
          <cell r="D21770" t="str">
            <v>RF20</v>
          </cell>
        </row>
        <row r="21771">
          <cell r="B21771" t="str">
            <v>75G989-703</v>
          </cell>
          <cell r="C21771"/>
          <cell r="D21771" t="str">
            <v>RF20</v>
          </cell>
        </row>
        <row r="21772">
          <cell r="B21772" t="str">
            <v>75G989-S70</v>
          </cell>
          <cell r="C21772"/>
          <cell r="D21772" t="str">
            <v>SKT</v>
          </cell>
        </row>
        <row r="21773">
          <cell r="B21773" t="str">
            <v>75G989-S70</v>
          </cell>
          <cell r="C21773"/>
          <cell r="D21773" t="str">
            <v>SKT</v>
          </cell>
        </row>
        <row r="21774">
          <cell r="B21774" t="str">
            <v>75G990-000</v>
          </cell>
          <cell r="C21774"/>
          <cell r="D21774" t="str">
            <v>RF20</v>
          </cell>
        </row>
        <row r="21775">
          <cell r="B21775" t="str">
            <v>75G990-001</v>
          </cell>
          <cell r="C21775"/>
          <cell r="D21775" t="str">
            <v>RF20</v>
          </cell>
        </row>
        <row r="21776">
          <cell r="B21776" t="str">
            <v>75G990-001</v>
          </cell>
          <cell r="C21776"/>
          <cell r="D21776" t="str">
            <v>RF20</v>
          </cell>
        </row>
        <row r="21777">
          <cell r="B21777" t="str">
            <v>75G991-000</v>
          </cell>
          <cell r="C21777"/>
          <cell r="D21777" t="str">
            <v>RF20</v>
          </cell>
        </row>
        <row r="21778">
          <cell r="B21778" t="str">
            <v>75H025-000</v>
          </cell>
          <cell r="C21778"/>
          <cell r="D21778" t="str">
            <v>310A</v>
          </cell>
        </row>
        <row r="21779">
          <cell r="B21779" t="str">
            <v>75H025-001</v>
          </cell>
          <cell r="C21779"/>
          <cell r="D21779" t="str">
            <v>310A</v>
          </cell>
        </row>
        <row r="21780">
          <cell r="B21780" t="str">
            <v>75H025-002</v>
          </cell>
          <cell r="C21780"/>
          <cell r="D21780" t="str">
            <v>310A</v>
          </cell>
        </row>
        <row r="21781">
          <cell r="B21781" t="str">
            <v>75H025-003</v>
          </cell>
          <cell r="C21781"/>
          <cell r="D21781" t="str">
            <v>310A</v>
          </cell>
        </row>
        <row r="21782">
          <cell r="B21782" t="str">
            <v>75H025-004</v>
          </cell>
          <cell r="C21782"/>
          <cell r="D21782" t="str">
            <v>310A</v>
          </cell>
        </row>
        <row r="21783">
          <cell r="B21783" t="str">
            <v>75H025-005</v>
          </cell>
          <cell r="C21783"/>
          <cell r="D21783" t="str">
            <v>310A</v>
          </cell>
        </row>
        <row r="21784">
          <cell r="B21784" t="str">
            <v>75H025-006</v>
          </cell>
          <cell r="C21784"/>
          <cell r="D21784" t="str">
            <v>310A</v>
          </cell>
        </row>
        <row r="21785">
          <cell r="B21785" t="str">
            <v>75H025-007</v>
          </cell>
          <cell r="C21785"/>
          <cell r="D21785" t="str">
            <v>310A</v>
          </cell>
        </row>
        <row r="21786">
          <cell r="B21786" t="str">
            <v>75H025-008</v>
          </cell>
          <cell r="C21786"/>
          <cell r="D21786" t="str">
            <v>310A</v>
          </cell>
        </row>
        <row r="21787">
          <cell r="B21787" t="str">
            <v>75H025-009</v>
          </cell>
          <cell r="C21787"/>
          <cell r="D21787" t="str">
            <v>310A</v>
          </cell>
        </row>
        <row r="21788">
          <cell r="B21788" t="str">
            <v>75H025-010</v>
          </cell>
          <cell r="C21788"/>
          <cell r="D21788" t="str">
            <v>310A</v>
          </cell>
        </row>
        <row r="21789">
          <cell r="B21789" t="str">
            <v>75H025-011</v>
          </cell>
          <cell r="C21789"/>
          <cell r="D21789" t="str">
            <v>310A</v>
          </cell>
        </row>
        <row r="21790">
          <cell r="B21790" t="str">
            <v>75H025-012</v>
          </cell>
          <cell r="C21790"/>
          <cell r="D21790" t="str">
            <v>310A</v>
          </cell>
        </row>
        <row r="21791">
          <cell r="B21791" t="str">
            <v>75H025-013</v>
          </cell>
          <cell r="C21791"/>
          <cell r="D21791" t="str">
            <v>310A</v>
          </cell>
        </row>
        <row r="21792">
          <cell r="B21792" t="str">
            <v>75H025-014</v>
          </cell>
          <cell r="C21792"/>
          <cell r="D21792" t="str">
            <v>310A</v>
          </cell>
        </row>
        <row r="21793">
          <cell r="B21793" t="str">
            <v>75H025-015</v>
          </cell>
          <cell r="C21793"/>
          <cell r="D21793" t="str">
            <v>310A</v>
          </cell>
        </row>
        <row r="21794">
          <cell r="B21794" t="str">
            <v>75H025-016</v>
          </cell>
          <cell r="C21794"/>
          <cell r="D21794" t="str">
            <v>310A</v>
          </cell>
        </row>
        <row r="21795">
          <cell r="B21795" t="str">
            <v>75H025-017</v>
          </cell>
          <cell r="C21795"/>
          <cell r="D21795" t="str">
            <v>310A</v>
          </cell>
        </row>
        <row r="21796">
          <cell r="B21796" t="str">
            <v>75H025-018</v>
          </cell>
          <cell r="C21796"/>
          <cell r="D21796" t="str">
            <v>310A</v>
          </cell>
        </row>
        <row r="21797">
          <cell r="B21797" t="str">
            <v>75H025-019</v>
          </cell>
          <cell r="C21797"/>
          <cell r="D21797" t="str">
            <v>310A</v>
          </cell>
        </row>
        <row r="21798">
          <cell r="B21798" t="str">
            <v>75H025-020</v>
          </cell>
          <cell r="C21798"/>
          <cell r="D21798" t="str">
            <v>310A</v>
          </cell>
        </row>
        <row r="21799">
          <cell r="B21799" t="str">
            <v>75H025-020</v>
          </cell>
          <cell r="C21799"/>
          <cell r="D21799" t="str">
            <v>310A</v>
          </cell>
        </row>
        <row r="21800">
          <cell r="B21800" t="str">
            <v>75H025-021</v>
          </cell>
          <cell r="C21800"/>
          <cell r="D21800" t="str">
            <v>310A</v>
          </cell>
        </row>
        <row r="21801">
          <cell r="B21801" t="str">
            <v>75H025-022</v>
          </cell>
          <cell r="C21801"/>
          <cell r="D21801" t="str">
            <v>310A</v>
          </cell>
        </row>
        <row r="21802">
          <cell r="B21802" t="str">
            <v>75H025-026</v>
          </cell>
          <cell r="C21802"/>
          <cell r="D21802" t="str">
            <v>310A</v>
          </cell>
        </row>
        <row r="21803">
          <cell r="B21803" t="str">
            <v>75H025-027</v>
          </cell>
          <cell r="C21803"/>
          <cell r="D21803" t="str">
            <v>310A</v>
          </cell>
        </row>
        <row r="21804">
          <cell r="B21804" t="str">
            <v>75H025-701</v>
          </cell>
          <cell r="C21804"/>
          <cell r="D21804" t="str">
            <v>310A</v>
          </cell>
        </row>
        <row r="21805">
          <cell r="B21805" t="str">
            <v>75H028-000</v>
          </cell>
          <cell r="C21805"/>
          <cell r="D21805" t="str">
            <v>310A</v>
          </cell>
        </row>
        <row r="21806">
          <cell r="B21806" t="str">
            <v>75H028-001</v>
          </cell>
          <cell r="C21806"/>
          <cell r="D21806" t="str">
            <v>310A</v>
          </cell>
        </row>
        <row r="21807">
          <cell r="B21807" t="str">
            <v>75H028-002</v>
          </cell>
          <cell r="C21807"/>
          <cell r="D21807" t="str">
            <v>310A</v>
          </cell>
        </row>
        <row r="21808">
          <cell r="B21808" t="str">
            <v>75H028-003</v>
          </cell>
          <cell r="C21808"/>
          <cell r="D21808" t="str">
            <v>310A</v>
          </cell>
        </row>
        <row r="21809">
          <cell r="B21809" t="str">
            <v>75H028-004</v>
          </cell>
          <cell r="C21809"/>
          <cell r="D21809" t="str">
            <v>310A</v>
          </cell>
        </row>
        <row r="21810">
          <cell r="B21810" t="str">
            <v>75H028-005</v>
          </cell>
          <cell r="C21810"/>
          <cell r="D21810" t="str">
            <v>310A</v>
          </cell>
        </row>
        <row r="21811">
          <cell r="B21811" t="str">
            <v>75H028-006</v>
          </cell>
          <cell r="C21811"/>
          <cell r="D21811" t="str">
            <v>310A</v>
          </cell>
        </row>
        <row r="21812">
          <cell r="B21812" t="str">
            <v>75H028-007</v>
          </cell>
          <cell r="C21812"/>
          <cell r="D21812" t="str">
            <v>310A</v>
          </cell>
        </row>
        <row r="21813">
          <cell r="B21813" t="str">
            <v>75H028-008</v>
          </cell>
          <cell r="C21813"/>
          <cell r="D21813" t="str">
            <v>310A</v>
          </cell>
        </row>
        <row r="21814">
          <cell r="B21814" t="str">
            <v>75H028-009</v>
          </cell>
          <cell r="C21814"/>
          <cell r="D21814" t="str">
            <v>310A</v>
          </cell>
        </row>
        <row r="21815">
          <cell r="B21815" t="str">
            <v>75H028-010</v>
          </cell>
          <cell r="C21815"/>
          <cell r="D21815" t="str">
            <v>310A</v>
          </cell>
        </row>
        <row r="21816">
          <cell r="B21816" t="str">
            <v>75H028-011</v>
          </cell>
          <cell r="C21816"/>
          <cell r="D21816" t="str">
            <v>310A</v>
          </cell>
        </row>
        <row r="21817">
          <cell r="B21817" t="str">
            <v>75H028-701</v>
          </cell>
          <cell r="C21817"/>
          <cell r="D21817" t="str">
            <v>310A</v>
          </cell>
        </row>
        <row r="21818">
          <cell r="B21818" t="str">
            <v>75H045-000</v>
          </cell>
          <cell r="C21818"/>
          <cell r="D21818" t="str">
            <v>310A(SW-37)</v>
          </cell>
        </row>
        <row r="21819">
          <cell r="B21819" t="str">
            <v>75H045-000</v>
          </cell>
          <cell r="C21819"/>
          <cell r="D21819" t="str">
            <v>310A(SW-37)</v>
          </cell>
        </row>
        <row r="21820">
          <cell r="B21820" t="str">
            <v>75H045-000</v>
          </cell>
          <cell r="C21820"/>
          <cell r="D21820" t="str">
            <v>310A(SW-37)</v>
          </cell>
        </row>
        <row r="21821">
          <cell r="B21821" t="str">
            <v>75H045-000</v>
          </cell>
          <cell r="C21821"/>
          <cell r="D21821" t="str">
            <v>310A(SW-37)</v>
          </cell>
        </row>
        <row r="21822">
          <cell r="B21822" t="str">
            <v>75H045-001</v>
          </cell>
          <cell r="C21822"/>
          <cell r="D21822" t="str">
            <v>310A</v>
          </cell>
        </row>
        <row r="21823">
          <cell r="B21823" t="str">
            <v>75H045-002</v>
          </cell>
          <cell r="C21823"/>
          <cell r="D21823" t="str">
            <v>310A</v>
          </cell>
        </row>
        <row r="21824">
          <cell r="B21824" t="str">
            <v>75H045-005</v>
          </cell>
          <cell r="C21824"/>
          <cell r="D21824" t="str">
            <v>310A</v>
          </cell>
        </row>
        <row r="21825">
          <cell r="B21825" t="str">
            <v>75H045-006</v>
          </cell>
          <cell r="C21825"/>
          <cell r="D21825" t="str">
            <v>310A(IJP)</v>
          </cell>
        </row>
        <row r="21826">
          <cell r="B21826" t="str">
            <v>75H045-007</v>
          </cell>
          <cell r="C21826"/>
          <cell r="D21826" t="str">
            <v>310A</v>
          </cell>
        </row>
        <row r="21827">
          <cell r="B21827" t="str">
            <v>75H045-008</v>
          </cell>
          <cell r="C21827"/>
          <cell r="D21827" t="str">
            <v>310A</v>
          </cell>
        </row>
        <row r="21828">
          <cell r="B21828" t="str">
            <v>75H045-009</v>
          </cell>
          <cell r="C21828"/>
          <cell r="D21828" t="str">
            <v>310A(TAMPO)</v>
          </cell>
        </row>
        <row r="21829">
          <cell r="B21829" t="str">
            <v>75H045-010</v>
          </cell>
          <cell r="C21829"/>
          <cell r="D21829" t="str">
            <v>310A</v>
          </cell>
        </row>
        <row r="21830">
          <cell r="B21830" t="str">
            <v>75H045-701</v>
          </cell>
          <cell r="C21830"/>
          <cell r="D21830" t="str">
            <v>310A</v>
          </cell>
        </row>
        <row r="21831">
          <cell r="B21831" t="str">
            <v>75H045-702</v>
          </cell>
          <cell r="C21831"/>
          <cell r="D21831" t="str">
            <v>310A</v>
          </cell>
        </row>
        <row r="21832">
          <cell r="B21832" t="str">
            <v>75H045-703</v>
          </cell>
          <cell r="C21832"/>
          <cell r="D21832" t="str">
            <v>310A</v>
          </cell>
        </row>
        <row r="21833">
          <cell r="B21833" t="str">
            <v>75H045-J09</v>
          </cell>
          <cell r="C21833"/>
          <cell r="D21833" t="str">
            <v>310A(IJP)</v>
          </cell>
        </row>
        <row r="21834">
          <cell r="B21834" t="str">
            <v>75H045-S02</v>
          </cell>
          <cell r="C21834"/>
          <cell r="D21834" t="str">
            <v>MDT</v>
          </cell>
        </row>
        <row r="21835">
          <cell r="B21835" t="str">
            <v>75H045-S05</v>
          </cell>
          <cell r="C21835"/>
          <cell r="D21835" t="str">
            <v>MDT</v>
          </cell>
        </row>
        <row r="21836">
          <cell r="B21836" t="str">
            <v>75H045-S70</v>
          </cell>
          <cell r="C21836"/>
          <cell r="D21836" t="str">
            <v>MDT</v>
          </cell>
        </row>
        <row r="21837">
          <cell r="B21837" t="str">
            <v>75H045-X02</v>
          </cell>
          <cell r="C21837"/>
          <cell r="D21837" t="str">
            <v>310A(IJP)</v>
          </cell>
        </row>
        <row r="21838">
          <cell r="B21838" t="str">
            <v>75H045-X05</v>
          </cell>
          <cell r="C21838"/>
          <cell r="D21838" t="str">
            <v>310A(IJP)</v>
          </cell>
        </row>
        <row r="21839">
          <cell r="B21839" t="str">
            <v>75H047-000</v>
          </cell>
          <cell r="C21839"/>
          <cell r="D21839" t="str">
            <v>310A(SW-43)</v>
          </cell>
        </row>
        <row r="21840">
          <cell r="B21840" t="str">
            <v>75H047-000</v>
          </cell>
          <cell r="C21840"/>
          <cell r="D21840" t="str">
            <v>310A(SW-43)</v>
          </cell>
        </row>
        <row r="21841">
          <cell r="B21841" t="str">
            <v>75H047-000</v>
          </cell>
          <cell r="C21841"/>
          <cell r="D21841" t="str">
            <v>310A(SW-43)</v>
          </cell>
        </row>
        <row r="21842">
          <cell r="B21842" t="str">
            <v>75H047-000</v>
          </cell>
          <cell r="C21842"/>
          <cell r="D21842" t="str">
            <v>310A(SW-43)</v>
          </cell>
        </row>
        <row r="21843">
          <cell r="B21843" t="str">
            <v>75H047-001</v>
          </cell>
          <cell r="C21843"/>
          <cell r="D21843" t="str">
            <v>310A</v>
          </cell>
        </row>
        <row r="21844">
          <cell r="B21844" t="str">
            <v>75H047-002</v>
          </cell>
          <cell r="C21844"/>
          <cell r="D21844" t="str">
            <v>310A</v>
          </cell>
        </row>
        <row r="21845">
          <cell r="B21845" t="str">
            <v>75H047-006</v>
          </cell>
          <cell r="C21845"/>
          <cell r="D21845" t="str">
            <v>310A</v>
          </cell>
        </row>
        <row r="21846">
          <cell r="B21846" t="str">
            <v>75H047-007</v>
          </cell>
          <cell r="C21846"/>
          <cell r="D21846" t="str">
            <v>310A</v>
          </cell>
        </row>
        <row r="21847">
          <cell r="B21847" t="str">
            <v>75H047-008</v>
          </cell>
          <cell r="C21847"/>
          <cell r="D21847" t="str">
            <v>310A</v>
          </cell>
        </row>
        <row r="21848">
          <cell r="B21848" t="str">
            <v>75H047-009</v>
          </cell>
          <cell r="C21848"/>
          <cell r="D21848" t="str">
            <v>310A</v>
          </cell>
        </row>
        <row r="21849">
          <cell r="B21849" t="str">
            <v>75H047-701</v>
          </cell>
          <cell r="C21849"/>
          <cell r="D21849" t="str">
            <v>310A</v>
          </cell>
        </row>
        <row r="21850">
          <cell r="B21850" t="str">
            <v>75H047-702</v>
          </cell>
          <cell r="C21850"/>
          <cell r="D21850" t="str">
            <v>310A</v>
          </cell>
        </row>
        <row r="21851">
          <cell r="B21851" t="str">
            <v>75H047-703</v>
          </cell>
          <cell r="C21851"/>
          <cell r="D21851" t="str">
            <v>310A</v>
          </cell>
        </row>
        <row r="21852">
          <cell r="B21852" t="str">
            <v>75H047-S02</v>
          </cell>
          <cell r="C21852"/>
          <cell r="D21852" t="str">
            <v>MDT</v>
          </cell>
        </row>
        <row r="21853">
          <cell r="B21853" t="str">
            <v>75H047-S06</v>
          </cell>
          <cell r="C21853"/>
          <cell r="D21853" t="str">
            <v>MDT</v>
          </cell>
        </row>
        <row r="21854">
          <cell r="B21854" t="str">
            <v>75H047-S70</v>
          </cell>
          <cell r="C21854"/>
          <cell r="D21854" t="str">
            <v>MDT</v>
          </cell>
        </row>
        <row r="21855">
          <cell r="B21855" t="str">
            <v>75H047-X02</v>
          </cell>
          <cell r="C21855"/>
          <cell r="D21855" t="str">
            <v>310A(IJP)</v>
          </cell>
        </row>
        <row r="21856">
          <cell r="B21856" t="str">
            <v>75H047-X06</v>
          </cell>
          <cell r="C21856"/>
          <cell r="D21856" t="str">
            <v>310A(IJP)</v>
          </cell>
        </row>
        <row r="21857">
          <cell r="B21857" t="str">
            <v>75H049-000</v>
          </cell>
          <cell r="C21857"/>
          <cell r="D21857" t="str">
            <v>310A(SW-37)</v>
          </cell>
        </row>
        <row r="21858">
          <cell r="B21858" t="str">
            <v>75H049-000</v>
          </cell>
          <cell r="C21858"/>
          <cell r="D21858" t="str">
            <v>310A(SW-37)</v>
          </cell>
        </row>
        <row r="21859">
          <cell r="B21859" t="str">
            <v>75H049-000</v>
          </cell>
          <cell r="C21859"/>
          <cell r="D21859" t="str">
            <v>310A(SW-37)</v>
          </cell>
        </row>
        <row r="21860">
          <cell r="B21860" t="str">
            <v>75H049-000</v>
          </cell>
          <cell r="C21860"/>
          <cell r="D21860" t="str">
            <v>310A(SW-37)</v>
          </cell>
        </row>
        <row r="21861">
          <cell r="B21861" t="str">
            <v>75H049-001</v>
          </cell>
          <cell r="C21861"/>
          <cell r="D21861" t="str">
            <v>310A</v>
          </cell>
        </row>
        <row r="21862">
          <cell r="B21862" t="str">
            <v>75H049-004</v>
          </cell>
          <cell r="C21862"/>
          <cell r="D21862" t="str">
            <v>310A</v>
          </cell>
        </row>
        <row r="21863">
          <cell r="B21863" t="str">
            <v>75H049-005</v>
          </cell>
          <cell r="C21863"/>
          <cell r="D21863" t="str">
            <v>310A</v>
          </cell>
        </row>
        <row r="21864">
          <cell r="B21864" t="str">
            <v>75H049-701</v>
          </cell>
          <cell r="C21864"/>
          <cell r="D21864" t="str">
            <v>310A</v>
          </cell>
        </row>
        <row r="21865">
          <cell r="B21865" t="str">
            <v>75H049-702</v>
          </cell>
          <cell r="C21865"/>
          <cell r="D21865" t="str">
            <v>310A</v>
          </cell>
        </row>
        <row r="21866">
          <cell r="B21866" t="str">
            <v>75H049-703</v>
          </cell>
          <cell r="C21866"/>
          <cell r="D21866" t="str">
            <v>310A</v>
          </cell>
        </row>
        <row r="21867">
          <cell r="B21867" t="str">
            <v>75H049-S70</v>
          </cell>
          <cell r="C21867"/>
          <cell r="D21867" t="str">
            <v>MDT</v>
          </cell>
        </row>
        <row r="21868">
          <cell r="B21868" t="str">
            <v>75H051-000</v>
          </cell>
          <cell r="C21868"/>
          <cell r="D21868" t="str">
            <v>310A(SW-37)</v>
          </cell>
        </row>
        <row r="21869">
          <cell r="B21869" t="str">
            <v>75H051-000</v>
          </cell>
          <cell r="C21869"/>
          <cell r="D21869" t="str">
            <v>310A(SW-37)</v>
          </cell>
        </row>
        <row r="21870">
          <cell r="B21870" t="str">
            <v>75H051-000</v>
          </cell>
          <cell r="C21870"/>
          <cell r="D21870" t="str">
            <v>310A(SW-37)</v>
          </cell>
        </row>
        <row r="21871">
          <cell r="B21871" t="str">
            <v>75H051-000</v>
          </cell>
          <cell r="C21871"/>
          <cell r="D21871" t="str">
            <v>310A(SW-37)</v>
          </cell>
        </row>
        <row r="21872">
          <cell r="B21872" t="str">
            <v>75H051-001</v>
          </cell>
          <cell r="C21872"/>
          <cell r="D21872" t="str">
            <v>310A</v>
          </cell>
        </row>
        <row r="21873">
          <cell r="B21873" t="str">
            <v>75H051-002</v>
          </cell>
          <cell r="C21873"/>
          <cell r="D21873" t="str">
            <v>310A</v>
          </cell>
        </row>
        <row r="21874">
          <cell r="B21874" t="str">
            <v>75H051-003</v>
          </cell>
          <cell r="C21874"/>
          <cell r="D21874" t="str">
            <v>310A</v>
          </cell>
        </row>
        <row r="21875">
          <cell r="B21875" t="str">
            <v>75H051-701</v>
          </cell>
          <cell r="C21875"/>
          <cell r="D21875" t="str">
            <v>310A</v>
          </cell>
        </row>
        <row r="21876">
          <cell r="B21876" t="str">
            <v>75H051-702</v>
          </cell>
          <cell r="C21876"/>
          <cell r="D21876" t="str">
            <v>310A</v>
          </cell>
        </row>
        <row r="21877">
          <cell r="B21877" t="str">
            <v>75H051-S70</v>
          </cell>
          <cell r="C21877"/>
          <cell r="D21877" t="str">
            <v>MDT</v>
          </cell>
        </row>
        <row r="21878">
          <cell r="B21878" t="str">
            <v>75H115-000</v>
          </cell>
          <cell r="C21878"/>
          <cell r="D21878" t="str">
            <v>D40G (Move Line to TRI)</v>
          </cell>
        </row>
        <row r="21879">
          <cell r="B21879" t="str">
            <v>75H116-000</v>
          </cell>
          <cell r="C21879"/>
          <cell r="D21879" t="str">
            <v>D40G (Move Line to TRI)</v>
          </cell>
        </row>
        <row r="21880">
          <cell r="B21880" t="str">
            <v>75H117-000</v>
          </cell>
          <cell r="C21880"/>
          <cell r="D21880" t="str">
            <v>D40G (Move Line to TRI)</v>
          </cell>
        </row>
        <row r="21881">
          <cell r="B21881" t="str">
            <v>75H118-000</v>
          </cell>
          <cell r="C21881"/>
          <cell r="D21881" t="str">
            <v>D40G</v>
          </cell>
        </row>
        <row r="21882">
          <cell r="B21882" t="str">
            <v>75H120-000</v>
          </cell>
          <cell r="C21882"/>
          <cell r="D21882" t="str">
            <v>D57G</v>
          </cell>
        </row>
        <row r="21883">
          <cell r="B21883" t="str">
            <v>75H136-000</v>
          </cell>
          <cell r="C21883"/>
          <cell r="D21883" t="str">
            <v>380A</v>
          </cell>
        </row>
        <row r="21884">
          <cell r="B21884" t="str">
            <v>75H136-001</v>
          </cell>
          <cell r="C21884"/>
          <cell r="D21884" t="str">
            <v>380A</v>
          </cell>
        </row>
        <row r="21885">
          <cell r="B21885" t="str">
            <v>75H136-002</v>
          </cell>
          <cell r="C21885"/>
          <cell r="D21885" t="str">
            <v>380A</v>
          </cell>
        </row>
        <row r="21886">
          <cell r="B21886" t="str">
            <v>75H136-003</v>
          </cell>
          <cell r="C21886"/>
          <cell r="D21886" t="str">
            <v>380A</v>
          </cell>
        </row>
        <row r="21887">
          <cell r="B21887" t="str">
            <v>75H136-004</v>
          </cell>
          <cell r="C21887"/>
          <cell r="D21887" t="str">
            <v>380A</v>
          </cell>
        </row>
        <row r="21888">
          <cell r="B21888" t="str">
            <v>75H136-701</v>
          </cell>
          <cell r="C21888"/>
          <cell r="D21888" t="str">
            <v>380A</v>
          </cell>
        </row>
        <row r="21889">
          <cell r="B21889" t="str">
            <v>75H136-702</v>
          </cell>
          <cell r="C21889"/>
          <cell r="D21889" t="str">
            <v>380A</v>
          </cell>
        </row>
        <row r="21890">
          <cell r="B21890" t="str">
            <v>75H137-000</v>
          </cell>
          <cell r="C21890"/>
          <cell r="D21890" t="str">
            <v>380A</v>
          </cell>
        </row>
        <row r="21891">
          <cell r="B21891" t="str">
            <v>75H137-001</v>
          </cell>
          <cell r="C21891"/>
          <cell r="D21891" t="str">
            <v>380A</v>
          </cell>
        </row>
        <row r="21892">
          <cell r="B21892" t="str">
            <v>75H137-701</v>
          </cell>
          <cell r="C21892"/>
          <cell r="D21892" t="str">
            <v>380A</v>
          </cell>
        </row>
        <row r="21893">
          <cell r="B21893" t="str">
            <v>75H137-702</v>
          </cell>
          <cell r="C21893"/>
          <cell r="D21893" t="str">
            <v>380A</v>
          </cell>
        </row>
        <row r="21894">
          <cell r="B21894" t="str">
            <v>75H138-000</v>
          </cell>
          <cell r="C21894"/>
          <cell r="D21894" t="str">
            <v>380A</v>
          </cell>
        </row>
        <row r="21895">
          <cell r="B21895" t="str">
            <v>75H138-001</v>
          </cell>
          <cell r="C21895"/>
          <cell r="D21895" t="str">
            <v>380A</v>
          </cell>
        </row>
        <row r="21896">
          <cell r="B21896" t="str">
            <v>75H138-002</v>
          </cell>
          <cell r="C21896"/>
          <cell r="D21896" t="str">
            <v>380A</v>
          </cell>
        </row>
        <row r="21897">
          <cell r="B21897" t="str">
            <v>75H138-003</v>
          </cell>
          <cell r="C21897"/>
          <cell r="D21897" t="str">
            <v>380A</v>
          </cell>
        </row>
        <row r="21898">
          <cell r="B21898" t="str">
            <v>75H138-701</v>
          </cell>
          <cell r="C21898"/>
          <cell r="D21898" t="str">
            <v>380A</v>
          </cell>
        </row>
        <row r="21899">
          <cell r="B21899" t="str">
            <v>75H138-702</v>
          </cell>
          <cell r="C21899"/>
          <cell r="D21899" t="str">
            <v>380A</v>
          </cell>
        </row>
        <row r="21900">
          <cell r="B21900" t="str">
            <v>75H139-000</v>
          </cell>
          <cell r="C21900"/>
          <cell r="D21900" t="str">
            <v>380A</v>
          </cell>
        </row>
        <row r="21901">
          <cell r="B21901" t="str">
            <v>75H139-001</v>
          </cell>
          <cell r="C21901"/>
          <cell r="D21901" t="str">
            <v>380A</v>
          </cell>
        </row>
        <row r="21902">
          <cell r="B21902" t="str">
            <v>75H139-701</v>
          </cell>
          <cell r="C21902"/>
          <cell r="D21902" t="str">
            <v>380A</v>
          </cell>
        </row>
        <row r="21903">
          <cell r="B21903" t="str">
            <v>75H140-000</v>
          </cell>
          <cell r="C21903"/>
          <cell r="D21903" t="str">
            <v>380A</v>
          </cell>
        </row>
        <row r="21904">
          <cell r="B21904" t="str">
            <v>75H140-001</v>
          </cell>
          <cell r="C21904"/>
          <cell r="D21904" t="str">
            <v>380A</v>
          </cell>
        </row>
        <row r="21905">
          <cell r="B21905" t="str">
            <v>75H140-701</v>
          </cell>
          <cell r="C21905"/>
          <cell r="D21905" t="str">
            <v>380A</v>
          </cell>
        </row>
        <row r="21906">
          <cell r="B21906" t="str">
            <v>75H141-000</v>
          </cell>
          <cell r="C21906"/>
          <cell r="D21906" t="str">
            <v>380A</v>
          </cell>
        </row>
        <row r="21907">
          <cell r="B21907" t="str">
            <v>75H141-001</v>
          </cell>
          <cell r="C21907"/>
          <cell r="D21907" t="str">
            <v>380A</v>
          </cell>
        </row>
        <row r="21908">
          <cell r="B21908" t="str">
            <v>75H168-001</v>
          </cell>
          <cell r="C21908"/>
          <cell r="D21908" t="str">
            <v>810A</v>
          </cell>
        </row>
        <row r="21909">
          <cell r="B21909" t="str">
            <v>75H169-001</v>
          </cell>
          <cell r="C21909"/>
          <cell r="D21909" t="str">
            <v>810A</v>
          </cell>
        </row>
        <row r="21910">
          <cell r="B21910" t="str">
            <v>75H170-001</v>
          </cell>
          <cell r="C21910"/>
          <cell r="D21910" t="str">
            <v>810A</v>
          </cell>
        </row>
        <row r="21911">
          <cell r="B21911" t="str">
            <v>75H171-001</v>
          </cell>
          <cell r="C21911"/>
          <cell r="D21911" t="str">
            <v>810A</v>
          </cell>
        </row>
        <row r="21912">
          <cell r="B21912" t="str">
            <v>75H171-005</v>
          </cell>
          <cell r="C21912"/>
          <cell r="D21912" t="str">
            <v>380A</v>
          </cell>
        </row>
        <row r="21913">
          <cell r="B21913" t="str">
            <v>75H171-005</v>
          </cell>
          <cell r="C21913"/>
          <cell r="D21913" t="str">
            <v>380A</v>
          </cell>
        </row>
        <row r="21914">
          <cell r="B21914" t="str">
            <v>75H171-702</v>
          </cell>
          <cell r="C21914"/>
          <cell r="D21914" t="str">
            <v>380A</v>
          </cell>
        </row>
        <row r="21915">
          <cell r="B21915" t="str">
            <v>75H171-702</v>
          </cell>
          <cell r="C21915"/>
          <cell r="D21915" t="str">
            <v>380A</v>
          </cell>
        </row>
        <row r="21916">
          <cell r="B21916" t="str">
            <v>75H172-001</v>
          </cell>
          <cell r="C21916"/>
          <cell r="D21916" t="str">
            <v>810A</v>
          </cell>
        </row>
        <row r="21917">
          <cell r="B21917" t="str">
            <v>75H172-702</v>
          </cell>
          <cell r="C21917"/>
          <cell r="D21917" t="str">
            <v>380A</v>
          </cell>
        </row>
        <row r="21918">
          <cell r="B21918" t="str">
            <v>75H173-000</v>
          </cell>
          <cell r="C21918"/>
          <cell r="D21918" t="str">
            <v>537A(SW-09)</v>
          </cell>
        </row>
        <row r="21919">
          <cell r="B21919" t="str">
            <v>75H184-000</v>
          </cell>
          <cell r="C21919"/>
          <cell r="D21919" t="str">
            <v>367A</v>
          </cell>
        </row>
        <row r="21920">
          <cell r="B21920" t="str">
            <v>75H199-000</v>
          </cell>
          <cell r="C21920"/>
          <cell r="D21920" t="str">
            <v>D49A(SW-37)</v>
          </cell>
        </row>
        <row r="21921">
          <cell r="B21921" t="str">
            <v>75H199-000</v>
          </cell>
          <cell r="C21921"/>
          <cell r="D21921" t="str">
            <v>D49A(SW-37)</v>
          </cell>
        </row>
        <row r="21922">
          <cell r="B21922" t="str">
            <v>75H199-000</v>
          </cell>
          <cell r="C21922"/>
          <cell r="D21922" t="str">
            <v>D49A(SW-37)</v>
          </cell>
        </row>
        <row r="21923">
          <cell r="B21923" t="str">
            <v>75H199-001</v>
          </cell>
          <cell r="C21923"/>
          <cell r="D21923" t="str">
            <v>D49A</v>
          </cell>
        </row>
        <row r="21924">
          <cell r="B21924" t="str">
            <v>75H199-701</v>
          </cell>
          <cell r="C21924"/>
          <cell r="D21924" t="str">
            <v>D49A</v>
          </cell>
        </row>
        <row r="21925">
          <cell r="B21925" t="str">
            <v>75H199-702</v>
          </cell>
          <cell r="C21925"/>
          <cell r="D21925" t="str">
            <v>D49A</v>
          </cell>
        </row>
        <row r="21926">
          <cell r="B21926" t="str">
            <v>75H199-S70</v>
          </cell>
          <cell r="C21926"/>
          <cell r="D21926" t="str">
            <v>MDT</v>
          </cell>
        </row>
        <row r="21927">
          <cell r="B21927" t="str">
            <v>75H200-000</v>
          </cell>
          <cell r="C21927"/>
          <cell r="D21927" t="str">
            <v>D49A(SW-40)</v>
          </cell>
        </row>
        <row r="21928">
          <cell r="B21928" t="str">
            <v>75H200-000</v>
          </cell>
          <cell r="C21928"/>
          <cell r="D21928" t="str">
            <v>D49A(SW-40)</v>
          </cell>
        </row>
        <row r="21929">
          <cell r="B21929" t="str">
            <v>75H200-000</v>
          </cell>
          <cell r="C21929"/>
          <cell r="D21929" t="str">
            <v>D49A(SW-40)</v>
          </cell>
        </row>
        <row r="21930">
          <cell r="B21930" t="str">
            <v>75H200-701</v>
          </cell>
          <cell r="C21930"/>
          <cell r="D21930" t="str">
            <v>D49A</v>
          </cell>
        </row>
        <row r="21931">
          <cell r="B21931" t="str">
            <v>75H200-S70</v>
          </cell>
          <cell r="C21931"/>
          <cell r="D21931" t="str">
            <v>MDT</v>
          </cell>
        </row>
        <row r="21932">
          <cell r="B21932" t="str">
            <v>75H201-000</v>
          </cell>
          <cell r="C21932"/>
          <cell r="D21932" t="str">
            <v>D49A(SW-37)</v>
          </cell>
        </row>
        <row r="21933">
          <cell r="B21933" t="str">
            <v>75H201-000</v>
          </cell>
          <cell r="C21933"/>
          <cell r="D21933" t="str">
            <v>D49A(SW-37)</v>
          </cell>
        </row>
        <row r="21934">
          <cell r="B21934" t="str">
            <v>75H201-000</v>
          </cell>
          <cell r="C21934"/>
          <cell r="D21934" t="str">
            <v>D49A(SW-37)</v>
          </cell>
        </row>
        <row r="21935">
          <cell r="B21935" t="str">
            <v>75H201-001</v>
          </cell>
          <cell r="C21935"/>
          <cell r="D21935" t="str">
            <v>D49A</v>
          </cell>
        </row>
        <row r="21936">
          <cell r="B21936" t="str">
            <v>75H201-701</v>
          </cell>
          <cell r="C21936"/>
          <cell r="D21936" t="str">
            <v>D49A</v>
          </cell>
        </row>
        <row r="21937">
          <cell r="B21937" t="str">
            <v>75H228-013</v>
          </cell>
          <cell r="C21937"/>
          <cell r="D21937" t="str">
            <v>655B</v>
          </cell>
        </row>
        <row r="21938">
          <cell r="B21938" t="str">
            <v>75H228-015</v>
          </cell>
          <cell r="C21938"/>
          <cell r="D21938" t="str">
            <v>655B</v>
          </cell>
        </row>
        <row r="21939">
          <cell r="B21939" t="str">
            <v>75H237-000</v>
          </cell>
          <cell r="C21939"/>
          <cell r="D21939" t="str">
            <v>640A</v>
          </cell>
        </row>
        <row r="21940">
          <cell r="B21940" t="str">
            <v>75H237-000</v>
          </cell>
          <cell r="C21940"/>
          <cell r="D21940" t="str">
            <v>640A</v>
          </cell>
        </row>
        <row r="21941">
          <cell r="B21941" t="str">
            <v>75H237-000</v>
          </cell>
          <cell r="C21941"/>
          <cell r="D21941" t="str">
            <v>640A</v>
          </cell>
        </row>
        <row r="21942">
          <cell r="B21942" t="str">
            <v>75H237-009</v>
          </cell>
          <cell r="C21942"/>
          <cell r="D21942" t="str">
            <v>640A</v>
          </cell>
        </row>
        <row r="21943">
          <cell r="B21943" t="str">
            <v>75H237-010</v>
          </cell>
          <cell r="C21943"/>
          <cell r="D21943" t="str">
            <v>640A</v>
          </cell>
        </row>
        <row r="21944">
          <cell r="B21944" t="str">
            <v>75H237-702</v>
          </cell>
          <cell r="C21944"/>
          <cell r="D21944" t="str">
            <v>640A</v>
          </cell>
        </row>
        <row r="21945">
          <cell r="B21945" t="str">
            <v>75H237-S70</v>
          </cell>
          <cell r="C21945"/>
          <cell r="D21945" t="str">
            <v>MDT</v>
          </cell>
        </row>
        <row r="21946">
          <cell r="B21946" t="str">
            <v>75H238-000</v>
          </cell>
          <cell r="C21946"/>
          <cell r="D21946" t="str">
            <v>640A</v>
          </cell>
        </row>
        <row r="21947">
          <cell r="B21947" t="str">
            <v>75H238-000</v>
          </cell>
          <cell r="C21947"/>
          <cell r="D21947" t="str">
            <v>640A</v>
          </cell>
        </row>
        <row r="21948">
          <cell r="B21948" t="str">
            <v>75H238-000</v>
          </cell>
          <cell r="C21948"/>
          <cell r="D21948" t="str">
            <v>640A</v>
          </cell>
        </row>
        <row r="21949">
          <cell r="B21949" t="str">
            <v>75H238-000</v>
          </cell>
          <cell r="C21949"/>
          <cell r="D21949" t="str">
            <v>640A</v>
          </cell>
        </row>
        <row r="21950">
          <cell r="B21950" t="str">
            <v>75H238-000</v>
          </cell>
          <cell r="C21950"/>
          <cell r="D21950" t="str">
            <v>640A</v>
          </cell>
        </row>
        <row r="21951">
          <cell r="B21951" t="str">
            <v>75H238-701</v>
          </cell>
          <cell r="C21951"/>
          <cell r="D21951" t="str">
            <v>640A</v>
          </cell>
        </row>
        <row r="21952">
          <cell r="B21952" t="str">
            <v>75H238-S70</v>
          </cell>
          <cell r="C21952"/>
          <cell r="D21952" t="str">
            <v>MDT</v>
          </cell>
        </row>
        <row r="21953">
          <cell r="B21953" t="str">
            <v>75H239-000</v>
          </cell>
          <cell r="C21953"/>
          <cell r="D21953" t="str">
            <v>640A</v>
          </cell>
        </row>
        <row r="21954">
          <cell r="B21954" t="str">
            <v>75H239-000</v>
          </cell>
          <cell r="C21954"/>
          <cell r="D21954" t="str">
            <v>640A</v>
          </cell>
        </row>
        <row r="21955">
          <cell r="B21955" t="str">
            <v>75H239-000</v>
          </cell>
          <cell r="C21955"/>
          <cell r="D21955" t="str">
            <v>640A</v>
          </cell>
        </row>
        <row r="21956">
          <cell r="B21956" t="str">
            <v>75H240-000</v>
          </cell>
          <cell r="C21956"/>
          <cell r="D21956" t="str">
            <v>640A</v>
          </cell>
        </row>
        <row r="21957">
          <cell r="B21957" t="str">
            <v>75H240-000</v>
          </cell>
          <cell r="C21957"/>
          <cell r="D21957" t="str">
            <v>640A</v>
          </cell>
        </row>
        <row r="21958">
          <cell r="B21958" t="str">
            <v>75H240-000</v>
          </cell>
          <cell r="C21958"/>
          <cell r="D21958" t="str">
            <v>640A</v>
          </cell>
        </row>
        <row r="21959">
          <cell r="B21959" t="str">
            <v>75H240-000</v>
          </cell>
          <cell r="C21959"/>
          <cell r="D21959" t="str">
            <v>640A</v>
          </cell>
        </row>
        <row r="21960">
          <cell r="B21960" t="str">
            <v>75H240-000</v>
          </cell>
          <cell r="C21960"/>
          <cell r="D21960" t="str">
            <v>640A</v>
          </cell>
        </row>
        <row r="21961">
          <cell r="B21961" t="str">
            <v>75H241-000</v>
          </cell>
          <cell r="C21961"/>
          <cell r="D21961" t="str">
            <v>640A</v>
          </cell>
        </row>
        <row r="21962">
          <cell r="B21962" t="str">
            <v>75H241-000</v>
          </cell>
          <cell r="C21962"/>
          <cell r="D21962" t="str">
            <v>640A</v>
          </cell>
        </row>
        <row r="21963">
          <cell r="B21963" t="str">
            <v>75H241-000</v>
          </cell>
          <cell r="C21963"/>
          <cell r="D21963" t="str">
            <v>640A</v>
          </cell>
        </row>
        <row r="21964">
          <cell r="B21964" t="str">
            <v>75H241-000</v>
          </cell>
          <cell r="C21964"/>
          <cell r="D21964" t="str">
            <v>640A</v>
          </cell>
        </row>
        <row r="21965">
          <cell r="B21965" t="str">
            <v>75H241-000</v>
          </cell>
          <cell r="C21965"/>
          <cell r="D21965" t="str">
            <v>640A</v>
          </cell>
        </row>
        <row r="21966">
          <cell r="B21966" t="str">
            <v>75H241-004</v>
          </cell>
          <cell r="C21966"/>
          <cell r="D21966" t="str">
            <v>640A</v>
          </cell>
        </row>
        <row r="21967">
          <cell r="B21967" t="str">
            <v>75H241-005</v>
          </cell>
          <cell r="C21967"/>
          <cell r="D21967" t="str">
            <v>640A</v>
          </cell>
        </row>
        <row r="21968">
          <cell r="B21968" t="str">
            <v>75H241-005</v>
          </cell>
          <cell r="C21968"/>
          <cell r="D21968" t="str">
            <v>640A</v>
          </cell>
        </row>
        <row r="21969">
          <cell r="B21969" t="str">
            <v>75H241-006</v>
          </cell>
          <cell r="C21969"/>
          <cell r="D21969" t="str">
            <v>640A</v>
          </cell>
        </row>
        <row r="21970">
          <cell r="B21970" t="str">
            <v>75H241-701</v>
          </cell>
          <cell r="C21970"/>
          <cell r="D21970" t="str">
            <v>640A</v>
          </cell>
        </row>
        <row r="21971">
          <cell r="B21971" t="str">
            <v>75H241-S70</v>
          </cell>
          <cell r="C21971"/>
          <cell r="D21971" t="str">
            <v>MDT</v>
          </cell>
        </row>
        <row r="21972">
          <cell r="B21972" t="str">
            <v>75H242-000</v>
          </cell>
          <cell r="C21972"/>
          <cell r="D21972" t="str">
            <v>640A</v>
          </cell>
        </row>
        <row r="21973">
          <cell r="B21973" t="str">
            <v>75H242-000</v>
          </cell>
          <cell r="C21973"/>
          <cell r="D21973" t="str">
            <v>640A</v>
          </cell>
        </row>
        <row r="21974">
          <cell r="B21974" t="str">
            <v>75H242-000</v>
          </cell>
          <cell r="C21974"/>
          <cell r="D21974" t="str">
            <v>640A</v>
          </cell>
        </row>
        <row r="21975">
          <cell r="B21975" t="str">
            <v>75H242-000</v>
          </cell>
          <cell r="C21975"/>
          <cell r="D21975" t="str">
            <v>640A</v>
          </cell>
        </row>
        <row r="21976">
          <cell r="B21976" t="str">
            <v>75H242-701</v>
          </cell>
          <cell r="C21976"/>
          <cell r="D21976" t="str">
            <v>640A</v>
          </cell>
        </row>
        <row r="21977">
          <cell r="B21977" t="str">
            <v>75H242-S70</v>
          </cell>
          <cell r="C21977"/>
          <cell r="D21977" t="str">
            <v>MDT</v>
          </cell>
        </row>
        <row r="21978">
          <cell r="B21978" t="str">
            <v>75H243-000</v>
          </cell>
          <cell r="C21978"/>
          <cell r="D21978" t="str">
            <v>640A</v>
          </cell>
        </row>
        <row r="21979">
          <cell r="B21979" t="str">
            <v>75H243-000</v>
          </cell>
          <cell r="C21979"/>
          <cell r="D21979" t="str">
            <v>640A</v>
          </cell>
        </row>
        <row r="21980">
          <cell r="B21980" t="str">
            <v>75H243-000</v>
          </cell>
          <cell r="C21980"/>
          <cell r="D21980" t="str">
            <v>640A</v>
          </cell>
        </row>
        <row r="21981">
          <cell r="B21981" t="str">
            <v>75H243-000</v>
          </cell>
          <cell r="C21981"/>
          <cell r="D21981" t="str">
            <v>640A</v>
          </cell>
        </row>
        <row r="21982">
          <cell r="B21982" t="str">
            <v>75H243-701</v>
          </cell>
          <cell r="C21982"/>
          <cell r="D21982" t="str">
            <v>640A</v>
          </cell>
        </row>
        <row r="21983">
          <cell r="B21983" t="str">
            <v>75H243-S70</v>
          </cell>
          <cell r="C21983"/>
          <cell r="D21983" t="str">
            <v>MDT</v>
          </cell>
        </row>
        <row r="21984">
          <cell r="B21984" t="str">
            <v>75H246-000</v>
          </cell>
          <cell r="C21984"/>
          <cell r="D21984" t="str">
            <v>640A</v>
          </cell>
        </row>
        <row r="21985">
          <cell r="B21985" t="str">
            <v>75H246-001</v>
          </cell>
          <cell r="C21985"/>
          <cell r="D21985" t="str">
            <v>640A</v>
          </cell>
        </row>
        <row r="21986">
          <cell r="B21986" t="str">
            <v>75H246-002</v>
          </cell>
          <cell r="C21986"/>
          <cell r="D21986" t="str">
            <v>640A</v>
          </cell>
        </row>
        <row r="21987">
          <cell r="B21987" t="str">
            <v>75H246-003</v>
          </cell>
          <cell r="C21987"/>
          <cell r="D21987" t="str">
            <v>640A</v>
          </cell>
        </row>
        <row r="21988">
          <cell r="B21988" t="str">
            <v>75H246-004</v>
          </cell>
          <cell r="C21988"/>
          <cell r="D21988" t="str">
            <v>640A</v>
          </cell>
        </row>
        <row r="21989">
          <cell r="B21989" t="str">
            <v>75H246-004</v>
          </cell>
          <cell r="C21989"/>
          <cell r="D21989" t="str">
            <v>640A/645B</v>
          </cell>
        </row>
        <row r="21990">
          <cell r="B21990" t="str">
            <v>75H246-004</v>
          </cell>
          <cell r="C21990"/>
          <cell r="D21990" t="str">
            <v>640A</v>
          </cell>
        </row>
        <row r="21991">
          <cell r="B21991" t="str">
            <v>75H246-004</v>
          </cell>
          <cell r="C21991"/>
          <cell r="D21991" t="str">
            <v>640A</v>
          </cell>
        </row>
        <row r="21992">
          <cell r="B21992" t="str">
            <v>75H246-005</v>
          </cell>
          <cell r="C21992"/>
          <cell r="D21992" t="str">
            <v>640A</v>
          </cell>
        </row>
        <row r="21993">
          <cell r="B21993" t="str">
            <v>75H246-006</v>
          </cell>
          <cell r="C21993"/>
          <cell r="D21993" t="str">
            <v>640A</v>
          </cell>
        </row>
        <row r="21994">
          <cell r="B21994" t="str">
            <v>75H246-006</v>
          </cell>
          <cell r="C21994"/>
          <cell r="D21994" t="str">
            <v>640A/645B</v>
          </cell>
        </row>
        <row r="21995">
          <cell r="B21995" t="str">
            <v>75H246-006</v>
          </cell>
          <cell r="C21995"/>
          <cell r="D21995" t="str">
            <v>640A/645B</v>
          </cell>
        </row>
        <row r="21996">
          <cell r="B21996" t="str">
            <v>75H246-007</v>
          </cell>
          <cell r="C21996"/>
          <cell r="D21996" t="str">
            <v>640A</v>
          </cell>
        </row>
        <row r="21997">
          <cell r="B21997" t="str">
            <v>75H246-007</v>
          </cell>
          <cell r="C21997"/>
          <cell r="D21997" t="str">
            <v>640A/645B</v>
          </cell>
        </row>
        <row r="21998">
          <cell r="B21998" t="str">
            <v>75H246-007</v>
          </cell>
          <cell r="C21998"/>
          <cell r="D21998" t="str">
            <v>640A/645B</v>
          </cell>
        </row>
        <row r="21999">
          <cell r="B21999" t="str">
            <v>75H246-008</v>
          </cell>
          <cell r="C21999"/>
          <cell r="D21999" t="str">
            <v>640A</v>
          </cell>
        </row>
        <row r="22000">
          <cell r="B22000" t="str">
            <v>75H246-008</v>
          </cell>
          <cell r="C22000"/>
          <cell r="D22000" t="str">
            <v>640A/645B</v>
          </cell>
        </row>
        <row r="22001">
          <cell r="B22001" t="str">
            <v>75H246-008</v>
          </cell>
          <cell r="C22001"/>
          <cell r="D22001" t="str">
            <v>640A/645B</v>
          </cell>
        </row>
        <row r="22002">
          <cell r="B22002" t="str">
            <v>75H246-009</v>
          </cell>
          <cell r="C22002"/>
          <cell r="D22002" t="str">
            <v>640A</v>
          </cell>
        </row>
        <row r="22003">
          <cell r="B22003" t="str">
            <v>75H246-009</v>
          </cell>
          <cell r="C22003"/>
          <cell r="D22003" t="str">
            <v>640A/645B</v>
          </cell>
        </row>
        <row r="22004">
          <cell r="B22004" t="str">
            <v>75H246-009</v>
          </cell>
          <cell r="C22004"/>
          <cell r="D22004" t="str">
            <v>640A/645B</v>
          </cell>
        </row>
        <row r="22005">
          <cell r="B22005" t="str">
            <v>75H246-010</v>
          </cell>
          <cell r="C22005"/>
          <cell r="D22005" t="str">
            <v>640A</v>
          </cell>
        </row>
        <row r="22006">
          <cell r="B22006" t="str">
            <v>75H246-011</v>
          </cell>
          <cell r="C22006"/>
          <cell r="D22006" t="str">
            <v>640A</v>
          </cell>
        </row>
        <row r="22007">
          <cell r="B22007" t="str">
            <v>75H246-012</v>
          </cell>
          <cell r="C22007"/>
          <cell r="D22007" t="str">
            <v>640A</v>
          </cell>
        </row>
        <row r="22008">
          <cell r="B22008" t="str">
            <v>75H246-013</v>
          </cell>
          <cell r="C22008"/>
          <cell r="D22008" t="str">
            <v>640A</v>
          </cell>
        </row>
        <row r="22009">
          <cell r="B22009" t="str">
            <v>75H246-014</v>
          </cell>
          <cell r="C22009"/>
          <cell r="D22009" t="str">
            <v>640A</v>
          </cell>
        </row>
        <row r="22010">
          <cell r="B22010" t="str">
            <v>75H246-015</v>
          </cell>
          <cell r="C22010"/>
          <cell r="D22010" t="str">
            <v>640A</v>
          </cell>
        </row>
        <row r="22011">
          <cell r="B22011" t="str">
            <v>75H246-016</v>
          </cell>
          <cell r="C22011"/>
          <cell r="D22011" t="str">
            <v>640A</v>
          </cell>
        </row>
        <row r="22012">
          <cell r="B22012" t="str">
            <v>75H246-016</v>
          </cell>
          <cell r="C22012"/>
          <cell r="D22012" t="str">
            <v>640A/645B</v>
          </cell>
        </row>
        <row r="22013">
          <cell r="B22013" t="str">
            <v>75H246-016</v>
          </cell>
          <cell r="C22013"/>
          <cell r="D22013" t="str">
            <v>640A</v>
          </cell>
        </row>
        <row r="22014">
          <cell r="B22014" t="str">
            <v>75H246-016</v>
          </cell>
          <cell r="C22014"/>
          <cell r="D22014" t="str">
            <v>640A</v>
          </cell>
        </row>
        <row r="22015">
          <cell r="B22015" t="str">
            <v>75H246-017</v>
          </cell>
          <cell r="C22015"/>
          <cell r="D22015" t="str">
            <v>640A</v>
          </cell>
        </row>
        <row r="22016">
          <cell r="B22016" t="str">
            <v>75H246-017</v>
          </cell>
          <cell r="C22016"/>
          <cell r="D22016" t="str">
            <v>640A/645B</v>
          </cell>
        </row>
        <row r="22017">
          <cell r="B22017" t="str">
            <v>75H246-017</v>
          </cell>
          <cell r="C22017"/>
          <cell r="D22017" t="str">
            <v>640A</v>
          </cell>
        </row>
        <row r="22018">
          <cell r="B22018" t="str">
            <v>75H246-017</v>
          </cell>
          <cell r="C22018"/>
          <cell r="D22018" t="str">
            <v>640A</v>
          </cell>
        </row>
        <row r="22019">
          <cell r="B22019" t="str">
            <v>75H246-018</v>
          </cell>
          <cell r="C22019"/>
          <cell r="D22019" t="str">
            <v>640A</v>
          </cell>
        </row>
        <row r="22020">
          <cell r="B22020" t="str">
            <v>75H246-018</v>
          </cell>
          <cell r="C22020"/>
          <cell r="D22020" t="str">
            <v>640A/645B</v>
          </cell>
        </row>
        <row r="22021">
          <cell r="B22021" t="str">
            <v>75H246-018</v>
          </cell>
          <cell r="C22021"/>
          <cell r="D22021" t="str">
            <v>640A</v>
          </cell>
        </row>
        <row r="22022">
          <cell r="B22022" t="str">
            <v>75H246-018</v>
          </cell>
          <cell r="C22022"/>
          <cell r="D22022" t="str">
            <v>640A</v>
          </cell>
        </row>
        <row r="22023">
          <cell r="B22023" t="str">
            <v>75H246-019</v>
          </cell>
          <cell r="C22023"/>
          <cell r="D22023" t="str">
            <v>640A</v>
          </cell>
        </row>
        <row r="22024">
          <cell r="B22024" t="str">
            <v>75H246-019</v>
          </cell>
          <cell r="C22024"/>
          <cell r="D22024" t="str">
            <v>640A/645B</v>
          </cell>
        </row>
        <row r="22025">
          <cell r="B22025" t="str">
            <v>75H246-019</v>
          </cell>
          <cell r="C22025"/>
          <cell r="D22025" t="str">
            <v>640A</v>
          </cell>
        </row>
        <row r="22026">
          <cell r="B22026" t="str">
            <v>75H246-019</v>
          </cell>
          <cell r="C22026"/>
          <cell r="D22026" t="str">
            <v>640A</v>
          </cell>
        </row>
        <row r="22027">
          <cell r="B22027" t="str">
            <v>75H246-020</v>
          </cell>
          <cell r="C22027"/>
          <cell r="D22027" t="str">
            <v>640A</v>
          </cell>
        </row>
        <row r="22028">
          <cell r="B22028" t="str">
            <v>75H246-020</v>
          </cell>
          <cell r="C22028"/>
          <cell r="D22028" t="str">
            <v>640A/645B</v>
          </cell>
        </row>
        <row r="22029">
          <cell r="B22029" t="str">
            <v>75H246-021</v>
          </cell>
          <cell r="C22029"/>
          <cell r="D22029" t="str">
            <v>640A</v>
          </cell>
        </row>
        <row r="22030">
          <cell r="B22030" t="str">
            <v>75H246-021</v>
          </cell>
          <cell r="C22030"/>
          <cell r="D22030" t="str">
            <v>640A</v>
          </cell>
        </row>
        <row r="22031">
          <cell r="B22031" t="str">
            <v>75H246-021</v>
          </cell>
          <cell r="C22031"/>
          <cell r="D22031" t="str">
            <v>640A</v>
          </cell>
        </row>
        <row r="22032">
          <cell r="B22032" t="str">
            <v>75H246-022</v>
          </cell>
          <cell r="C22032"/>
          <cell r="D22032" t="str">
            <v>640A</v>
          </cell>
        </row>
        <row r="22033">
          <cell r="B22033" t="str">
            <v>75H246-022</v>
          </cell>
          <cell r="C22033"/>
          <cell r="D22033" t="str">
            <v>640A/645B</v>
          </cell>
        </row>
        <row r="22034">
          <cell r="B22034" t="str">
            <v>75H246-022</v>
          </cell>
          <cell r="C22034"/>
          <cell r="D22034" t="str">
            <v>640A/645B</v>
          </cell>
        </row>
        <row r="22035">
          <cell r="B22035" t="str">
            <v>75H246-025</v>
          </cell>
          <cell r="C22035"/>
          <cell r="D22035" t="str">
            <v>640A</v>
          </cell>
        </row>
        <row r="22036">
          <cell r="B22036" t="str">
            <v>75H246-025</v>
          </cell>
          <cell r="C22036"/>
          <cell r="D22036" t="str">
            <v>640A/645B</v>
          </cell>
        </row>
        <row r="22037">
          <cell r="B22037" t="str">
            <v>75H246-025</v>
          </cell>
          <cell r="C22037"/>
          <cell r="D22037" t="str">
            <v>640A</v>
          </cell>
        </row>
        <row r="22038">
          <cell r="B22038" t="str">
            <v>75H246-025</v>
          </cell>
          <cell r="C22038"/>
          <cell r="D22038" t="str">
            <v>640A</v>
          </cell>
        </row>
        <row r="22039">
          <cell r="B22039" t="str">
            <v>75H246-026</v>
          </cell>
          <cell r="C22039"/>
          <cell r="D22039" t="str">
            <v>640A</v>
          </cell>
        </row>
        <row r="22040">
          <cell r="B22040" t="str">
            <v>75H246-027</v>
          </cell>
          <cell r="C22040"/>
          <cell r="D22040" t="str">
            <v>640A</v>
          </cell>
        </row>
        <row r="22041">
          <cell r="B22041" t="str">
            <v>75H246-027</v>
          </cell>
          <cell r="C22041"/>
          <cell r="D22041" t="str">
            <v>640A/645B</v>
          </cell>
        </row>
        <row r="22042">
          <cell r="B22042" t="str">
            <v>75H246-027</v>
          </cell>
          <cell r="C22042"/>
          <cell r="D22042" t="str">
            <v>640A</v>
          </cell>
        </row>
        <row r="22043">
          <cell r="B22043" t="str">
            <v>75H246-027</v>
          </cell>
          <cell r="C22043"/>
          <cell r="D22043" t="str">
            <v>640A</v>
          </cell>
        </row>
        <row r="22044">
          <cell r="B22044" t="str">
            <v>75H246-701</v>
          </cell>
          <cell r="C22044"/>
          <cell r="D22044" t="str">
            <v>640A</v>
          </cell>
        </row>
        <row r="22045">
          <cell r="B22045" t="str">
            <v>75H247-000</v>
          </cell>
          <cell r="C22045"/>
          <cell r="D22045" t="str">
            <v>640A</v>
          </cell>
        </row>
        <row r="22046">
          <cell r="B22046" t="str">
            <v>75H247-001</v>
          </cell>
          <cell r="C22046"/>
          <cell r="D22046" t="str">
            <v>640A</v>
          </cell>
        </row>
        <row r="22047">
          <cell r="B22047" t="str">
            <v>75H247-002</v>
          </cell>
          <cell r="C22047"/>
          <cell r="D22047" t="str">
            <v>640A</v>
          </cell>
        </row>
        <row r="22048">
          <cell r="B22048" t="str">
            <v>75H248-000</v>
          </cell>
          <cell r="C22048"/>
          <cell r="D22048" t="str">
            <v>640A</v>
          </cell>
        </row>
        <row r="22049">
          <cell r="B22049" t="str">
            <v>75H248-001</v>
          </cell>
          <cell r="C22049"/>
          <cell r="D22049" t="str">
            <v>640A</v>
          </cell>
        </row>
        <row r="22050">
          <cell r="B22050" t="str">
            <v>75H248-002</v>
          </cell>
          <cell r="C22050"/>
          <cell r="D22050" t="str">
            <v>640A</v>
          </cell>
        </row>
        <row r="22051">
          <cell r="B22051" t="str">
            <v>75H248-003</v>
          </cell>
          <cell r="C22051"/>
          <cell r="D22051" t="str">
            <v>640A</v>
          </cell>
        </row>
        <row r="22052">
          <cell r="B22052" t="str">
            <v>75H248-004</v>
          </cell>
          <cell r="C22052"/>
          <cell r="D22052" t="str">
            <v>640A</v>
          </cell>
        </row>
        <row r="22053">
          <cell r="B22053" t="str">
            <v>75H248-701</v>
          </cell>
          <cell r="C22053"/>
          <cell r="D22053" t="str">
            <v>640A</v>
          </cell>
        </row>
        <row r="22054">
          <cell r="B22054" t="str">
            <v>75H249-000</v>
          </cell>
          <cell r="C22054"/>
          <cell r="D22054" t="str">
            <v>640A</v>
          </cell>
        </row>
        <row r="22055">
          <cell r="B22055" t="str">
            <v>75H249-001</v>
          </cell>
          <cell r="C22055"/>
          <cell r="D22055" t="str">
            <v>640A</v>
          </cell>
        </row>
        <row r="22056">
          <cell r="B22056" t="str">
            <v>75H249-001</v>
          </cell>
          <cell r="C22056"/>
          <cell r="D22056" t="str">
            <v>640A/645B</v>
          </cell>
        </row>
        <row r="22057">
          <cell r="B22057" t="str">
            <v>75H249-001</v>
          </cell>
          <cell r="C22057"/>
          <cell r="D22057" t="str">
            <v>640A/645B</v>
          </cell>
        </row>
        <row r="22058">
          <cell r="B22058" t="str">
            <v>75H249-002</v>
          </cell>
          <cell r="C22058"/>
          <cell r="D22058" t="str">
            <v>640A</v>
          </cell>
        </row>
        <row r="22059">
          <cell r="B22059" t="str">
            <v>75H249-002</v>
          </cell>
          <cell r="C22059"/>
          <cell r="D22059" t="str">
            <v>640A/645B</v>
          </cell>
        </row>
        <row r="22060">
          <cell r="B22060" t="str">
            <v>75H249-002</v>
          </cell>
          <cell r="C22060"/>
          <cell r="D22060" t="str">
            <v>640A/645B</v>
          </cell>
        </row>
        <row r="22061">
          <cell r="B22061" t="str">
            <v>75H249-003</v>
          </cell>
          <cell r="C22061"/>
          <cell r="D22061" t="str">
            <v>640A</v>
          </cell>
        </row>
        <row r="22062">
          <cell r="B22062" t="str">
            <v>75H249-003</v>
          </cell>
          <cell r="C22062"/>
          <cell r="D22062" t="str">
            <v>640A/645B</v>
          </cell>
        </row>
        <row r="22063">
          <cell r="B22063" t="str">
            <v>75H249-003</v>
          </cell>
          <cell r="C22063"/>
          <cell r="D22063" t="str">
            <v>640A/645B</v>
          </cell>
        </row>
        <row r="22064">
          <cell r="B22064" t="str">
            <v>75H249-004</v>
          </cell>
          <cell r="C22064"/>
          <cell r="D22064" t="str">
            <v>640A</v>
          </cell>
        </row>
        <row r="22065">
          <cell r="B22065" t="str">
            <v>75H249-004</v>
          </cell>
          <cell r="C22065"/>
          <cell r="D22065" t="str">
            <v>640A/645B</v>
          </cell>
        </row>
        <row r="22066">
          <cell r="B22066" t="str">
            <v>75H249-004</v>
          </cell>
          <cell r="C22066"/>
          <cell r="D22066" t="str">
            <v>640A/645B</v>
          </cell>
        </row>
        <row r="22067">
          <cell r="B22067" t="str">
            <v>75H249-005</v>
          </cell>
          <cell r="C22067"/>
          <cell r="D22067" t="str">
            <v>640A</v>
          </cell>
        </row>
        <row r="22068">
          <cell r="B22068" t="str">
            <v>75H249-005</v>
          </cell>
          <cell r="C22068"/>
          <cell r="D22068" t="str">
            <v>640A</v>
          </cell>
        </row>
        <row r="22069">
          <cell r="B22069" t="str">
            <v>75H249-005</v>
          </cell>
          <cell r="C22069"/>
          <cell r="D22069" t="str">
            <v>640A</v>
          </cell>
        </row>
        <row r="22070">
          <cell r="B22070" t="str">
            <v>75H249-006</v>
          </cell>
          <cell r="C22070"/>
          <cell r="D22070" t="str">
            <v>640A</v>
          </cell>
        </row>
        <row r="22071">
          <cell r="B22071" t="str">
            <v>75H249-006</v>
          </cell>
          <cell r="C22071"/>
          <cell r="D22071" t="str">
            <v>640A</v>
          </cell>
        </row>
        <row r="22072">
          <cell r="B22072" t="str">
            <v>75H249-006</v>
          </cell>
          <cell r="C22072"/>
          <cell r="D22072" t="str">
            <v>640A</v>
          </cell>
        </row>
        <row r="22073">
          <cell r="B22073" t="str">
            <v>75H249-007</v>
          </cell>
          <cell r="C22073"/>
          <cell r="D22073" t="str">
            <v>640A</v>
          </cell>
        </row>
        <row r="22074">
          <cell r="B22074" t="str">
            <v>75H249-007</v>
          </cell>
          <cell r="C22074"/>
          <cell r="D22074" t="str">
            <v>640A/645B</v>
          </cell>
        </row>
        <row r="22075">
          <cell r="B22075" t="str">
            <v>75H249-007</v>
          </cell>
          <cell r="C22075"/>
          <cell r="D22075" t="str">
            <v>640A/645B</v>
          </cell>
        </row>
        <row r="22076">
          <cell r="B22076" t="str">
            <v>75H249-008</v>
          </cell>
          <cell r="C22076"/>
          <cell r="D22076" t="str">
            <v>640A</v>
          </cell>
        </row>
        <row r="22077">
          <cell r="B22077" t="str">
            <v>75H249-008</v>
          </cell>
          <cell r="C22077"/>
          <cell r="D22077" t="str">
            <v>640A/645B</v>
          </cell>
        </row>
        <row r="22078">
          <cell r="B22078" t="str">
            <v>75H249-008</v>
          </cell>
          <cell r="C22078"/>
          <cell r="D22078" t="str">
            <v>640A/645B</v>
          </cell>
        </row>
        <row r="22079">
          <cell r="B22079" t="str">
            <v>75H249-009</v>
          </cell>
          <cell r="C22079"/>
          <cell r="D22079" t="str">
            <v>640A</v>
          </cell>
        </row>
        <row r="22080">
          <cell r="B22080" t="str">
            <v>75H249-009</v>
          </cell>
          <cell r="C22080"/>
          <cell r="D22080" t="str">
            <v>640A/645B</v>
          </cell>
        </row>
        <row r="22081">
          <cell r="B22081" t="str">
            <v>75H249-009</v>
          </cell>
          <cell r="C22081"/>
          <cell r="D22081" t="str">
            <v>640A/645B</v>
          </cell>
        </row>
        <row r="22082">
          <cell r="B22082" t="str">
            <v>75H249-010</v>
          </cell>
          <cell r="C22082"/>
          <cell r="D22082" t="str">
            <v>650A</v>
          </cell>
        </row>
        <row r="22083">
          <cell r="B22083" t="str">
            <v>75H249-010</v>
          </cell>
          <cell r="C22083"/>
          <cell r="D22083" t="str">
            <v>650A/645B</v>
          </cell>
        </row>
        <row r="22084">
          <cell r="B22084" t="str">
            <v>75H249-010</v>
          </cell>
          <cell r="C22084"/>
          <cell r="D22084" t="str">
            <v>650A/645B</v>
          </cell>
        </row>
        <row r="22085">
          <cell r="B22085" t="str">
            <v>75H249-010</v>
          </cell>
          <cell r="C22085"/>
          <cell r="D22085" t="str">
            <v>650A</v>
          </cell>
        </row>
        <row r="22086">
          <cell r="B22086" t="str">
            <v>75H249-011</v>
          </cell>
          <cell r="C22086"/>
          <cell r="D22086" t="str">
            <v>640A</v>
          </cell>
        </row>
        <row r="22087">
          <cell r="B22087" t="str">
            <v>75H249-701</v>
          </cell>
          <cell r="C22087"/>
          <cell r="D22087" t="str">
            <v>640A</v>
          </cell>
        </row>
        <row r="22088">
          <cell r="B22088" t="str">
            <v>75H249-701</v>
          </cell>
          <cell r="C22088"/>
          <cell r="D22088" t="str">
            <v>640A/645B</v>
          </cell>
        </row>
        <row r="22089">
          <cell r="B22089" t="str">
            <v>75H249-701</v>
          </cell>
          <cell r="C22089"/>
          <cell r="D22089" t="str">
            <v>640A/645B</v>
          </cell>
        </row>
        <row r="22090">
          <cell r="B22090" t="str">
            <v>75H250-000</v>
          </cell>
          <cell r="C22090"/>
          <cell r="D22090" t="str">
            <v>640A</v>
          </cell>
        </row>
        <row r="22091">
          <cell r="B22091" t="str">
            <v>75H250-001</v>
          </cell>
          <cell r="C22091"/>
          <cell r="D22091" t="str">
            <v>640A</v>
          </cell>
        </row>
        <row r="22092">
          <cell r="B22092" t="str">
            <v>75H250-001</v>
          </cell>
          <cell r="C22092"/>
          <cell r="D22092" t="str">
            <v>640A/645B</v>
          </cell>
        </row>
        <row r="22093">
          <cell r="B22093" t="str">
            <v>75H250-001</v>
          </cell>
          <cell r="C22093"/>
          <cell r="D22093" t="str">
            <v>640A/645B</v>
          </cell>
        </row>
        <row r="22094">
          <cell r="B22094" t="str">
            <v>75H250-002</v>
          </cell>
          <cell r="C22094"/>
          <cell r="D22094" t="str">
            <v>640A</v>
          </cell>
        </row>
        <row r="22095">
          <cell r="B22095" t="str">
            <v>75H251-000</v>
          </cell>
          <cell r="C22095"/>
          <cell r="D22095" t="str">
            <v>640A</v>
          </cell>
        </row>
        <row r="22096">
          <cell r="B22096" t="str">
            <v>75H251-001</v>
          </cell>
          <cell r="C22096"/>
          <cell r="D22096" t="str">
            <v>640A</v>
          </cell>
        </row>
        <row r="22097">
          <cell r="B22097" t="str">
            <v>75H251-002</v>
          </cell>
          <cell r="C22097"/>
          <cell r="D22097" t="str">
            <v>640A</v>
          </cell>
        </row>
        <row r="22098">
          <cell r="B22098" t="str">
            <v>75H251-003</v>
          </cell>
          <cell r="C22098"/>
          <cell r="D22098" t="str">
            <v>640A</v>
          </cell>
        </row>
        <row r="22099">
          <cell r="B22099" t="str">
            <v>75H251-701</v>
          </cell>
          <cell r="C22099"/>
          <cell r="D22099" t="str">
            <v>640A</v>
          </cell>
        </row>
        <row r="22100">
          <cell r="B22100" t="str">
            <v>75H252-000</v>
          </cell>
          <cell r="C22100"/>
          <cell r="D22100" t="str">
            <v>650A</v>
          </cell>
        </row>
        <row r="22101">
          <cell r="B22101" t="str">
            <v>75H252-001</v>
          </cell>
          <cell r="C22101"/>
          <cell r="D22101" t="str">
            <v>650A</v>
          </cell>
        </row>
        <row r="22102">
          <cell r="B22102" t="str">
            <v>75H252-002</v>
          </cell>
          <cell r="C22102"/>
          <cell r="D22102" t="str">
            <v>650A</v>
          </cell>
        </row>
        <row r="22103">
          <cell r="B22103" t="str">
            <v>75H252-002</v>
          </cell>
          <cell r="C22103"/>
          <cell r="D22103" t="str">
            <v>650A</v>
          </cell>
        </row>
        <row r="22104">
          <cell r="B22104" t="str">
            <v>75H252-002</v>
          </cell>
          <cell r="C22104"/>
          <cell r="D22104" t="str">
            <v>650A</v>
          </cell>
        </row>
        <row r="22105">
          <cell r="B22105" t="str">
            <v>75H252-003</v>
          </cell>
          <cell r="C22105"/>
          <cell r="D22105" t="str">
            <v>650A</v>
          </cell>
        </row>
        <row r="22106">
          <cell r="B22106" t="str">
            <v>75H252-003</v>
          </cell>
          <cell r="C22106"/>
          <cell r="D22106" t="str">
            <v>650A</v>
          </cell>
        </row>
        <row r="22107">
          <cell r="B22107" t="str">
            <v>75H252-003</v>
          </cell>
          <cell r="C22107"/>
          <cell r="D22107" t="str">
            <v>650A</v>
          </cell>
        </row>
        <row r="22108">
          <cell r="B22108" t="str">
            <v>75H252-003</v>
          </cell>
          <cell r="C22108"/>
          <cell r="D22108" t="str">
            <v>650A</v>
          </cell>
        </row>
        <row r="22109">
          <cell r="B22109" t="str">
            <v>75H252-004</v>
          </cell>
          <cell r="C22109"/>
          <cell r="D22109" t="str">
            <v>650A</v>
          </cell>
        </row>
        <row r="22110">
          <cell r="B22110" t="str">
            <v>75H252-004</v>
          </cell>
          <cell r="C22110"/>
          <cell r="D22110" t="str">
            <v>650A</v>
          </cell>
        </row>
        <row r="22111">
          <cell r="B22111" t="str">
            <v>75H252-004</v>
          </cell>
          <cell r="C22111"/>
          <cell r="D22111" t="str">
            <v>650A</v>
          </cell>
        </row>
        <row r="22112">
          <cell r="B22112" t="str">
            <v>75H252-004</v>
          </cell>
          <cell r="C22112"/>
          <cell r="D22112" t="str">
            <v>650A</v>
          </cell>
        </row>
        <row r="22113">
          <cell r="B22113" t="str">
            <v>75H252-004</v>
          </cell>
          <cell r="C22113"/>
          <cell r="D22113" t="str">
            <v>650A/645B</v>
          </cell>
        </row>
        <row r="22114">
          <cell r="B22114" t="str">
            <v>75H252-005</v>
          </cell>
          <cell r="C22114"/>
          <cell r="D22114" t="str">
            <v>650A</v>
          </cell>
        </row>
        <row r="22115">
          <cell r="B22115" t="str">
            <v>75H252-005</v>
          </cell>
          <cell r="C22115"/>
          <cell r="D22115" t="str">
            <v>650A/645B</v>
          </cell>
        </row>
        <row r="22116">
          <cell r="B22116" t="str">
            <v>75H252-005</v>
          </cell>
          <cell r="C22116"/>
          <cell r="D22116" t="str">
            <v>650A</v>
          </cell>
        </row>
        <row r="22117">
          <cell r="B22117" t="str">
            <v>75H252-005</v>
          </cell>
          <cell r="C22117"/>
          <cell r="D22117" t="str">
            <v>650A</v>
          </cell>
        </row>
        <row r="22118">
          <cell r="B22118" t="str">
            <v>75H252-006</v>
          </cell>
          <cell r="C22118"/>
          <cell r="D22118" t="str">
            <v>650A</v>
          </cell>
        </row>
        <row r="22119">
          <cell r="B22119" t="str">
            <v>75H252-006</v>
          </cell>
          <cell r="C22119"/>
          <cell r="D22119" t="str">
            <v>650A</v>
          </cell>
        </row>
        <row r="22120">
          <cell r="B22120" t="str">
            <v>75H252-006</v>
          </cell>
          <cell r="C22120"/>
          <cell r="D22120" t="str">
            <v>650A</v>
          </cell>
        </row>
        <row r="22121">
          <cell r="B22121" t="str">
            <v>75H252-007</v>
          </cell>
          <cell r="C22121"/>
          <cell r="D22121" t="str">
            <v>650A</v>
          </cell>
        </row>
        <row r="22122">
          <cell r="B22122" t="str">
            <v>75H252-007</v>
          </cell>
          <cell r="C22122"/>
          <cell r="D22122" t="str">
            <v>650A/645B</v>
          </cell>
        </row>
        <row r="22123">
          <cell r="B22123" t="str">
            <v>75H252-007</v>
          </cell>
          <cell r="C22123"/>
          <cell r="D22123" t="str">
            <v>650A</v>
          </cell>
        </row>
        <row r="22124">
          <cell r="B22124" t="str">
            <v>75H252-007</v>
          </cell>
          <cell r="C22124"/>
          <cell r="D22124" t="str">
            <v>650A</v>
          </cell>
        </row>
        <row r="22125">
          <cell r="B22125" t="str">
            <v>75H252-008</v>
          </cell>
          <cell r="C22125"/>
          <cell r="D22125" t="str">
            <v>650A</v>
          </cell>
        </row>
        <row r="22126">
          <cell r="B22126" t="str">
            <v>75H252-008</v>
          </cell>
          <cell r="C22126"/>
          <cell r="D22126" t="str">
            <v>650A/645B</v>
          </cell>
        </row>
        <row r="22127">
          <cell r="B22127" t="str">
            <v>75H252-008</v>
          </cell>
          <cell r="C22127"/>
          <cell r="D22127" t="str">
            <v>650A</v>
          </cell>
        </row>
        <row r="22128">
          <cell r="B22128" t="str">
            <v>75H252-008</v>
          </cell>
          <cell r="C22128"/>
          <cell r="D22128" t="str">
            <v>650A</v>
          </cell>
        </row>
        <row r="22129">
          <cell r="B22129" t="str">
            <v>75H252-009</v>
          </cell>
          <cell r="C22129"/>
          <cell r="D22129" t="str">
            <v>650A</v>
          </cell>
        </row>
        <row r="22130">
          <cell r="B22130" t="str">
            <v>75H252-009</v>
          </cell>
          <cell r="C22130"/>
          <cell r="D22130" t="str">
            <v>650A</v>
          </cell>
        </row>
        <row r="22131">
          <cell r="B22131" t="str">
            <v>75H252-009</v>
          </cell>
          <cell r="C22131"/>
          <cell r="D22131" t="str">
            <v>650A</v>
          </cell>
        </row>
        <row r="22132">
          <cell r="B22132" t="str">
            <v>75H252-010</v>
          </cell>
          <cell r="C22132"/>
          <cell r="D22132" t="str">
            <v>650A</v>
          </cell>
        </row>
        <row r="22133">
          <cell r="B22133" t="str">
            <v>75H252-010</v>
          </cell>
          <cell r="C22133"/>
          <cell r="D22133" t="str">
            <v>650A</v>
          </cell>
        </row>
        <row r="22134">
          <cell r="B22134" t="str">
            <v>75H252-010</v>
          </cell>
          <cell r="C22134"/>
          <cell r="D22134" t="str">
            <v>650A</v>
          </cell>
        </row>
        <row r="22135">
          <cell r="B22135" t="str">
            <v>75H252-011</v>
          </cell>
          <cell r="C22135"/>
          <cell r="D22135" t="str">
            <v>650A</v>
          </cell>
        </row>
        <row r="22136">
          <cell r="B22136" t="str">
            <v>75H252-011</v>
          </cell>
          <cell r="C22136"/>
          <cell r="D22136" t="str">
            <v>650A</v>
          </cell>
        </row>
        <row r="22137">
          <cell r="B22137" t="str">
            <v>75H252-011</v>
          </cell>
          <cell r="C22137"/>
          <cell r="D22137" t="str">
            <v>650A</v>
          </cell>
        </row>
        <row r="22138">
          <cell r="B22138" t="str">
            <v>75H252-012</v>
          </cell>
          <cell r="C22138"/>
          <cell r="D22138" t="str">
            <v>650A</v>
          </cell>
        </row>
        <row r="22139">
          <cell r="B22139" t="str">
            <v>75H252-012</v>
          </cell>
          <cell r="C22139"/>
          <cell r="D22139" t="str">
            <v>650A</v>
          </cell>
        </row>
        <row r="22140">
          <cell r="B22140" t="str">
            <v>75H252-012</v>
          </cell>
          <cell r="C22140"/>
          <cell r="D22140" t="str">
            <v>650A</v>
          </cell>
        </row>
        <row r="22141">
          <cell r="B22141" t="str">
            <v>75H252-013</v>
          </cell>
          <cell r="C22141"/>
          <cell r="D22141" t="str">
            <v>650A</v>
          </cell>
        </row>
        <row r="22142">
          <cell r="B22142" t="str">
            <v>75H252-013</v>
          </cell>
          <cell r="C22142"/>
          <cell r="D22142" t="str">
            <v>650A</v>
          </cell>
        </row>
        <row r="22143">
          <cell r="B22143" t="str">
            <v>75H252-013</v>
          </cell>
          <cell r="C22143"/>
          <cell r="D22143" t="str">
            <v>650A</v>
          </cell>
        </row>
        <row r="22144">
          <cell r="B22144" t="str">
            <v>75H252-014</v>
          </cell>
          <cell r="C22144"/>
          <cell r="D22144" t="str">
            <v>650A</v>
          </cell>
        </row>
        <row r="22145">
          <cell r="B22145" t="str">
            <v>75H252-014</v>
          </cell>
          <cell r="C22145"/>
          <cell r="D22145" t="str">
            <v>650A</v>
          </cell>
        </row>
        <row r="22146">
          <cell r="B22146" t="str">
            <v>75H252-014</v>
          </cell>
          <cell r="C22146"/>
          <cell r="D22146" t="str">
            <v>650A</v>
          </cell>
        </row>
        <row r="22147">
          <cell r="B22147" t="str">
            <v>75H252-015</v>
          </cell>
          <cell r="C22147"/>
          <cell r="D22147" t="str">
            <v>650A</v>
          </cell>
        </row>
        <row r="22148">
          <cell r="B22148" t="str">
            <v>75H252-701</v>
          </cell>
          <cell r="C22148"/>
          <cell r="D22148" t="str">
            <v>650A</v>
          </cell>
        </row>
        <row r="22149">
          <cell r="B22149" t="str">
            <v>75H253-000</v>
          </cell>
          <cell r="C22149"/>
          <cell r="D22149" t="str">
            <v>650A</v>
          </cell>
        </row>
        <row r="22150">
          <cell r="B22150" t="str">
            <v>75H253-001</v>
          </cell>
          <cell r="C22150"/>
          <cell r="D22150" t="str">
            <v>650A</v>
          </cell>
        </row>
        <row r="22151">
          <cell r="B22151" t="str">
            <v>75H253-001</v>
          </cell>
          <cell r="C22151"/>
          <cell r="D22151" t="str">
            <v>650A</v>
          </cell>
        </row>
        <row r="22152">
          <cell r="B22152" t="str">
            <v>75H253-002</v>
          </cell>
          <cell r="C22152"/>
          <cell r="D22152" t="str">
            <v>650A</v>
          </cell>
        </row>
        <row r="22153">
          <cell r="B22153" t="str">
            <v>75H253-002</v>
          </cell>
          <cell r="C22153"/>
          <cell r="D22153" t="str">
            <v>650A/645B</v>
          </cell>
        </row>
        <row r="22154">
          <cell r="B22154" t="str">
            <v>75H253-002</v>
          </cell>
          <cell r="C22154"/>
          <cell r="D22154" t="str">
            <v>650A</v>
          </cell>
        </row>
        <row r="22155">
          <cell r="B22155" t="str">
            <v>75H253-002</v>
          </cell>
          <cell r="C22155"/>
          <cell r="D22155" t="str">
            <v>650A</v>
          </cell>
        </row>
        <row r="22156">
          <cell r="B22156" t="str">
            <v>75H253-003</v>
          </cell>
          <cell r="C22156"/>
          <cell r="D22156" t="str">
            <v>650A</v>
          </cell>
        </row>
        <row r="22157">
          <cell r="B22157" t="str">
            <v>75H253-003</v>
          </cell>
          <cell r="C22157"/>
          <cell r="D22157" t="str">
            <v>650A/645B</v>
          </cell>
        </row>
        <row r="22158">
          <cell r="B22158" t="str">
            <v>75H253-003</v>
          </cell>
          <cell r="C22158"/>
          <cell r="D22158" t="str">
            <v>650A</v>
          </cell>
        </row>
        <row r="22159">
          <cell r="B22159" t="str">
            <v>75H253-003</v>
          </cell>
          <cell r="C22159"/>
          <cell r="D22159" t="str">
            <v>650A</v>
          </cell>
        </row>
        <row r="22160">
          <cell r="B22160" t="str">
            <v>75H253-004</v>
          </cell>
          <cell r="C22160"/>
          <cell r="D22160" t="str">
            <v>650A</v>
          </cell>
        </row>
        <row r="22161">
          <cell r="B22161" t="str">
            <v>75H253-004</v>
          </cell>
          <cell r="C22161"/>
          <cell r="D22161" t="str">
            <v>650A/645B</v>
          </cell>
        </row>
        <row r="22162">
          <cell r="B22162" t="str">
            <v>75H253-004</v>
          </cell>
          <cell r="C22162"/>
          <cell r="D22162" t="str">
            <v>650A</v>
          </cell>
        </row>
        <row r="22163">
          <cell r="B22163" t="str">
            <v>75H253-004</v>
          </cell>
          <cell r="C22163"/>
          <cell r="D22163" t="str">
            <v>650A</v>
          </cell>
        </row>
        <row r="22164">
          <cell r="B22164" t="str">
            <v>75H253-005</v>
          </cell>
          <cell r="C22164"/>
          <cell r="D22164" t="str">
            <v>650A</v>
          </cell>
        </row>
        <row r="22165">
          <cell r="B22165" t="str">
            <v>75H253-005</v>
          </cell>
          <cell r="C22165"/>
          <cell r="D22165" t="str">
            <v>650A/645B</v>
          </cell>
        </row>
        <row r="22166">
          <cell r="B22166" t="str">
            <v>75H253-005</v>
          </cell>
          <cell r="C22166"/>
          <cell r="D22166" t="str">
            <v>650A</v>
          </cell>
        </row>
        <row r="22167">
          <cell r="B22167" t="str">
            <v>75H253-005</v>
          </cell>
          <cell r="C22167"/>
          <cell r="D22167" t="str">
            <v>650A</v>
          </cell>
        </row>
        <row r="22168">
          <cell r="B22168" t="str">
            <v>75H253-006</v>
          </cell>
          <cell r="C22168"/>
          <cell r="D22168" t="str">
            <v>650A</v>
          </cell>
        </row>
        <row r="22169">
          <cell r="B22169" t="str">
            <v>75H253-006</v>
          </cell>
          <cell r="C22169"/>
          <cell r="D22169" t="str">
            <v>650A/645B</v>
          </cell>
        </row>
        <row r="22170">
          <cell r="B22170" t="str">
            <v>75H253-006</v>
          </cell>
          <cell r="C22170"/>
          <cell r="D22170" t="str">
            <v>650A</v>
          </cell>
        </row>
        <row r="22171">
          <cell r="B22171" t="str">
            <v>75H253-006</v>
          </cell>
          <cell r="C22171"/>
          <cell r="D22171" t="str">
            <v>650A</v>
          </cell>
        </row>
        <row r="22172">
          <cell r="B22172" t="str">
            <v>75H253-007</v>
          </cell>
          <cell r="C22172"/>
          <cell r="D22172" t="str">
            <v>650A</v>
          </cell>
        </row>
        <row r="22173">
          <cell r="B22173" t="str">
            <v>75H253-007</v>
          </cell>
          <cell r="C22173"/>
          <cell r="D22173" t="str">
            <v>650A/645B</v>
          </cell>
        </row>
        <row r="22174">
          <cell r="B22174" t="str">
            <v>75H253-007</v>
          </cell>
          <cell r="C22174"/>
          <cell r="D22174" t="str">
            <v>650A</v>
          </cell>
        </row>
        <row r="22175">
          <cell r="B22175" t="str">
            <v>75H253-007</v>
          </cell>
          <cell r="C22175"/>
          <cell r="D22175" t="str">
            <v>650A</v>
          </cell>
        </row>
        <row r="22176">
          <cell r="B22176" t="str">
            <v>75H253-008</v>
          </cell>
          <cell r="C22176"/>
          <cell r="D22176" t="str">
            <v>650A</v>
          </cell>
        </row>
        <row r="22177">
          <cell r="B22177" t="str">
            <v>75H253-008</v>
          </cell>
          <cell r="C22177"/>
          <cell r="D22177" t="str">
            <v>650A/645B</v>
          </cell>
        </row>
        <row r="22178">
          <cell r="B22178" t="str">
            <v>75H253-008</v>
          </cell>
          <cell r="C22178"/>
          <cell r="D22178" t="str">
            <v>650A</v>
          </cell>
        </row>
        <row r="22179">
          <cell r="B22179" t="str">
            <v>75H253-008</v>
          </cell>
          <cell r="C22179"/>
          <cell r="D22179" t="str">
            <v>650A</v>
          </cell>
        </row>
        <row r="22180">
          <cell r="B22180" t="str">
            <v>75H253-009</v>
          </cell>
          <cell r="C22180"/>
          <cell r="D22180" t="str">
            <v>650A</v>
          </cell>
        </row>
        <row r="22181">
          <cell r="B22181" t="str">
            <v>75H253-701</v>
          </cell>
          <cell r="C22181"/>
          <cell r="D22181" t="str">
            <v>650A</v>
          </cell>
        </row>
        <row r="22182">
          <cell r="B22182" t="str">
            <v>75H253-701</v>
          </cell>
          <cell r="C22182"/>
          <cell r="D22182" t="str">
            <v>650A/645B</v>
          </cell>
        </row>
        <row r="22183">
          <cell r="B22183" t="str">
            <v>75H253-701</v>
          </cell>
          <cell r="C22183"/>
          <cell r="D22183" t="str">
            <v>650A</v>
          </cell>
        </row>
        <row r="22184">
          <cell r="B22184" t="str">
            <v>75H254-701</v>
          </cell>
          <cell r="C22184"/>
          <cell r="D22184" t="str">
            <v>716B</v>
          </cell>
        </row>
        <row r="22185">
          <cell r="B22185" t="str">
            <v>75H255-701</v>
          </cell>
          <cell r="C22185"/>
          <cell r="D22185" t="str">
            <v>716B</v>
          </cell>
        </row>
        <row r="22186">
          <cell r="B22186" t="str">
            <v>75H299-000</v>
          </cell>
          <cell r="C22186"/>
          <cell r="D22186" t="str">
            <v>YLA</v>
          </cell>
        </row>
        <row r="22187">
          <cell r="B22187" t="str">
            <v>75H299-000</v>
          </cell>
          <cell r="C22187"/>
          <cell r="D22187" t="str">
            <v>YLA</v>
          </cell>
        </row>
        <row r="22188">
          <cell r="B22188" t="str">
            <v>75H299-000</v>
          </cell>
          <cell r="C22188"/>
          <cell r="D22188" t="str">
            <v>YLA</v>
          </cell>
        </row>
        <row r="22189">
          <cell r="B22189" t="str">
            <v>75H299-703</v>
          </cell>
          <cell r="C22189"/>
          <cell r="D22189" t="str">
            <v>YLA</v>
          </cell>
        </row>
        <row r="22190">
          <cell r="B22190" t="str">
            <v>75H299-S70</v>
          </cell>
          <cell r="C22190"/>
          <cell r="D22190" t="str">
            <v>MDT</v>
          </cell>
        </row>
        <row r="22191">
          <cell r="B22191" t="str">
            <v>75H321-000</v>
          </cell>
          <cell r="C22191"/>
          <cell r="D22191" t="str">
            <v>640A</v>
          </cell>
        </row>
        <row r="22192">
          <cell r="B22192" t="str">
            <v>75H390-000</v>
          </cell>
          <cell r="C22192"/>
          <cell r="D22192" t="str">
            <v>650A</v>
          </cell>
        </row>
        <row r="22193">
          <cell r="B22193" t="str">
            <v>75H390-000</v>
          </cell>
          <cell r="C22193"/>
          <cell r="D22193" t="str">
            <v>650A</v>
          </cell>
        </row>
        <row r="22194">
          <cell r="B22194" t="str">
            <v>75H390-002</v>
          </cell>
          <cell r="C22194"/>
          <cell r="D22194" t="str">
            <v>650A</v>
          </cell>
        </row>
        <row r="22195">
          <cell r="B22195" t="str">
            <v>75H390-004</v>
          </cell>
          <cell r="C22195"/>
          <cell r="D22195" t="str">
            <v>650A</v>
          </cell>
        </row>
        <row r="22196">
          <cell r="B22196" t="str">
            <v>75H390-006</v>
          </cell>
          <cell r="C22196"/>
          <cell r="D22196" t="str">
            <v>650A</v>
          </cell>
        </row>
        <row r="22197">
          <cell r="B22197" t="str">
            <v>75H390-006</v>
          </cell>
          <cell r="C22197"/>
          <cell r="D22197" t="str">
            <v>650A</v>
          </cell>
        </row>
        <row r="22198">
          <cell r="B22198" t="str">
            <v>75H390-007</v>
          </cell>
          <cell r="C22198"/>
          <cell r="D22198" t="str">
            <v>650A</v>
          </cell>
        </row>
        <row r="22199">
          <cell r="B22199" t="str">
            <v>75H390-008</v>
          </cell>
          <cell r="C22199"/>
          <cell r="D22199" t="str">
            <v>650A</v>
          </cell>
        </row>
        <row r="22200">
          <cell r="B22200" t="str">
            <v>75H390-009</v>
          </cell>
          <cell r="C22200"/>
          <cell r="D22200" t="str">
            <v>650A</v>
          </cell>
        </row>
        <row r="22201">
          <cell r="B22201" t="str">
            <v>75H390-701</v>
          </cell>
          <cell r="C22201"/>
          <cell r="D22201" t="str">
            <v>640A</v>
          </cell>
        </row>
        <row r="22202">
          <cell r="B22202" t="str">
            <v>75H390-702</v>
          </cell>
          <cell r="C22202"/>
          <cell r="D22202" t="str">
            <v>650A</v>
          </cell>
        </row>
        <row r="22203">
          <cell r="B22203" t="str">
            <v>75H390-S06</v>
          </cell>
          <cell r="C22203"/>
          <cell r="D22203" t="str">
            <v>MDT</v>
          </cell>
        </row>
        <row r="22204">
          <cell r="B22204" t="str">
            <v>75H390-S70</v>
          </cell>
          <cell r="C22204"/>
          <cell r="D22204" t="str">
            <v>MDT</v>
          </cell>
        </row>
        <row r="22205">
          <cell r="B22205" t="str">
            <v>75H390-S70</v>
          </cell>
          <cell r="C22205"/>
          <cell r="D22205" t="str">
            <v>MDT</v>
          </cell>
        </row>
        <row r="22206">
          <cell r="B22206" t="str">
            <v>75H391-000</v>
          </cell>
          <cell r="C22206"/>
          <cell r="D22206" t="str">
            <v>650A</v>
          </cell>
        </row>
        <row r="22207">
          <cell r="B22207" t="str">
            <v>75H391-000</v>
          </cell>
          <cell r="C22207"/>
          <cell r="D22207" t="str">
            <v>650A</v>
          </cell>
        </row>
        <row r="22208">
          <cell r="B22208" t="str">
            <v>75H391-000</v>
          </cell>
          <cell r="C22208"/>
          <cell r="D22208" t="str">
            <v>650A</v>
          </cell>
        </row>
        <row r="22209">
          <cell r="B22209" t="str">
            <v>75H391-000</v>
          </cell>
          <cell r="C22209"/>
          <cell r="D22209" t="str">
            <v>650A</v>
          </cell>
        </row>
        <row r="22210">
          <cell r="B22210" t="str">
            <v>75H391-002</v>
          </cell>
          <cell r="C22210"/>
          <cell r="D22210" t="str">
            <v>650A</v>
          </cell>
        </row>
        <row r="22211">
          <cell r="B22211" t="str">
            <v>75H391-002</v>
          </cell>
          <cell r="C22211"/>
          <cell r="D22211" t="str">
            <v>650A</v>
          </cell>
        </row>
        <row r="22212">
          <cell r="B22212" t="str">
            <v>75H391-701</v>
          </cell>
          <cell r="C22212"/>
          <cell r="D22212" t="str">
            <v>640A</v>
          </cell>
        </row>
        <row r="22213">
          <cell r="B22213" t="str">
            <v>75H391-S02</v>
          </cell>
          <cell r="C22213"/>
          <cell r="D22213" t="str">
            <v>MDT</v>
          </cell>
        </row>
        <row r="22214">
          <cell r="B22214" t="str">
            <v>75H391-S70</v>
          </cell>
          <cell r="C22214"/>
          <cell r="D22214" t="str">
            <v>MDT</v>
          </cell>
        </row>
        <row r="22215">
          <cell r="B22215" t="str">
            <v>75H401-016</v>
          </cell>
          <cell r="C22215"/>
          <cell r="D22215" t="str">
            <v>350B</v>
          </cell>
        </row>
        <row r="22216">
          <cell r="B22216" t="str">
            <v>75H410-000</v>
          </cell>
          <cell r="C22216"/>
          <cell r="D22216" t="str">
            <v>650A</v>
          </cell>
        </row>
        <row r="22217">
          <cell r="B22217" t="str">
            <v>75H410-000</v>
          </cell>
          <cell r="C22217"/>
          <cell r="D22217" t="str">
            <v>650A</v>
          </cell>
        </row>
        <row r="22218">
          <cell r="B22218" t="str">
            <v>75H411-000</v>
          </cell>
          <cell r="C22218"/>
          <cell r="D22218" t="str">
            <v>650A</v>
          </cell>
        </row>
        <row r="22219">
          <cell r="B22219" t="str">
            <v>75H412-000</v>
          </cell>
          <cell r="C22219"/>
          <cell r="D22219" t="str">
            <v>650A</v>
          </cell>
        </row>
        <row r="22220">
          <cell r="B22220" t="str">
            <v>75H412-000</v>
          </cell>
          <cell r="C22220"/>
          <cell r="D22220" t="str">
            <v>650A</v>
          </cell>
        </row>
        <row r="22221">
          <cell r="B22221" t="str">
            <v>75H412-000</v>
          </cell>
          <cell r="C22221"/>
          <cell r="D22221" t="str">
            <v>650A</v>
          </cell>
        </row>
        <row r="22222">
          <cell r="B22222" t="str">
            <v>75H412-000</v>
          </cell>
          <cell r="C22222"/>
          <cell r="D22222" t="str">
            <v>650A</v>
          </cell>
        </row>
        <row r="22223">
          <cell r="B22223" t="str">
            <v>75H412-000</v>
          </cell>
          <cell r="C22223"/>
          <cell r="D22223" t="str">
            <v>650A</v>
          </cell>
        </row>
        <row r="22224">
          <cell r="B22224" t="str">
            <v>75H441-000</v>
          </cell>
          <cell r="C22224"/>
          <cell r="D22224" t="str">
            <v>650A</v>
          </cell>
        </row>
        <row r="22225">
          <cell r="B22225" t="str">
            <v>75H556-000</v>
          </cell>
          <cell r="C22225"/>
          <cell r="D22225" t="str">
            <v>650A</v>
          </cell>
        </row>
        <row r="22226">
          <cell r="B22226" t="str">
            <v>75H556-001</v>
          </cell>
          <cell r="C22226"/>
          <cell r="D22226" t="str">
            <v>650A</v>
          </cell>
        </row>
        <row r="22227">
          <cell r="B22227" t="str">
            <v>75H606-000</v>
          </cell>
          <cell r="C22227"/>
          <cell r="D22227" t="str">
            <v>D87A</v>
          </cell>
        </row>
        <row r="22228">
          <cell r="B22228" t="str">
            <v>75H606-001</v>
          </cell>
          <cell r="C22228"/>
          <cell r="D22228" t="str">
            <v>D87A</v>
          </cell>
        </row>
        <row r="22229">
          <cell r="B22229" t="str">
            <v>75H606-002</v>
          </cell>
          <cell r="C22229"/>
          <cell r="D22229" t="str">
            <v>D87A</v>
          </cell>
        </row>
        <row r="22230">
          <cell r="B22230" t="str">
            <v>75H606-003</v>
          </cell>
          <cell r="C22230"/>
          <cell r="D22230" t="str">
            <v>D87A</v>
          </cell>
        </row>
        <row r="22231">
          <cell r="B22231" t="str">
            <v>75H606-004</v>
          </cell>
          <cell r="C22231"/>
          <cell r="D22231" t="str">
            <v>D87A</v>
          </cell>
        </row>
        <row r="22232">
          <cell r="B22232" t="str">
            <v>75H606-005</v>
          </cell>
          <cell r="C22232"/>
          <cell r="D22232" t="str">
            <v>D87A</v>
          </cell>
        </row>
        <row r="22233">
          <cell r="B22233" t="str">
            <v>75H606-006</v>
          </cell>
          <cell r="C22233"/>
          <cell r="D22233" t="str">
            <v>D87A</v>
          </cell>
        </row>
        <row r="22234">
          <cell r="B22234" t="str">
            <v>75H606-006</v>
          </cell>
          <cell r="C22234"/>
          <cell r="D22234" t="str">
            <v>D87A</v>
          </cell>
        </row>
        <row r="22235">
          <cell r="B22235" t="str">
            <v>75H606-006</v>
          </cell>
          <cell r="C22235"/>
          <cell r="D22235" t="str">
            <v>D87A</v>
          </cell>
        </row>
        <row r="22236">
          <cell r="B22236" t="str">
            <v>75H606-007</v>
          </cell>
          <cell r="C22236"/>
          <cell r="D22236" t="str">
            <v>D87A</v>
          </cell>
        </row>
        <row r="22237">
          <cell r="B22237" t="str">
            <v>75H606-007</v>
          </cell>
          <cell r="C22237"/>
          <cell r="D22237" t="str">
            <v>D87A</v>
          </cell>
        </row>
        <row r="22238">
          <cell r="B22238" t="str">
            <v>75H606-007</v>
          </cell>
          <cell r="C22238"/>
          <cell r="D22238" t="str">
            <v>D87A</v>
          </cell>
        </row>
        <row r="22239">
          <cell r="B22239" t="str">
            <v>75H606-007</v>
          </cell>
          <cell r="C22239"/>
          <cell r="D22239" t="str">
            <v>D87A</v>
          </cell>
        </row>
        <row r="22240">
          <cell r="B22240" t="str">
            <v>75H606-009</v>
          </cell>
          <cell r="C22240"/>
          <cell r="D22240" t="str">
            <v>D87A</v>
          </cell>
        </row>
        <row r="22241">
          <cell r="B22241" t="str">
            <v>75H606-010</v>
          </cell>
          <cell r="C22241"/>
          <cell r="D22241" t="str">
            <v>D87A</v>
          </cell>
        </row>
        <row r="22242">
          <cell r="B22242" t="str">
            <v>75H606-013</v>
          </cell>
          <cell r="C22242"/>
          <cell r="D22242" t="str">
            <v>D87A</v>
          </cell>
        </row>
        <row r="22243">
          <cell r="B22243" t="str">
            <v>75H606-014</v>
          </cell>
          <cell r="C22243"/>
          <cell r="D22243" t="str">
            <v>D87A</v>
          </cell>
        </row>
        <row r="22244">
          <cell r="B22244" t="str">
            <v>75H606-015</v>
          </cell>
          <cell r="C22244"/>
          <cell r="D22244" t="str">
            <v>D87A</v>
          </cell>
        </row>
        <row r="22245">
          <cell r="B22245" t="str">
            <v>75H606-016</v>
          </cell>
          <cell r="C22245"/>
          <cell r="D22245" t="str">
            <v>D87A</v>
          </cell>
        </row>
        <row r="22246">
          <cell r="B22246" t="str">
            <v>75H606-017</v>
          </cell>
          <cell r="C22246"/>
          <cell r="D22246" t="str">
            <v>D87A</v>
          </cell>
        </row>
        <row r="22247">
          <cell r="B22247" t="str">
            <v>75H606-018</v>
          </cell>
          <cell r="C22247"/>
          <cell r="D22247" t="str">
            <v>D87A</v>
          </cell>
        </row>
        <row r="22248">
          <cell r="B22248" t="str">
            <v>75H606-019</v>
          </cell>
          <cell r="C22248"/>
          <cell r="D22248" t="str">
            <v>D87A</v>
          </cell>
        </row>
        <row r="22249">
          <cell r="B22249" t="str">
            <v>75H606-020</v>
          </cell>
          <cell r="C22249"/>
          <cell r="D22249" t="str">
            <v>D87A</v>
          </cell>
        </row>
        <row r="22250">
          <cell r="B22250" t="str">
            <v>75H606-021</v>
          </cell>
          <cell r="C22250"/>
          <cell r="D22250" t="str">
            <v>D87A</v>
          </cell>
        </row>
        <row r="22251">
          <cell r="B22251" t="str">
            <v>75H606-701</v>
          </cell>
          <cell r="C22251"/>
          <cell r="D22251" t="str">
            <v>D87A</v>
          </cell>
        </row>
        <row r="22252">
          <cell r="B22252" t="str">
            <v>75H606-702</v>
          </cell>
          <cell r="C22252"/>
          <cell r="D22252" t="str">
            <v>D87A</v>
          </cell>
        </row>
        <row r="22253">
          <cell r="B22253" t="str">
            <v>75H606-703</v>
          </cell>
          <cell r="C22253"/>
          <cell r="D22253" t="str">
            <v>D87A</v>
          </cell>
        </row>
        <row r="22254">
          <cell r="B22254" t="str">
            <v>75H606-704</v>
          </cell>
          <cell r="C22254"/>
          <cell r="D22254" t="str">
            <v>D87A</v>
          </cell>
        </row>
        <row r="22255">
          <cell r="B22255" t="str">
            <v>75H606-706</v>
          </cell>
          <cell r="C22255"/>
          <cell r="D22255" t="str">
            <v>D87A</v>
          </cell>
        </row>
        <row r="22256">
          <cell r="B22256" t="str">
            <v>75H606-707</v>
          </cell>
          <cell r="C22256"/>
          <cell r="D22256" t="str">
            <v>D87A</v>
          </cell>
        </row>
        <row r="22257">
          <cell r="B22257" t="str">
            <v>75H606-708</v>
          </cell>
          <cell r="C22257"/>
          <cell r="D22257" t="str">
            <v>D87A</v>
          </cell>
        </row>
        <row r="22258">
          <cell r="B22258" t="str">
            <v>75H606-901</v>
          </cell>
          <cell r="C22258"/>
          <cell r="D22258" t="str">
            <v>D87A</v>
          </cell>
        </row>
        <row r="22259">
          <cell r="B22259" t="str">
            <v>75H666-000</v>
          </cell>
          <cell r="C22259"/>
          <cell r="D22259" t="str">
            <v>310A</v>
          </cell>
        </row>
        <row r="22260">
          <cell r="B22260" t="str">
            <v>75H666-001</v>
          </cell>
          <cell r="C22260"/>
          <cell r="D22260" t="str">
            <v>310A</v>
          </cell>
        </row>
        <row r="22261">
          <cell r="B22261" t="str">
            <v>75H667-000</v>
          </cell>
          <cell r="C22261"/>
          <cell r="D22261" t="str">
            <v>310A</v>
          </cell>
        </row>
        <row r="22262">
          <cell r="B22262" t="str">
            <v>75H667-001</v>
          </cell>
          <cell r="C22262"/>
          <cell r="D22262" t="str">
            <v>310A</v>
          </cell>
        </row>
        <row r="22263">
          <cell r="B22263" t="str">
            <v>75H679-023</v>
          </cell>
          <cell r="C22263"/>
          <cell r="D22263" t="str">
            <v>176B</v>
          </cell>
        </row>
        <row r="22264">
          <cell r="B22264" t="str">
            <v>75H679-023</v>
          </cell>
          <cell r="C22264"/>
          <cell r="D22264" t="str">
            <v>176B</v>
          </cell>
        </row>
        <row r="22265">
          <cell r="B22265" t="str">
            <v>75H679-032</v>
          </cell>
          <cell r="C22265"/>
          <cell r="D22265" t="str">
            <v>176B</v>
          </cell>
        </row>
        <row r="22266">
          <cell r="B22266" t="str">
            <v>75H679-032</v>
          </cell>
          <cell r="C22266"/>
          <cell r="D22266" t="str">
            <v>176B</v>
          </cell>
        </row>
        <row r="22267">
          <cell r="B22267" t="str">
            <v>75H684-000</v>
          </cell>
          <cell r="C22267"/>
          <cell r="D22267" t="str">
            <v>D87A</v>
          </cell>
        </row>
        <row r="22268">
          <cell r="B22268" t="str">
            <v>75H684-001</v>
          </cell>
          <cell r="C22268"/>
          <cell r="D22268" t="str">
            <v>D87A</v>
          </cell>
        </row>
        <row r="22269">
          <cell r="B22269" t="str">
            <v>75H684-701</v>
          </cell>
          <cell r="C22269"/>
          <cell r="D22269" t="str">
            <v>D87A</v>
          </cell>
        </row>
        <row r="22270">
          <cell r="B22270" t="str">
            <v>75H690-000</v>
          </cell>
          <cell r="C22270"/>
          <cell r="D22270" t="str">
            <v>591B (Change from 650A)</v>
          </cell>
        </row>
        <row r="22271">
          <cell r="B22271" t="str">
            <v>75H690-001</v>
          </cell>
          <cell r="C22271"/>
          <cell r="D22271" t="str">
            <v>591B (Change from 650A)</v>
          </cell>
        </row>
        <row r="22272">
          <cell r="B22272" t="str">
            <v>75H691-000</v>
          </cell>
          <cell r="C22272"/>
          <cell r="D22272" t="str">
            <v>650A</v>
          </cell>
        </row>
        <row r="22273">
          <cell r="B22273" t="str">
            <v>75H691-001</v>
          </cell>
          <cell r="C22273"/>
          <cell r="D22273" t="str">
            <v>650A</v>
          </cell>
        </row>
        <row r="22274">
          <cell r="B22274" t="str">
            <v>75H691-001</v>
          </cell>
          <cell r="C22274"/>
          <cell r="D22274" t="str">
            <v>650A</v>
          </cell>
        </row>
        <row r="22275">
          <cell r="B22275" t="str">
            <v>75H691-001</v>
          </cell>
          <cell r="C22275"/>
          <cell r="D22275" t="str">
            <v>650A</v>
          </cell>
        </row>
        <row r="22276">
          <cell r="B22276" t="str">
            <v>75H691-001</v>
          </cell>
          <cell r="C22276"/>
          <cell r="D22276" t="str">
            <v>650A</v>
          </cell>
        </row>
        <row r="22277">
          <cell r="B22277" t="str">
            <v>75H691-002</v>
          </cell>
          <cell r="C22277"/>
          <cell r="D22277" t="str">
            <v>650A</v>
          </cell>
        </row>
        <row r="22278">
          <cell r="B22278" t="str">
            <v>75H697-024</v>
          </cell>
          <cell r="C22278"/>
          <cell r="D22278" t="str">
            <v>176B</v>
          </cell>
        </row>
        <row r="22279">
          <cell r="B22279" t="str">
            <v>75H697-024</v>
          </cell>
          <cell r="C22279"/>
          <cell r="D22279" t="str">
            <v>176B</v>
          </cell>
        </row>
        <row r="22280">
          <cell r="B22280" t="str">
            <v>75H736-000</v>
          </cell>
          <cell r="C22280"/>
          <cell r="D22280" t="str">
            <v>640A</v>
          </cell>
        </row>
        <row r="22281">
          <cell r="B22281" t="str">
            <v>75H736-000</v>
          </cell>
          <cell r="C22281"/>
          <cell r="D22281" t="str">
            <v>640A</v>
          </cell>
        </row>
        <row r="22282">
          <cell r="B22282" t="str">
            <v>75H843-000</v>
          </cell>
          <cell r="C22282"/>
          <cell r="D22282" t="str">
            <v>650A</v>
          </cell>
        </row>
        <row r="22283">
          <cell r="B22283" t="str">
            <v>75H843-001</v>
          </cell>
          <cell r="C22283"/>
          <cell r="D22283" t="str">
            <v>650A</v>
          </cell>
        </row>
        <row r="22284">
          <cell r="B22284" t="str">
            <v>75H843-001</v>
          </cell>
          <cell r="C22284"/>
          <cell r="D22284" t="str">
            <v>650A</v>
          </cell>
        </row>
        <row r="22285">
          <cell r="B22285" t="str">
            <v>75H843-002</v>
          </cell>
          <cell r="C22285"/>
          <cell r="D22285" t="str">
            <v>650A</v>
          </cell>
        </row>
        <row r="22286">
          <cell r="B22286" t="str">
            <v>75H877-000</v>
          </cell>
          <cell r="C22286"/>
          <cell r="D22286" t="str">
            <v>YL1</v>
          </cell>
        </row>
        <row r="22287">
          <cell r="B22287" t="str">
            <v>75H940-000</v>
          </cell>
          <cell r="C22287"/>
          <cell r="D22287" t="str">
            <v>650A</v>
          </cell>
        </row>
        <row r="22288">
          <cell r="B22288" t="str">
            <v>75H940-001</v>
          </cell>
          <cell r="C22288"/>
          <cell r="D22288" t="str">
            <v>650A</v>
          </cell>
        </row>
        <row r="22289">
          <cell r="B22289" t="str">
            <v>75H941-000</v>
          </cell>
          <cell r="C22289"/>
          <cell r="D22289" t="str">
            <v>650A</v>
          </cell>
        </row>
        <row r="22290">
          <cell r="B22290" t="str">
            <v>75H941-001</v>
          </cell>
          <cell r="C22290"/>
          <cell r="D22290" t="str">
            <v>650A</v>
          </cell>
        </row>
        <row r="22291">
          <cell r="B22291" t="str">
            <v>75H941-001</v>
          </cell>
          <cell r="C22291"/>
          <cell r="D22291" t="str">
            <v>650A/645B</v>
          </cell>
        </row>
        <row r="22292">
          <cell r="B22292" t="str">
            <v>75H941-001</v>
          </cell>
          <cell r="C22292"/>
          <cell r="D22292" t="str">
            <v>650A</v>
          </cell>
        </row>
        <row r="22293">
          <cell r="B22293" t="str">
            <v>75H941-001</v>
          </cell>
          <cell r="C22293"/>
          <cell r="D22293" t="str">
            <v>650A/645B</v>
          </cell>
        </row>
        <row r="22294">
          <cell r="B22294" t="str">
            <v>75H941-002</v>
          </cell>
          <cell r="C22294"/>
          <cell r="D22294" t="str">
            <v>650A</v>
          </cell>
        </row>
        <row r="22295">
          <cell r="B22295" t="str">
            <v>75J062-000</v>
          </cell>
          <cell r="C22295"/>
          <cell r="D22295" t="str">
            <v>884A</v>
          </cell>
        </row>
        <row r="22296">
          <cell r="B22296" t="str">
            <v>75J062-001</v>
          </cell>
          <cell r="C22296"/>
          <cell r="D22296" t="str">
            <v>884A</v>
          </cell>
        </row>
        <row r="22297">
          <cell r="B22297" t="str">
            <v>75J062-001</v>
          </cell>
          <cell r="C22297"/>
          <cell r="D22297" t="str">
            <v>884A</v>
          </cell>
        </row>
        <row r="22298">
          <cell r="B22298" t="str">
            <v>75J062-003</v>
          </cell>
          <cell r="C22298"/>
          <cell r="D22298" t="str">
            <v>884A</v>
          </cell>
        </row>
        <row r="22299">
          <cell r="B22299" t="str">
            <v>75J062-003</v>
          </cell>
          <cell r="C22299"/>
          <cell r="D22299" t="str">
            <v>884A</v>
          </cell>
        </row>
        <row r="22300">
          <cell r="B22300" t="str">
            <v>75J062-004</v>
          </cell>
          <cell r="C22300"/>
          <cell r="D22300" t="str">
            <v>884A</v>
          </cell>
        </row>
        <row r="22301">
          <cell r="B22301" t="str">
            <v>75J062-004</v>
          </cell>
          <cell r="C22301"/>
          <cell r="D22301" t="str">
            <v>884A</v>
          </cell>
        </row>
        <row r="22302">
          <cell r="B22302" t="str">
            <v>75J062-005</v>
          </cell>
          <cell r="C22302"/>
          <cell r="D22302" t="str">
            <v>884A</v>
          </cell>
        </row>
        <row r="22303">
          <cell r="B22303" t="str">
            <v>75J062-005</v>
          </cell>
          <cell r="C22303"/>
          <cell r="D22303" t="str">
            <v>884A</v>
          </cell>
        </row>
        <row r="22304">
          <cell r="B22304" t="str">
            <v>75J062-008</v>
          </cell>
          <cell r="C22304"/>
          <cell r="D22304" t="str">
            <v>884A</v>
          </cell>
        </row>
        <row r="22305">
          <cell r="B22305" t="str">
            <v>75J062-008</v>
          </cell>
          <cell r="C22305"/>
          <cell r="D22305" t="str">
            <v>884A</v>
          </cell>
        </row>
        <row r="22306">
          <cell r="B22306" t="str">
            <v>75J062-009</v>
          </cell>
          <cell r="C22306"/>
          <cell r="D22306" t="str">
            <v>884A</v>
          </cell>
        </row>
        <row r="22307">
          <cell r="B22307" t="str">
            <v>75J062-009</v>
          </cell>
          <cell r="C22307"/>
          <cell r="D22307" t="str">
            <v>884A</v>
          </cell>
        </row>
        <row r="22308">
          <cell r="B22308" t="str">
            <v>75J062-010</v>
          </cell>
          <cell r="C22308"/>
          <cell r="D22308" t="str">
            <v>884A</v>
          </cell>
        </row>
        <row r="22309">
          <cell r="B22309" t="str">
            <v>75J062-010</v>
          </cell>
          <cell r="C22309"/>
          <cell r="D22309" t="str">
            <v>884A</v>
          </cell>
        </row>
        <row r="22310">
          <cell r="B22310" t="str">
            <v>75J062-011</v>
          </cell>
          <cell r="C22310"/>
          <cell r="D22310" t="str">
            <v>884A</v>
          </cell>
        </row>
        <row r="22311">
          <cell r="B22311" t="str">
            <v>75J062-011</v>
          </cell>
          <cell r="C22311"/>
          <cell r="D22311" t="str">
            <v>884A</v>
          </cell>
        </row>
        <row r="22312">
          <cell r="B22312" t="str">
            <v>75J062-012</v>
          </cell>
          <cell r="C22312"/>
          <cell r="D22312" t="str">
            <v>884A</v>
          </cell>
        </row>
        <row r="22313">
          <cell r="B22313" t="str">
            <v>75J062-012</v>
          </cell>
          <cell r="C22313"/>
          <cell r="D22313" t="str">
            <v>884A</v>
          </cell>
        </row>
        <row r="22314">
          <cell r="B22314" t="str">
            <v>75J062-013</v>
          </cell>
          <cell r="C22314"/>
          <cell r="D22314" t="str">
            <v>884A</v>
          </cell>
        </row>
        <row r="22315">
          <cell r="B22315" t="str">
            <v>75J062-013</v>
          </cell>
          <cell r="C22315"/>
          <cell r="D22315" t="str">
            <v>884A</v>
          </cell>
        </row>
        <row r="22316">
          <cell r="B22316" t="str">
            <v>75J062-014</v>
          </cell>
          <cell r="C22316"/>
          <cell r="D22316" t="str">
            <v>884A Move from SJC</v>
          </cell>
        </row>
        <row r="22317">
          <cell r="B22317" t="str">
            <v>75J062-016</v>
          </cell>
          <cell r="C22317"/>
          <cell r="D22317" t="str">
            <v>884A</v>
          </cell>
        </row>
        <row r="22318">
          <cell r="B22318" t="str">
            <v>75J062-017</v>
          </cell>
          <cell r="C22318"/>
          <cell r="D22318" t="str">
            <v>884A</v>
          </cell>
        </row>
        <row r="22319">
          <cell r="B22319" t="str">
            <v>75J062-017</v>
          </cell>
          <cell r="C22319"/>
          <cell r="D22319" t="str">
            <v>884A</v>
          </cell>
        </row>
        <row r="22320">
          <cell r="B22320" t="str">
            <v>75J062-701</v>
          </cell>
          <cell r="C22320"/>
          <cell r="D22320" t="str">
            <v>884A</v>
          </cell>
        </row>
        <row r="22321">
          <cell r="B22321" t="str">
            <v>75J062-702</v>
          </cell>
          <cell r="C22321"/>
          <cell r="D22321" t="str">
            <v>884A</v>
          </cell>
        </row>
        <row r="22322">
          <cell r="B22322" t="str">
            <v>75J062-702</v>
          </cell>
          <cell r="C22322"/>
          <cell r="D22322" t="str">
            <v>884A</v>
          </cell>
        </row>
        <row r="22323">
          <cell r="B22323" t="str">
            <v>75J062-703</v>
          </cell>
          <cell r="C22323"/>
          <cell r="D22323" t="str">
            <v>884A</v>
          </cell>
        </row>
        <row r="22324">
          <cell r="B22324" t="str">
            <v>75J062-704</v>
          </cell>
          <cell r="C22324"/>
          <cell r="D22324" t="str">
            <v>884A</v>
          </cell>
        </row>
        <row r="22325">
          <cell r="B22325" t="str">
            <v>75J062-704</v>
          </cell>
          <cell r="C22325"/>
          <cell r="D22325" t="str">
            <v>884A</v>
          </cell>
        </row>
        <row r="22326">
          <cell r="B22326" t="str">
            <v>75J062-705</v>
          </cell>
          <cell r="C22326"/>
          <cell r="D22326" t="str">
            <v>884A</v>
          </cell>
        </row>
        <row r="22327">
          <cell r="B22327" t="str">
            <v>75J062-705</v>
          </cell>
          <cell r="C22327"/>
          <cell r="D22327" t="str">
            <v>884A</v>
          </cell>
        </row>
        <row r="22328">
          <cell r="B22328" t="str">
            <v>75J063-000</v>
          </cell>
          <cell r="C22328"/>
          <cell r="D22328" t="str">
            <v>884A</v>
          </cell>
        </row>
        <row r="22329">
          <cell r="B22329" t="str">
            <v>75J063-001</v>
          </cell>
          <cell r="C22329"/>
          <cell r="D22329" t="str">
            <v>884A</v>
          </cell>
        </row>
        <row r="22330">
          <cell r="B22330" t="str">
            <v>75J063-002</v>
          </cell>
          <cell r="C22330"/>
          <cell r="D22330" t="str">
            <v>884A</v>
          </cell>
        </row>
        <row r="22331">
          <cell r="B22331" t="str">
            <v>75J063-002</v>
          </cell>
          <cell r="C22331"/>
          <cell r="D22331" t="str">
            <v>884A</v>
          </cell>
        </row>
        <row r="22332">
          <cell r="B22332" t="str">
            <v>75J063-701</v>
          </cell>
          <cell r="C22332"/>
          <cell r="D22332" t="str">
            <v>884A</v>
          </cell>
        </row>
        <row r="22333">
          <cell r="B22333" t="str">
            <v>75J063-702</v>
          </cell>
          <cell r="C22333"/>
          <cell r="D22333" t="str">
            <v>884A</v>
          </cell>
        </row>
        <row r="22334">
          <cell r="B22334" t="str">
            <v>75J063-702</v>
          </cell>
          <cell r="C22334"/>
          <cell r="D22334" t="str">
            <v>884A</v>
          </cell>
        </row>
        <row r="22335">
          <cell r="B22335" t="str">
            <v>75J078-000</v>
          </cell>
          <cell r="C22335"/>
          <cell r="D22335" t="str">
            <v>640A</v>
          </cell>
        </row>
        <row r="22336">
          <cell r="B22336" t="str">
            <v>75J078-001</v>
          </cell>
          <cell r="C22336"/>
          <cell r="D22336" t="str">
            <v>640A</v>
          </cell>
        </row>
        <row r="22337">
          <cell r="B22337" t="str">
            <v>75J079-000</v>
          </cell>
          <cell r="C22337"/>
          <cell r="D22337" t="str">
            <v>640A</v>
          </cell>
        </row>
        <row r="22338">
          <cell r="B22338" t="str">
            <v>75J079-001</v>
          </cell>
          <cell r="C22338"/>
          <cell r="D22338" t="str">
            <v>640A</v>
          </cell>
        </row>
        <row r="22339">
          <cell r="B22339" t="str">
            <v>75J086-000</v>
          </cell>
          <cell r="C22339"/>
          <cell r="D22339" t="str">
            <v>755A</v>
          </cell>
        </row>
        <row r="22340">
          <cell r="B22340" t="str">
            <v>75J086-001</v>
          </cell>
          <cell r="C22340"/>
          <cell r="D22340" t="str">
            <v>755A</v>
          </cell>
        </row>
        <row r="22341">
          <cell r="B22341" t="str">
            <v>75J086-002</v>
          </cell>
          <cell r="C22341"/>
          <cell r="D22341" t="str">
            <v>755A</v>
          </cell>
        </row>
        <row r="22342">
          <cell r="B22342" t="str">
            <v>75J086-003</v>
          </cell>
          <cell r="C22342"/>
          <cell r="D22342" t="str">
            <v>755A</v>
          </cell>
        </row>
        <row r="22343">
          <cell r="B22343" t="str">
            <v>75J086-004</v>
          </cell>
          <cell r="C22343"/>
          <cell r="D22343" t="str">
            <v>755A</v>
          </cell>
        </row>
        <row r="22344">
          <cell r="B22344" t="str">
            <v>75J086-005</v>
          </cell>
          <cell r="C22344"/>
          <cell r="D22344" t="str">
            <v>755A</v>
          </cell>
        </row>
        <row r="22345">
          <cell r="B22345" t="str">
            <v>75J086-006</v>
          </cell>
          <cell r="C22345"/>
          <cell r="D22345" t="str">
            <v>755A</v>
          </cell>
        </row>
        <row r="22346">
          <cell r="B22346" t="str">
            <v>75J086-007</v>
          </cell>
          <cell r="C22346"/>
          <cell r="D22346" t="str">
            <v>755A</v>
          </cell>
        </row>
        <row r="22347">
          <cell r="B22347" t="str">
            <v>75J086-008</v>
          </cell>
          <cell r="C22347"/>
          <cell r="D22347" t="str">
            <v>755A</v>
          </cell>
        </row>
        <row r="22348">
          <cell r="B22348" t="str">
            <v>75J086-009</v>
          </cell>
          <cell r="C22348"/>
          <cell r="D22348" t="str">
            <v>755A</v>
          </cell>
        </row>
        <row r="22349">
          <cell r="B22349" t="str">
            <v>75J086-701</v>
          </cell>
          <cell r="C22349"/>
          <cell r="D22349" t="str">
            <v>755A</v>
          </cell>
        </row>
        <row r="22350">
          <cell r="B22350" t="str">
            <v>75J086-702</v>
          </cell>
          <cell r="C22350"/>
          <cell r="D22350" t="str">
            <v>755A</v>
          </cell>
        </row>
        <row r="22351">
          <cell r="B22351" t="str">
            <v>75J087-000</v>
          </cell>
          <cell r="C22351"/>
          <cell r="D22351" t="str">
            <v>755A</v>
          </cell>
        </row>
        <row r="22352">
          <cell r="B22352" t="str">
            <v>75J087-001</v>
          </cell>
          <cell r="C22352"/>
          <cell r="D22352" t="str">
            <v>755A</v>
          </cell>
        </row>
        <row r="22353">
          <cell r="B22353" t="str">
            <v>75J087-002</v>
          </cell>
          <cell r="C22353"/>
          <cell r="D22353" t="str">
            <v>755A</v>
          </cell>
        </row>
        <row r="22354">
          <cell r="B22354" t="str">
            <v>75J087-003</v>
          </cell>
          <cell r="C22354"/>
          <cell r="D22354" t="str">
            <v>755A</v>
          </cell>
        </row>
        <row r="22355">
          <cell r="B22355" t="str">
            <v>75J087-004</v>
          </cell>
          <cell r="C22355"/>
          <cell r="D22355" t="str">
            <v>755A</v>
          </cell>
        </row>
        <row r="22356">
          <cell r="B22356" t="str">
            <v>75J087-005</v>
          </cell>
          <cell r="C22356"/>
          <cell r="D22356" t="str">
            <v>755A</v>
          </cell>
        </row>
        <row r="22357">
          <cell r="B22357" t="str">
            <v>75J087-006</v>
          </cell>
          <cell r="C22357"/>
          <cell r="D22357" t="str">
            <v>755A</v>
          </cell>
        </row>
        <row r="22358">
          <cell r="B22358" t="str">
            <v>75J087-701</v>
          </cell>
          <cell r="C22358"/>
          <cell r="D22358" t="str">
            <v>755A</v>
          </cell>
        </row>
        <row r="22359">
          <cell r="B22359" t="str">
            <v>75J087-702</v>
          </cell>
          <cell r="C22359"/>
          <cell r="D22359" t="str">
            <v>755A</v>
          </cell>
        </row>
        <row r="22360">
          <cell r="B22360" t="str">
            <v>75J088-000</v>
          </cell>
          <cell r="C22360"/>
          <cell r="D22360" t="str">
            <v>755A</v>
          </cell>
        </row>
        <row r="22361">
          <cell r="B22361" t="str">
            <v>75J088-001</v>
          </cell>
          <cell r="C22361"/>
          <cell r="D22361" t="str">
            <v>755A</v>
          </cell>
        </row>
        <row r="22362">
          <cell r="B22362" t="str">
            <v>75J089-001</v>
          </cell>
          <cell r="C22362"/>
          <cell r="D22362" t="str">
            <v>884A</v>
          </cell>
        </row>
        <row r="22363">
          <cell r="B22363" t="str">
            <v>75J090-001</v>
          </cell>
          <cell r="C22363"/>
          <cell r="D22363" t="str">
            <v>884A</v>
          </cell>
        </row>
        <row r="22364">
          <cell r="B22364" t="str">
            <v>75J129-000</v>
          </cell>
          <cell r="C22364"/>
          <cell r="D22364" t="str">
            <v>755A</v>
          </cell>
        </row>
        <row r="22365">
          <cell r="B22365" t="str">
            <v>75J129-001</v>
          </cell>
          <cell r="C22365"/>
          <cell r="D22365" t="str">
            <v>755A</v>
          </cell>
        </row>
        <row r="22366">
          <cell r="B22366" t="str">
            <v>75J167-000</v>
          </cell>
          <cell r="C22366"/>
          <cell r="D22366" t="str">
            <v>640A</v>
          </cell>
        </row>
        <row r="22367">
          <cell r="B22367" t="str">
            <v>75J167-000</v>
          </cell>
          <cell r="C22367"/>
          <cell r="D22367" t="str">
            <v>640A</v>
          </cell>
        </row>
        <row r="22368">
          <cell r="B22368" t="str">
            <v>75J167-000</v>
          </cell>
          <cell r="C22368"/>
          <cell r="D22368" t="str">
            <v>640A</v>
          </cell>
        </row>
        <row r="22369">
          <cell r="B22369" t="str">
            <v>75J167-000</v>
          </cell>
          <cell r="C22369"/>
          <cell r="D22369" t="str">
            <v>640A</v>
          </cell>
        </row>
        <row r="22370">
          <cell r="B22370" t="str">
            <v>75J167-001</v>
          </cell>
          <cell r="C22370"/>
          <cell r="D22370" t="str">
            <v>640A</v>
          </cell>
        </row>
        <row r="22371">
          <cell r="B22371" t="str">
            <v>75J167-001</v>
          </cell>
          <cell r="C22371"/>
          <cell r="D22371" t="str">
            <v>640A</v>
          </cell>
        </row>
        <row r="22372">
          <cell r="B22372" t="str">
            <v>75J167-002</v>
          </cell>
          <cell r="C22372"/>
          <cell r="D22372" t="str">
            <v>650A</v>
          </cell>
        </row>
        <row r="22373">
          <cell r="B22373" t="str">
            <v>75J167-002</v>
          </cell>
          <cell r="C22373"/>
          <cell r="D22373" t="str">
            <v>650A</v>
          </cell>
        </row>
        <row r="22374">
          <cell r="B22374" t="str">
            <v>75J167-003</v>
          </cell>
          <cell r="C22374"/>
          <cell r="D22374" t="str">
            <v>650A</v>
          </cell>
        </row>
        <row r="22375">
          <cell r="B22375" t="str">
            <v>75J167-003</v>
          </cell>
          <cell r="C22375"/>
          <cell r="D22375" t="str">
            <v>650A</v>
          </cell>
        </row>
        <row r="22376">
          <cell r="B22376" t="str">
            <v>75J167-003</v>
          </cell>
          <cell r="C22376"/>
          <cell r="D22376" t="str">
            <v>650A</v>
          </cell>
        </row>
        <row r="22377">
          <cell r="B22377" t="str">
            <v>75J167-003</v>
          </cell>
          <cell r="C22377"/>
          <cell r="D22377" t="str">
            <v>650A</v>
          </cell>
        </row>
        <row r="22378">
          <cell r="B22378" t="str">
            <v>75J167-004</v>
          </cell>
          <cell r="C22378"/>
          <cell r="D22378" t="str">
            <v>650A</v>
          </cell>
        </row>
        <row r="22379">
          <cell r="B22379" t="str">
            <v>75J167-004</v>
          </cell>
          <cell r="C22379"/>
          <cell r="D22379" t="str">
            <v>650A</v>
          </cell>
        </row>
        <row r="22380">
          <cell r="B22380" t="str">
            <v>75J167-004</v>
          </cell>
          <cell r="C22380"/>
          <cell r="D22380" t="str">
            <v>650A</v>
          </cell>
        </row>
        <row r="22381">
          <cell r="B22381" t="str">
            <v>75J167-004</v>
          </cell>
          <cell r="C22381"/>
          <cell r="D22381" t="str">
            <v>650A</v>
          </cell>
        </row>
        <row r="22382">
          <cell r="B22382" t="str">
            <v>75J167-005</v>
          </cell>
          <cell r="C22382"/>
          <cell r="D22382" t="str">
            <v>650A</v>
          </cell>
        </row>
        <row r="22383">
          <cell r="B22383" t="str">
            <v>75J167-005</v>
          </cell>
          <cell r="C22383"/>
          <cell r="D22383" t="str">
            <v>650A</v>
          </cell>
        </row>
        <row r="22384">
          <cell r="B22384" t="str">
            <v>75J167-005</v>
          </cell>
          <cell r="C22384"/>
          <cell r="D22384" t="str">
            <v>650A</v>
          </cell>
        </row>
        <row r="22385">
          <cell r="B22385" t="str">
            <v>75J167-005</v>
          </cell>
          <cell r="C22385"/>
          <cell r="D22385" t="str">
            <v>650A</v>
          </cell>
        </row>
        <row r="22386">
          <cell r="B22386" t="str">
            <v>75J167-006</v>
          </cell>
          <cell r="C22386"/>
          <cell r="D22386" t="str">
            <v>650A</v>
          </cell>
        </row>
        <row r="22387">
          <cell r="B22387" t="str">
            <v>75J167-006</v>
          </cell>
          <cell r="C22387"/>
          <cell r="D22387" t="str">
            <v>650A</v>
          </cell>
        </row>
        <row r="22388">
          <cell r="B22388" t="str">
            <v>75J167-006</v>
          </cell>
          <cell r="C22388"/>
          <cell r="D22388" t="str">
            <v>650A</v>
          </cell>
        </row>
        <row r="22389">
          <cell r="B22389" t="str">
            <v>75J167-006</v>
          </cell>
          <cell r="C22389"/>
          <cell r="D22389" t="str">
            <v>650A</v>
          </cell>
        </row>
        <row r="22390">
          <cell r="B22390" t="str">
            <v>75J167-007</v>
          </cell>
          <cell r="C22390"/>
          <cell r="D22390" t="str">
            <v>650A</v>
          </cell>
        </row>
        <row r="22391">
          <cell r="B22391" t="str">
            <v>75J167-007</v>
          </cell>
          <cell r="C22391"/>
          <cell r="D22391" t="str">
            <v>650A</v>
          </cell>
        </row>
        <row r="22392">
          <cell r="B22392" t="str">
            <v>75J167-007</v>
          </cell>
          <cell r="C22392"/>
          <cell r="D22392" t="str">
            <v>650A</v>
          </cell>
        </row>
        <row r="22393">
          <cell r="B22393" t="str">
            <v>75J167-007</v>
          </cell>
          <cell r="C22393"/>
          <cell r="D22393" t="str">
            <v>650A</v>
          </cell>
        </row>
        <row r="22394">
          <cell r="B22394" t="str">
            <v>75J167-008</v>
          </cell>
          <cell r="C22394"/>
          <cell r="D22394" t="str">
            <v>650A</v>
          </cell>
        </row>
        <row r="22395">
          <cell r="B22395" t="str">
            <v>75J167-008</v>
          </cell>
          <cell r="C22395"/>
          <cell r="D22395" t="str">
            <v>650A</v>
          </cell>
        </row>
        <row r="22396">
          <cell r="B22396" t="str">
            <v>75J167-008</v>
          </cell>
          <cell r="C22396"/>
          <cell r="D22396" t="str">
            <v>650A</v>
          </cell>
        </row>
        <row r="22397">
          <cell r="B22397" t="str">
            <v>75J167-008</v>
          </cell>
          <cell r="C22397"/>
          <cell r="D22397" t="str">
            <v>650A</v>
          </cell>
        </row>
        <row r="22398">
          <cell r="B22398" t="str">
            <v>75J167-009</v>
          </cell>
          <cell r="C22398"/>
          <cell r="D22398" t="str">
            <v>650A</v>
          </cell>
        </row>
        <row r="22399">
          <cell r="B22399" t="str">
            <v>75J167-009</v>
          </cell>
          <cell r="C22399"/>
          <cell r="D22399" t="str">
            <v>650A</v>
          </cell>
        </row>
        <row r="22400">
          <cell r="B22400" t="str">
            <v>75J167-009</v>
          </cell>
          <cell r="C22400"/>
          <cell r="D22400" t="str">
            <v>650A</v>
          </cell>
        </row>
        <row r="22401">
          <cell r="B22401" t="str">
            <v>75J167-009</v>
          </cell>
          <cell r="C22401"/>
          <cell r="D22401" t="str">
            <v>650A</v>
          </cell>
        </row>
        <row r="22402">
          <cell r="B22402" t="str">
            <v>75J167-010</v>
          </cell>
          <cell r="C22402"/>
          <cell r="D22402" t="str">
            <v>650A</v>
          </cell>
        </row>
        <row r="22403">
          <cell r="B22403" t="str">
            <v>75J167-010</v>
          </cell>
          <cell r="C22403"/>
          <cell r="D22403" t="str">
            <v>650A</v>
          </cell>
        </row>
        <row r="22404">
          <cell r="B22404" t="str">
            <v>75J167-010</v>
          </cell>
          <cell r="C22404"/>
          <cell r="D22404" t="str">
            <v>650A</v>
          </cell>
        </row>
        <row r="22405">
          <cell r="B22405" t="str">
            <v>75J167-010</v>
          </cell>
          <cell r="C22405"/>
          <cell r="D22405" t="str">
            <v>650A</v>
          </cell>
        </row>
        <row r="22406">
          <cell r="B22406" t="str">
            <v>75J167-011</v>
          </cell>
          <cell r="C22406"/>
          <cell r="D22406" t="str">
            <v>650A</v>
          </cell>
        </row>
        <row r="22407">
          <cell r="B22407" t="str">
            <v>75J167-011</v>
          </cell>
          <cell r="C22407"/>
          <cell r="D22407" t="str">
            <v>650A</v>
          </cell>
        </row>
        <row r="22408">
          <cell r="B22408" t="str">
            <v>75J167-011</v>
          </cell>
          <cell r="C22408"/>
          <cell r="D22408" t="str">
            <v>650A</v>
          </cell>
        </row>
        <row r="22409">
          <cell r="B22409" t="str">
            <v>75J167-011</v>
          </cell>
          <cell r="C22409"/>
          <cell r="D22409" t="str">
            <v>650A</v>
          </cell>
        </row>
        <row r="22410">
          <cell r="B22410" t="str">
            <v>75J167-012</v>
          </cell>
          <cell r="C22410"/>
          <cell r="D22410" t="str">
            <v>650A</v>
          </cell>
        </row>
        <row r="22411">
          <cell r="B22411" t="str">
            <v>75J167-012</v>
          </cell>
          <cell r="C22411"/>
          <cell r="D22411" t="str">
            <v>650A</v>
          </cell>
        </row>
        <row r="22412">
          <cell r="B22412" t="str">
            <v>75J167-012</v>
          </cell>
          <cell r="C22412"/>
          <cell r="D22412" t="str">
            <v>650A</v>
          </cell>
        </row>
        <row r="22413">
          <cell r="B22413" t="str">
            <v>75J167-013</v>
          </cell>
          <cell r="C22413"/>
          <cell r="D22413" t="str">
            <v>650A</v>
          </cell>
        </row>
        <row r="22414">
          <cell r="B22414" t="str">
            <v>75J167-013</v>
          </cell>
          <cell r="C22414"/>
          <cell r="D22414" t="str">
            <v>650A</v>
          </cell>
        </row>
        <row r="22415">
          <cell r="B22415" t="str">
            <v>75J167-013</v>
          </cell>
          <cell r="C22415"/>
          <cell r="D22415" t="str">
            <v>650A</v>
          </cell>
        </row>
        <row r="22416">
          <cell r="B22416" t="str">
            <v>75J167-015</v>
          </cell>
          <cell r="C22416"/>
          <cell r="D22416" t="str">
            <v>650A</v>
          </cell>
        </row>
        <row r="22417">
          <cell r="B22417" t="str">
            <v>75J167-015</v>
          </cell>
          <cell r="C22417"/>
          <cell r="D22417" t="str">
            <v>650A</v>
          </cell>
        </row>
        <row r="22418">
          <cell r="B22418" t="str">
            <v>75J167-015</v>
          </cell>
          <cell r="C22418"/>
          <cell r="D22418" t="str">
            <v>650A</v>
          </cell>
        </row>
        <row r="22419">
          <cell r="B22419" t="str">
            <v>75J167-015</v>
          </cell>
          <cell r="C22419"/>
          <cell r="D22419" t="str">
            <v>650A</v>
          </cell>
        </row>
        <row r="22420">
          <cell r="B22420" t="str">
            <v>75J167-016</v>
          </cell>
          <cell r="C22420"/>
          <cell r="D22420" t="str">
            <v>650A</v>
          </cell>
        </row>
        <row r="22421">
          <cell r="B22421" t="str">
            <v>75J167-016</v>
          </cell>
          <cell r="C22421"/>
          <cell r="D22421" t="str">
            <v>650A</v>
          </cell>
        </row>
        <row r="22422">
          <cell r="B22422" t="str">
            <v>75J167-017</v>
          </cell>
          <cell r="C22422"/>
          <cell r="D22422" t="str">
            <v>650A</v>
          </cell>
        </row>
        <row r="22423">
          <cell r="B22423" t="str">
            <v>75J167-017</v>
          </cell>
          <cell r="C22423"/>
          <cell r="D22423" t="str">
            <v>650A</v>
          </cell>
        </row>
        <row r="22424">
          <cell r="B22424" t="str">
            <v>75J167-017</v>
          </cell>
          <cell r="C22424"/>
          <cell r="D22424" t="str">
            <v>650A</v>
          </cell>
        </row>
        <row r="22425">
          <cell r="B22425" t="str">
            <v>75J167-017</v>
          </cell>
          <cell r="C22425"/>
          <cell r="D22425" t="str">
            <v>650A</v>
          </cell>
        </row>
        <row r="22426">
          <cell r="B22426" t="str">
            <v>75J167-018</v>
          </cell>
          <cell r="C22426"/>
          <cell r="D22426" t="str">
            <v>640A</v>
          </cell>
        </row>
        <row r="22427">
          <cell r="B22427" t="str">
            <v>75J167-018</v>
          </cell>
          <cell r="C22427"/>
          <cell r="D22427" t="str">
            <v>640A</v>
          </cell>
        </row>
        <row r="22428">
          <cell r="B22428" t="str">
            <v>75J167-019</v>
          </cell>
          <cell r="C22428"/>
          <cell r="D22428" t="str">
            <v>640A</v>
          </cell>
        </row>
        <row r="22429">
          <cell r="B22429" t="str">
            <v>75J167-019</v>
          </cell>
          <cell r="C22429"/>
          <cell r="D22429" t="str">
            <v>640A</v>
          </cell>
        </row>
        <row r="22430">
          <cell r="B22430" t="str">
            <v>75J167-020</v>
          </cell>
          <cell r="C22430"/>
          <cell r="D22430" t="str">
            <v>640A</v>
          </cell>
        </row>
        <row r="22431">
          <cell r="B22431" t="str">
            <v>75J167-020</v>
          </cell>
          <cell r="C22431"/>
          <cell r="D22431" t="str">
            <v>640A</v>
          </cell>
        </row>
        <row r="22432">
          <cell r="B22432" t="str">
            <v>75J167-021</v>
          </cell>
          <cell r="C22432"/>
          <cell r="D22432" t="str">
            <v>650A</v>
          </cell>
        </row>
        <row r="22433">
          <cell r="B22433" t="str">
            <v>75J167-021</v>
          </cell>
          <cell r="C22433"/>
          <cell r="D22433" t="str">
            <v>650A</v>
          </cell>
        </row>
        <row r="22434">
          <cell r="B22434" t="str">
            <v>75J167-021</v>
          </cell>
          <cell r="C22434"/>
          <cell r="D22434" t="str">
            <v>650A</v>
          </cell>
        </row>
        <row r="22435">
          <cell r="B22435" t="str">
            <v>75J167-021</v>
          </cell>
          <cell r="C22435"/>
          <cell r="D22435" t="str">
            <v>650A</v>
          </cell>
        </row>
        <row r="22436">
          <cell r="B22436" t="str">
            <v>75J167-022</v>
          </cell>
          <cell r="C22436"/>
          <cell r="D22436" t="str">
            <v>650A</v>
          </cell>
        </row>
        <row r="22437">
          <cell r="B22437" t="str">
            <v>75J167-022</v>
          </cell>
          <cell r="C22437"/>
          <cell r="D22437" t="str">
            <v>650A</v>
          </cell>
        </row>
        <row r="22438">
          <cell r="B22438" t="str">
            <v>75J167-022</v>
          </cell>
          <cell r="C22438"/>
          <cell r="D22438" t="str">
            <v>650A</v>
          </cell>
        </row>
        <row r="22439">
          <cell r="B22439" t="str">
            <v>75J167-022</v>
          </cell>
          <cell r="C22439"/>
          <cell r="D22439" t="str">
            <v>650A</v>
          </cell>
        </row>
        <row r="22440">
          <cell r="B22440" t="str">
            <v>75J167-023</v>
          </cell>
          <cell r="C22440"/>
          <cell r="D22440" t="str">
            <v>640A</v>
          </cell>
        </row>
        <row r="22441">
          <cell r="B22441" t="str">
            <v>75J167-023</v>
          </cell>
          <cell r="C22441"/>
          <cell r="D22441" t="str">
            <v>640A</v>
          </cell>
        </row>
        <row r="22442">
          <cell r="B22442" t="str">
            <v>75J167-023</v>
          </cell>
          <cell r="C22442"/>
          <cell r="D22442" t="str">
            <v>640A</v>
          </cell>
        </row>
        <row r="22443">
          <cell r="B22443" t="str">
            <v>75J167-024</v>
          </cell>
          <cell r="C22443"/>
          <cell r="D22443" t="str">
            <v>650A</v>
          </cell>
        </row>
        <row r="22444">
          <cell r="B22444" t="str">
            <v>75J167-024</v>
          </cell>
          <cell r="C22444"/>
          <cell r="D22444" t="str">
            <v>650A</v>
          </cell>
        </row>
        <row r="22445">
          <cell r="B22445" t="str">
            <v>75J167-024</v>
          </cell>
          <cell r="C22445"/>
          <cell r="D22445" t="str">
            <v>650A</v>
          </cell>
        </row>
        <row r="22446">
          <cell r="B22446" t="str">
            <v>75J167-024</v>
          </cell>
          <cell r="C22446"/>
          <cell r="D22446" t="str">
            <v>650A</v>
          </cell>
        </row>
        <row r="22447">
          <cell r="B22447" t="str">
            <v>75J167-025</v>
          </cell>
          <cell r="C22447"/>
          <cell r="D22447" t="str">
            <v>650A</v>
          </cell>
        </row>
        <row r="22448">
          <cell r="B22448" t="str">
            <v>75J167-025</v>
          </cell>
          <cell r="C22448"/>
          <cell r="D22448" t="str">
            <v>650A</v>
          </cell>
        </row>
        <row r="22449">
          <cell r="B22449" t="str">
            <v>75J167-025</v>
          </cell>
          <cell r="C22449"/>
          <cell r="D22449" t="str">
            <v>650A</v>
          </cell>
        </row>
        <row r="22450">
          <cell r="B22450" t="str">
            <v>75J167-025</v>
          </cell>
          <cell r="C22450"/>
          <cell r="D22450" t="str">
            <v>650A</v>
          </cell>
        </row>
        <row r="22451">
          <cell r="B22451" t="str">
            <v>75J167-027</v>
          </cell>
          <cell r="C22451"/>
          <cell r="D22451" t="str">
            <v>650A</v>
          </cell>
        </row>
        <row r="22452">
          <cell r="B22452" t="str">
            <v>75J167-027</v>
          </cell>
          <cell r="C22452"/>
          <cell r="D22452" t="str">
            <v>650A</v>
          </cell>
        </row>
        <row r="22453">
          <cell r="B22453" t="str">
            <v>75J167-027</v>
          </cell>
          <cell r="C22453"/>
          <cell r="D22453" t="str">
            <v>650A</v>
          </cell>
        </row>
        <row r="22454">
          <cell r="B22454" t="str">
            <v>75J167-027</v>
          </cell>
          <cell r="C22454"/>
          <cell r="D22454" t="str">
            <v>650A</v>
          </cell>
        </row>
        <row r="22455">
          <cell r="B22455" t="str">
            <v>75J167-028</v>
          </cell>
          <cell r="C22455"/>
          <cell r="D22455" t="str">
            <v>650A</v>
          </cell>
        </row>
        <row r="22456">
          <cell r="B22456" t="str">
            <v>75J167-028</v>
          </cell>
          <cell r="C22456"/>
          <cell r="D22456" t="str">
            <v>650A</v>
          </cell>
        </row>
        <row r="22457">
          <cell r="B22457" t="str">
            <v>75J167-028</v>
          </cell>
          <cell r="C22457"/>
          <cell r="D22457" t="str">
            <v>650A</v>
          </cell>
        </row>
        <row r="22458">
          <cell r="B22458" t="str">
            <v>75J167-028</v>
          </cell>
          <cell r="C22458"/>
          <cell r="D22458" t="str">
            <v>650A</v>
          </cell>
        </row>
        <row r="22459">
          <cell r="B22459" t="str">
            <v>75J167-029</v>
          </cell>
          <cell r="C22459"/>
          <cell r="D22459" t="str">
            <v>650A</v>
          </cell>
        </row>
        <row r="22460">
          <cell r="B22460" t="str">
            <v>75J167-029</v>
          </cell>
          <cell r="C22460"/>
          <cell r="D22460" t="str">
            <v>650A</v>
          </cell>
        </row>
        <row r="22461">
          <cell r="B22461" t="str">
            <v>75J167-029</v>
          </cell>
          <cell r="C22461"/>
          <cell r="D22461" t="str">
            <v>650A</v>
          </cell>
        </row>
        <row r="22462">
          <cell r="B22462" t="str">
            <v>75J167-029</v>
          </cell>
          <cell r="C22462"/>
          <cell r="D22462" t="str">
            <v>650A</v>
          </cell>
        </row>
        <row r="22463">
          <cell r="B22463" t="str">
            <v>75J167-030</v>
          </cell>
          <cell r="C22463"/>
          <cell r="D22463" t="str">
            <v>650A</v>
          </cell>
        </row>
        <row r="22464">
          <cell r="B22464" t="str">
            <v>75J167-030</v>
          </cell>
          <cell r="C22464"/>
          <cell r="D22464" t="str">
            <v>650A</v>
          </cell>
        </row>
        <row r="22465">
          <cell r="B22465" t="str">
            <v>75J167-030</v>
          </cell>
          <cell r="C22465"/>
          <cell r="D22465" t="str">
            <v>650A</v>
          </cell>
        </row>
        <row r="22466">
          <cell r="B22466" t="str">
            <v>75J167-030</v>
          </cell>
          <cell r="C22466"/>
          <cell r="D22466" t="str">
            <v>650A</v>
          </cell>
        </row>
        <row r="22467">
          <cell r="B22467" t="str">
            <v>75J167-030</v>
          </cell>
          <cell r="C22467"/>
          <cell r="D22467" t="str">
            <v>650A</v>
          </cell>
        </row>
        <row r="22468">
          <cell r="B22468" t="str">
            <v>75J167-031</v>
          </cell>
          <cell r="C22468"/>
          <cell r="D22468" t="str">
            <v>650A</v>
          </cell>
        </row>
        <row r="22469">
          <cell r="B22469" t="str">
            <v>75J167-031</v>
          </cell>
          <cell r="C22469"/>
          <cell r="D22469" t="str">
            <v>650A</v>
          </cell>
        </row>
        <row r="22470">
          <cell r="B22470" t="str">
            <v>75J167-031</v>
          </cell>
          <cell r="C22470"/>
          <cell r="D22470" t="str">
            <v>650A</v>
          </cell>
        </row>
        <row r="22471">
          <cell r="B22471" t="str">
            <v>75J167-031</v>
          </cell>
          <cell r="C22471"/>
          <cell r="D22471" t="str">
            <v>650A</v>
          </cell>
        </row>
        <row r="22472">
          <cell r="B22472" t="str">
            <v>75J167-031</v>
          </cell>
          <cell r="C22472"/>
          <cell r="D22472" t="str">
            <v>650A</v>
          </cell>
        </row>
        <row r="22473">
          <cell r="B22473" t="str">
            <v>75J167-701</v>
          </cell>
          <cell r="C22473"/>
          <cell r="D22473" t="str">
            <v>640A</v>
          </cell>
        </row>
        <row r="22474">
          <cell r="B22474" t="str">
            <v>75J167-703</v>
          </cell>
          <cell r="C22474"/>
          <cell r="D22474" t="str">
            <v>640A</v>
          </cell>
        </row>
        <row r="22475">
          <cell r="B22475" t="str">
            <v>75J167-703</v>
          </cell>
          <cell r="C22475"/>
          <cell r="D22475" t="str">
            <v>640A</v>
          </cell>
        </row>
        <row r="22476">
          <cell r="B22476" t="str">
            <v>75J167-703</v>
          </cell>
          <cell r="C22476"/>
          <cell r="D22476" t="str">
            <v>640A</v>
          </cell>
        </row>
        <row r="22477">
          <cell r="B22477" t="str">
            <v>75J167-704</v>
          </cell>
          <cell r="C22477"/>
          <cell r="D22477" t="str">
            <v>640A</v>
          </cell>
        </row>
        <row r="22478">
          <cell r="B22478" t="str">
            <v>75J167-705</v>
          </cell>
          <cell r="C22478"/>
          <cell r="D22478" t="str">
            <v>640A</v>
          </cell>
        </row>
        <row r="22479">
          <cell r="B22479" t="str">
            <v>75J167-705</v>
          </cell>
          <cell r="C22479"/>
          <cell r="D22479" t="str">
            <v>640A</v>
          </cell>
        </row>
        <row r="22480">
          <cell r="B22480" t="str">
            <v>75J167-705</v>
          </cell>
          <cell r="C22480"/>
          <cell r="D22480" t="str">
            <v>640A</v>
          </cell>
        </row>
        <row r="22481">
          <cell r="B22481" t="str">
            <v>75J167-706</v>
          </cell>
          <cell r="C22481"/>
          <cell r="D22481" t="str">
            <v>640A</v>
          </cell>
        </row>
        <row r="22482">
          <cell r="B22482" t="str">
            <v>75J167-706</v>
          </cell>
          <cell r="C22482"/>
          <cell r="D22482" t="str">
            <v>640A</v>
          </cell>
        </row>
        <row r="22483">
          <cell r="B22483" t="str">
            <v>75J167-706</v>
          </cell>
          <cell r="C22483"/>
          <cell r="D22483" t="str">
            <v>640A</v>
          </cell>
        </row>
        <row r="22484">
          <cell r="B22484" t="str">
            <v>75J167-707</v>
          </cell>
          <cell r="C22484"/>
          <cell r="D22484" t="str">
            <v>650A</v>
          </cell>
        </row>
        <row r="22485">
          <cell r="B22485" t="str">
            <v>75J167-707</v>
          </cell>
          <cell r="C22485"/>
          <cell r="D22485" t="str">
            <v>650A</v>
          </cell>
        </row>
        <row r="22486">
          <cell r="B22486" t="str">
            <v>75J167-707</v>
          </cell>
          <cell r="C22486"/>
          <cell r="D22486" t="str">
            <v>650A</v>
          </cell>
        </row>
        <row r="22487">
          <cell r="B22487" t="str">
            <v>75J167-S70</v>
          </cell>
          <cell r="C22487"/>
          <cell r="D22487" t="str">
            <v>MET</v>
          </cell>
        </row>
        <row r="22488">
          <cell r="B22488" t="str">
            <v>75J167-S70</v>
          </cell>
          <cell r="C22488"/>
          <cell r="D22488" t="str">
            <v>MET</v>
          </cell>
        </row>
        <row r="22489">
          <cell r="B22489" t="str">
            <v>75J168-000</v>
          </cell>
          <cell r="C22489"/>
          <cell r="D22489" t="str">
            <v>640A</v>
          </cell>
        </row>
        <row r="22490">
          <cell r="B22490" t="str">
            <v>75J168-000</v>
          </cell>
          <cell r="C22490"/>
          <cell r="D22490" t="str">
            <v>640A</v>
          </cell>
        </row>
        <row r="22491">
          <cell r="B22491" t="str">
            <v>75J168-000</v>
          </cell>
          <cell r="C22491"/>
          <cell r="D22491" t="str">
            <v>640A</v>
          </cell>
        </row>
        <row r="22492">
          <cell r="B22492" t="str">
            <v>75J168-000</v>
          </cell>
          <cell r="C22492"/>
          <cell r="D22492" t="str">
            <v>640A</v>
          </cell>
        </row>
        <row r="22493">
          <cell r="B22493" t="str">
            <v>75J168-001</v>
          </cell>
          <cell r="C22493"/>
          <cell r="D22493" t="str">
            <v>640A</v>
          </cell>
        </row>
        <row r="22494">
          <cell r="B22494" t="str">
            <v>75J168-001</v>
          </cell>
          <cell r="C22494"/>
          <cell r="D22494" t="str">
            <v>640A</v>
          </cell>
        </row>
        <row r="22495">
          <cell r="B22495" t="str">
            <v>75J168-002</v>
          </cell>
          <cell r="C22495"/>
          <cell r="D22495" t="str">
            <v>650A</v>
          </cell>
        </row>
        <row r="22496">
          <cell r="B22496" t="str">
            <v>75J168-002</v>
          </cell>
          <cell r="C22496"/>
          <cell r="D22496" t="str">
            <v>650A</v>
          </cell>
        </row>
        <row r="22497">
          <cell r="B22497" t="str">
            <v>75J168-002</v>
          </cell>
          <cell r="C22497"/>
          <cell r="D22497" t="str">
            <v>650A</v>
          </cell>
        </row>
        <row r="22498">
          <cell r="B22498" t="str">
            <v>75J168-003</v>
          </cell>
          <cell r="C22498"/>
          <cell r="D22498" t="str">
            <v>650A</v>
          </cell>
        </row>
        <row r="22499">
          <cell r="B22499" t="str">
            <v>75J168-003</v>
          </cell>
          <cell r="C22499"/>
          <cell r="D22499" t="str">
            <v>650A</v>
          </cell>
        </row>
        <row r="22500">
          <cell r="B22500" t="str">
            <v>75J168-003</v>
          </cell>
          <cell r="C22500"/>
          <cell r="D22500" t="str">
            <v>650A</v>
          </cell>
        </row>
        <row r="22501">
          <cell r="B22501" t="str">
            <v>75J168-004</v>
          </cell>
          <cell r="C22501"/>
          <cell r="D22501" t="str">
            <v>650A</v>
          </cell>
        </row>
        <row r="22502">
          <cell r="B22502" t="str">
            <v>75J168-004</v>
          </cell>
          <cell r="C22502"/>
          <cell r="D22502" t="str">
            <v>650A</v>
          </cell>
        </row>
        <row r="22503">
          <cell r="B22503" t="str">
            <v>75J168-004</v>
          </cell>
          <cell r="C22503"/>
          <cell r="D22503" t="str">
            <v>650A</v>
          </cell>
        </row>
        <row r="22504">
          <cell r="B22504" t="str">
            <v>75J168-005</v>
          </cell>
          <cell r="C22504"/>
          <cell r="D22504" t="str">
            <v>650A</v>
          </cell>
        </row>
        <row r="22505">
          <cell r="B22505" t="str">
            <v>75J168-005</v>
          </cell>
          <cell r="C22505"/>
          <cell r="D22505" t="str">
            <v>650A</v>
          </cell>
        </row>
        <row r="22506">
          <cell r="B22506" t="str">
            <v>75J168-005</v>
          </cell>
          <cell r="C22506"/>
          <cell r="D22506" t="str">
            <v>650A</v>
          </cell>
        </row>
        <row r="22507">
          <cell r="B22507" t="str">
            <v>75J168-007</v>
          </cell>
          <cell r="C22507"/>
          <cell r="D22507" t="str">
            <v>640A</v>
          </cell>
        </row>
        <row r="22508">
          <cell r="B22508" t="str">
            <v>75J168-007</v>
          </cell>
          <cell r="C22508"/>
          <cell r="D22508" t="str">
            <v>640A</v>
          </cell>
        </row>
        <row r="22509">
          <cell r="B22509" t="str">
            <v>75J168-008</v>
          </cell>
          <cell r="C22509"/>
          <cell r="D22509" t="str">
            <v>650A</v>
          </cell>
        </row>
        <row r="22510">
          <cell r="B22510" t="str">
            <v>75J168-008</v>
          </cell>
          <cell r="C22510"/>
          <cell r="D22510" t="str">
            <v>650A</v>
          </cell>
        </row>
        <row r="22511">
          <cell r="B22511" t="str">
            <v>75J168-008</v>
          </cell>
          <cell r="C22511"/>
          <cell r="D22511" t="str">
            <v>650A</v>
          </cell>
        </row>
        <row r="22512">
          <cell r="B22512" t="str">
            <v>75J168-008</v>
          </cell>
          <cell r="C22512"/>
          <cell r="D22512" t="str">
            <v>650A</v>
          </cell>
        </row>
        <row r="22513">
          <cell r="B22513" t="str">
            <v>75J168-702</v>
          </cell>
          <cell r="C22513"/>
          <cell r="D22513" t="str">
            <v>640A</v>
          </cell>
        </row>
        <row r="22514">
          <cell r="B22514" t="str">
            <v>75J168-702</v>
          </cell>
          <cell r="C22514"/>
          <cell r="D22514" t="str">
            <v>640A</v>
          </cell>
        </row>
        <row r="22515">
          <cell r="B22515" t="str">
            <v>75J168-S70</v>
          </cell>
          <cell r="C22515"/>
          <cell r="D22515" t="str">
            <v>MET</v>
          </cell>
        </row>
        <row r="22516">
          <cell r="B22516" t="str">
            <v>75J169-000</v>
          </cell>
          <cell r="C22516"/>
          <cell r="D22516" t="str">
            <v>640A</v>
          </cell>
        </row>
        <row r="22517">
          <cell r="B22517" t="str">
            <v>75J169-000</v>
          </cell>
          <cell r="C22517"/>
          <cell r="D22517" t="str">
            <v>640A</v>
          </cell>
        </row>
        <row r="22518">
          <cell r="B22518" t="str">
            <v>75J169-000</v>
          </cell>
          <cell r="C22518"/>
          <cell r="D22518" t="str">
            <v>640A</v>
          </cell>
        </row>
        <row r="22519">
          <cell r="B22519" t="str">
            <v>75J169-000</v>
          </cell>
          <cell r="C22519"/>
          <cell r="D22519" t="str">
            <v>640A</v>
          </cell>
        </row>
        <row r="22520">
          <cell r="B22520" t="str">
            <v>75J169-001</v>
          </cell>
          <cell r="C22520"/>
          <cell r="D22520" t="str">
            <v>640A</v>
          </cell>
        </row>
        <row r="22521">
          <cell r="B22521" t="str">
            <v>75J169-001</v>
          </cell>
          <cell r="C22521"/>
          <cell r="D22521" t="str">
            <v>640A</v>
          </cell>
        </row>
        <row r="22522">
          <cell r="B22522" t="str">
            <v>75J169-002</v>
          </cell>
          <cell r="C22522"/>
          <cell r="D22522" t="str">
            <v>640A</v>
          </cell>
        </row>
        <row r="22523">
          <cell r="B22523" t="str">
            <v>75J169-002</v>
          </cell>
          <cell r="C22523"/>
          <cell r="D22523" t="str">
            <v>640A</v>
          </cell>
        </row>
        <row r="22524">
          <cell r="B22524" t="str">
            <v>75J169-003</v>
          </cell>
          <cell r="C22524"/>
          <cell r="D22524" t="str">
            <v>640A</v>
          </cell>
        </row>
        <row r="22525">
          <cell r="B22525" t="str">
            <v>75J169-003</v>
          </cell>
          <cell r="C22525"/>
          <cell r="D22525" t="str">
            <v>640A</v>
          </cell>
        </row>
        <row r="22526">
          <cell r="B22526" t="str">
            <v>75J169-004</v>
          </cell>
          <cell r="C22526"/>
          <cell r="D22526" t="str">
            <v>640A</v>
          </cell>
        </row>
        <row r="22527">
          <cell r="B22527" t="str">
            <v>75J169-004</v>
          </cell>
          <cell r="C22527"/>
          <cell r="D22527" t="str">
            <v>640A</v>
          </cell>
        </row>
        <row r="22528">
          <cell r="B22528" t="str">
            <v>75J169-005</v>
          </cell>
          <cell r="C22528"/>
          <cell r="D22528" t="str">
            <v>650A</v>
          </cell>
        </row>
        <row r="22529">
          <cell r="B22529" t="str">
            <v>75J169-005</v>
          </cell>
          <cell r="C22529"/>
          <cell r="D22529" t="str">
            <v>650A</v>
          </cell>
        </row>
        <row r="22530">
          <cell r="B22530" t="str">
            <v>75J169-005</v>
          </cell>
          <cell r="C22530"/>
          <cell r="D22530" t="str">
            <v>650A</v>
          </cell>
        </row>
        <row r="22531">
          <cell r="B22531" t="str">
            <v>75J169-006</v>
          </cell>
          <cell r="C22531"/>
          <cell r="D22531" t="str">
            <v>640A</v>
          </cell>
        </row>
        <row r="22532">
          <cell r="B22532" t="str">
            <v>75J169-006</v>
          </cell>
          <cell r="C22532"/>
          <cell r="D22532" t="str">
            <v>640A</v>
          </cell>
        </row>
        <row r="22533">
          <cell r="B22533" t="str">
            <v>75J169-006</v>
          </cell>
          <cell r="C22533"/>
          <cell r="D22533" t="str">
            <v>640A</v>
          </cell>
        </row>
        <row r="22534">
          <cell r="B22534" t="str">
            <v>75J180-703</v>
          </cell>
          <cell r="C22534"/>
          <cell r="D22534" t="str">
            <v>650A</v>
          </cell>
        </row>
        <row r="22535">
          <cell r="B22535" t="str">
            <v>75J180-704</v>
          </cell>
          <cell r="C22535"/>
          <cell r="D22535" t="str">
            <v>650A</v>
          </cell>
        </row>
        <row r="22536">
          <cell r="B22536" t="str">
            <v>75J182-702</v>
          </cell>
          <cell r="C22536"/>
          <cell r="D22536" t="str">
            <v>650A</v>
          </cell>
        </row>
        <row r="22537">
          <cell r="B22537" t="str">
            <v>75J188-000</v>
          </cell>
          <cell r="C22537"/>
          <cell r="D22537" t="str">
            <v>YLA</v>
          </cell>
        </row>
        <row r="22538">
          <cell r="B22538" t="str">
            <v>75J189-000</v>
          </cell>
          <cell r="C22538"/>
          <cell r="D22538" t="str">
            <v>640A</v>
          </cell>
        </row>
        <row r="22539">
          <cell r="B22539" t="str">
            <v>75J189-001</v>
          </cell>
          <cell r="C22539"/>
          <cell r="D22539" t="str">
            <v>640A</v>
          </cell>
        </row>
        <row r="22540">
          <cell r="B22540" t="str">
            <v>75J190-000</v>
          </cell>
          <cell r="C22540"/>
          <cell r="D22540" t="str">
            <v>660A</v>
          </cell>
        </row>
        <row r="22541">
          <cell r="B22541" t="str">
            <v>75J190-001</v>
          </cell>
          <cell r="C22541"/>
          <cell r="D22541" t="str">
            <v>660A</v>
          </cell>
        </row>
        <row r="22542">
          <cell r="B22542" t="str">
            <v>75J191-000</v>
          </cell>
          <cell r="C22542"/>
          <cell r="D22542" t="str">
            <v>YLA</v>
          </cell>
        </row>
        <row r="22543">
          <cell r="B22543" t="str">
            <v>75J192-000</v>
          </cell>
          <cell r="C22543"/>
          <cell r="D22543" t="str">
            <v>660A</v>
          </cell>
        </row>
        <row r="22544">
          <cell r="B22544" t="str">
            <v>75J192-001</v>
          </cell>
          <cell r="C22544"/>
          <cell r="D22544" t="str">
            <v>660A</v>
          </cell>
        </row>
        <row r="22545">
          <cell r="B22545" t="str">
            <v>75J213-000</v>
          </cell>
          <cell r="C22545"/>
          <cell r="D22545" t="str">
            <v>640A</v>
          </cell>
        </row>
        <row r="22546">
          <cell r="B22546" t="str">
            <v>75J213-001</v>
          </cell>
          <cell r="C22546"/>
          <cell r="D22546" t="str">
            <v>640A</v>
          </cell>
        </row>
        <row r="22547">
          <cell r="B22547" t="str">
            <v>75J214-000</v>
          </cell>
          <cell r="C22547"/>
          <cell r="D22547" t="str">
            <v>884A</v>
          </cell>
        </row>
        <row r="22548">
          <cell r="B22548" t="str">
            <v>75J214-001</v>
          </cell>
          <cell r="C22548"/>
          <cell r="D22548" t="str">
            <v>884A</v>
          </cell>
        </row>
        <row r="22549">
          <cell r="B22549" t="str">
            <v>75J214-001</v>
          </cell>
          <cell r="C22549"/>
          <cell r="D22549" t="str">
            <v>884A</v>
          </cell>
        </row>
        <row r="22550">
          <cell r="B22550" t="str">
            <v>75J214-003</v>
          </cell>
          <cell r="C22550"/>
          <cell r="D22550" t="str">
            <v>884A</v>
          </cell>
        </row>
        <row r="22551">
          <cell r="B22551" t="str">
            <v>75J214-003</v>
          </cell>
          <cell r="C22551"/>
          <cell r="D22551" t="str">
            <v>884A</v>
          </cell>
        </row>
        <row r="22552">
          <cell r="B22552" t="str">
            <v>75J214-004</v>
          </cell>
          <cell r="C22552"/>
          <cell r="D22552" t="str">
            <v>884A</v>
          </cell>
        </row>
        <row r="22553">
          <cell r="B22553" t="str">
            <v>75J214-004</v>
          </cell>
          <cell r="C22553"/>
          <cell r="D22553" t="str">
            <v>884A</v>
          </cell>
        </row>
        <row r="22554">
          <cell r="B22554" t="str">
            <v>75J214-006</v>
          </cell>
          <cell r="C22554"/>
          <cell r="D22554" t="str">
            <v>884A</v>
          </cell>
        </row>
        <row r="22555">
          <cell r="B22555" t="str">
            <v>75J214-007</v>
          </cell>
          <cell r="C22555"/>
          <cell r="D22555" t="str">
            <v>884A</v>
          </cell>
        </row>
        <row r="22556">
          <cell r="B22556" t="str">
            <v>75J214-007</v>
          </cell>
          <cell r="C22556"/>
          <cell r="D22556" t="str">
            <v>884A</v>
          </cell>
        </row>
        <row r="22557">
          <cell r="B22557" t="str">
            <v>75J214-701</v>
          </cell>
          <cell r="C22557"/>
          <cell r="D22557" t="str">
            <v>884A</v>
          </cell>
        </row>
        <row r="22558">
          <cell r="B22558" t="str">
            <v>75J214-702</v>
          </cell>
          <cell r="C22558"/>
          <cell r="D22558" t="str">
            <v>884A</v>
          </cell>
        </row>
        <row r="22559">
          <cell r="B22559" t="str">
            <v>75J214-702</v>
          </cell>
          <cell r="C22559"/>
          <cell r="D22559" t="str">
            <v>884A</v>
          </cell>
        </row>
        <row r="22560">
          <cell r="B22560" t="str">
            <v>75J214-703</v>
          </cell>
          <cell r="C22560"/>
          <cell r="D22560" t="str">
            <v>884A</v>
          </cell>
        </row>
        <row r="22561">
          <cell r="B22561" t="str">
            <v>75J214-704</v>
          </cell>
          <cell r="C22561"/>
          <cell r="D22561" t="str">
            <v>884A</v>
          </cell>
        </row>
        <row r="22562">
          <cell r="B22562" t="str">
            <v>75J214-704</v>
          </cell>
          <cell r="C22562"/>
          <cell r="D22562" t="str">
            <v>884A</v>
          </cell>
        </row>
        <row r="22563">
          <cell r="B22563" t="str">
            <v>75J215-001</v>
          </cell>
          <cell r="C22563"/>
          <cell r="D22563" t="str">
            <v>884A</v>
          </cell>
        </row>
        <row r="22564">
          <cell r="B22564" t="str">
            <v>75J216-001</v>
          </cell>
          <cell r="C22564"/>
          <cell r="D22564" t="str">
            <v>884A</v>
          </cell>
        </row>
        <row r="22565">
          <cell r="B22565" t="str">
            <v>75J216-002</v>
          </cell>
          <cell r="C22565"/>
          <cell r="D22565" t="str">
            <v>884A</v>
          </cell>
        </row>
        <row r="22566">
          <cell r="B22566" t="str">
            <v>75J216-002</v>
          </cell>
          <cell r="C22566"/>
          <cell r="D22566" t="str">
            <v>884A</v>
          </cell>
        </row>
        <row r="22567">
          <cell r="B22567" t="str">
            <v>75J223-000</v>
          </cell>
          <cell r="C22567"/>
          <cell r="D22567" t="str">
            <v>886A</v>
          </cell>
        </row>
        <row r="22568">
          <cell r="B22568" t="str">
            <v>75J223-001</v>
          </cell>
          <cell r="C22568"/>
          <cell r="D22568" t="str">
            <v>886A</v>
          </cell>
        </row>
        <row r="22569">
          <cell r="B22569" t="str">
            <v>75J223-002</v>
          </cell>
          <cell r="C22569"/>
          <cell r="D22569" t="str">
            <v>886A</v>
          </cell>
        </row>
        <row r="22570">
          <cell r="B22570" t="str">
            <v>75J223-004</v>
          </cell>
          <cell r="C22570"/>
          <cell r="D22570" t="str">
            <v>886A</v>
          </cell>
        </row>
        <row r="22571">
          <cell r="B22571" t="str">
            <v>75J223-701</v>
          </cell>
          <cell r="C22571"/>
          <cell r="D22571" t="str">
            <v>886A</v>
          </cell>
        </row>
        <row r="22572">
          <cell r="B22572" t="str">
            <v>75J223-702</v>
          </cell>
          <cell r="C22572"/>
          <cell r="D22572" t="str">
            <v>886A</v>
          </cell>
        </row>
        <row r="22573">
          <cell r="B22573" t="str">
            <v>75J223-703</v>
          </cell>
          <cell r="C22573"/>
          <cell r="D22573" t="str">
            <v>886A</v>
          </cell>
        </row>
        <row r="22574">
          <cell r="B22574" t="str">
            <v>75J224-000</v>
          </cell>
          <cell r="C22574"/>
          <cell r="D22574" t="str">
            <v>886A</v>
          </cell>
        </row>
        <row r="22575">
          <cell r="B22575" t="str">
            <v>75J224-001</v>
          </cell>
          <cell r="C22575"/>
          <cell r="D22575" t="str">
            <v>886A</v>
          </cell>
        </row>
        <row r="22576">
          <cell r="B22576" t="str">
            <v>75J224-002</v>
          </cell>
          <cell r="C22576"/>
          <cell r="D22576" t="str">
            <v>886A</v>
          </cell>
        </row>
        <row r="22577">
          <cell r="B22577" t="str">
            <v>75J224-701</v>
          </cell>
          <cell r="C22577"/>
          <cell r="D22577" t="str">
            <v>886A</v>
          </cell>
        </row>
        <row r="22578">
          <cell r="B22578" t="str">
            <v>75J224-702</v>
          </cell>
          <cell r="C22578"/>
          <cell r="D22578" t="str">
            <v>886A</v>
          </cell>
        </row>
        <row r="22579">
          <cell r="B22579" t="str">
            <v>75J258-000</v>
          </cell>
          <cell r="C22579"/>
          <cell r="D22579" t="str">
            <v>886A</v>
          </cell>
        </row>
        <row r="22580">
          <cell r="B22580" t="str">
            <v>75J258-001</v>
          </cell>
          <cell r="C22580"/>
          <cell r="D22580" t="str">
            <v>886A</v>
          </cell>
        </row>
        <row r="22581">
          <cell r="B22581" t="str">
            <v>75J301-000</v>
          </cell>
          <cell r="C22581"/>
          <cell r="D22581" t="str">
            <v>J03A</v>
          </cell>
        </row>
        <row r="22582">
          <cell r="B22582" t="str">
            <v>75J301-009</v>
          </cell>
          <cell r="C22582"/>
          <cell r="D22582" t="str">
            <v>J03A</v>
          </cell>
        </row>
        <row r="22583">
          <cell r="B22583" t="str">
            <v>75J301-702</v>
          </cell>
          <cell r="C22583"/>
          <cell r="D22583" t="str">
            <v>J03A</v>
          </cell>
        </row>
        <row r="22584">
          <cell r="B22584" t="str">
            <v>75J301-704</v>
          </cell>
          <cell r="C22584"/>
          <cell r="D22584" t="str">
            <v>J03A</v>
          </cell>
        </row>
        <row r="22585">
          <cell r="B22585" t="str">
            <v>75J301-S70</v>
          </cell>
          <cell r="C22585"/>
          <cell r="D22585" t="str">
            <v>MDT</v>
          </cell>
        </row>
        <row r="22586">
          <cell r="B22586" t="str">
            <v>75J301-S70</v>
          </cell>
          <cell r="C22586"/>
          <cell r="D22586" t="str">
            <v>MDT</v>
          </cell>
        </row>
        <row r="22587">
          <cell r="B22587" t="str">
            <v>75J302-000</v>
          </cell>
          <cell r="C22587"/>
          <cell r="D22587" t="str">
            <v>J03A</v>
          </cell>
        </row>
        <row r="22588">
          <cell r="B22588" t="str">
            <v>75J302-000</v>
          </cell>
          <cell r="C22588"/>
          <cell r="D22588" t="str">
            <v>J03A</v>
          </cell>
        </row>
        <row r="22589">
          <cell r="B22589" t="str">
            <v>75J303-000</v>
          </cell>
          <cell r="C22589"/>
          <cell r="D22589" t="str">
            <v>J03A</v>
          </cell>
        </row>
        <row r="22590">
          <cell r="B22590" t="str">
            <v>75J303-000</v>
          </cell>
          <cell r="C22590"/>
          <cell r="D22590" t="str">
            <v>J03A</v>
          </cell>
        </row>
        <row r="22591">
          <cell r="B22591" t="str">
            <v>75J303-000</v>
          </cell>
          <cell r="C22591"/>
          <cell r="D22591" t="str">
            <v>J03A</v>
          </cell>
        </row>
        <row r="22592">
          <cell r="B22592" t="str">
            <v>75J303-702</v>
          </cell>
          <cell r="C22592"/>
          <cell r="D22592" t="str">
            <v>J03A</v>
          </cell>
        </row>
        <row r="22593">
          <cell r="B22593" t="str">
            <v>75J303-S70</v>
          </cell>
          <cell r="C22593"/>
          <cell r="D22593" t="str">
            <v>MDT</v>
          </cell>
        </row>
        <row r="22594">
          <cell r="B22594" t="str">
            <v>75J304-000</v>
          </cell>
          <cell r="C22594"/>
          <cell r="D22594" t="str">
            <v>J03A</v>
          </cell>
        </row>
        <row r="22595">
          <cell r="B22595" t="str">
            <v>75J304-000</v>
          </cell>
          <cell r="C22595"/>
          <cell r="D22595" t="str">
            <v>J03A</v>
          </cell>
        </row>
        <row r="22596">
          <cell r="B22596" t="str">
            <v>75J304-000</v>
          </cell>
          <cell r="C22596"/>
          <cell r="D22596" t="str">
            <v>J03A</v>
          </cell>
        </row>
        <row r="22597">
          <cell r="B22597" t="str">
            <v>75J305-000</v>
          </cell>
          <cell r="C22597"/>
          <cell r="D22597" t="str">
            <v>J03A</v>
          </cell>
        </row>
        <row r="22598">
          <cell r="B22598" t="str">
            <v>75J305-000</v>
          </cell>
          <cell r="C22598"/>
          <cell r="D22598" t="str">
            <v>J03A</v>
          </cell>
        </row>
        <row r="22599">
          <cell r="B22599" t="str">
            <v>75J306-000</v>
          </cell>
          <cell r="C22599"/>
          <cell r="D22599" t="str">
            <v>J03A</v>
          </cell>
        </row>
        <row r="22600">
          <cell r="B22600" t="str">
            <v>75J307-000</v>
          </cell>
          <cell r="C22600"/>
          <cell r="D22600" t="str">
            <v>J03A</v>
          </cell>
        </row>
        <row r="22601">
          <cell r="B22601" t="str">
            <v>75J308-000</v>
          </cell>
          <cell r="C22601"/>
          <cell r="D22601" t="str">
            <v>J03A</v>
          </cell>
        </row>
        <row r="22602">
          <cell r="B22602" t="str">
            <v>75J309-000</v>
          </cell>
          <cell r="C22602"/>
          <cell r="D22602" t="str">
            <v>J03A</v>
          </cell>
        </row>
        <row r="22603">
          <cell r="B22603" t="str">
            <v>75J310-000</v>
          </cell>
          <cell r="C22603"/>
          <cell r="D22603" t="str">
            <v>J03A</v>
          </cell>
        </row>
        <row r="22604">
          <cell r="B22604" t="str">
            <v>75J353-000</v>
          </cell>
          <cell r="C22604"/>
          <cell r="D22604" t="str">
            <v>YLA</v>
          </cell>
        </row>
        <row r="22605">
          <cell r="B22605" t="str">
            <v>75J397-005</v>
          </cell>
          <cell r="C22605"/>
          <cell r="D22605" t="str">
            <v>RG01</v>
          </cell>
        </row>
        <row r="22606">
          <cell r="B22606" t="str">
            <v>75J397-S05</v>
          </cell>
          <cell r="C22606"/>
          <cell r="D22606" t="str">
            <v>SKT</v>
          </cell>
        </row>
        <row r="22607">
          <cell r="B22607" t="str">
            <v>75J421-000</v>
          </cell>
          <cell r="C22607"/>
          <cell r="D22607" t="str">
            <v>4P45</v>
          </cell>
        </row>
        <row r="22608">
          <cell r="B22608" t="str">
            <v>75J421-000</v>
          </cell>
          <cell r="C22608"/>
          <cell r="D22608" t="str">
            <v>4P45</v>
          </cell>
        </row>
        <row r="22609">
          <cell r="B22609" t="str">
            <v>75J421-000</v>
          </cell>
          <cell r="C22609"/>
          <cell r="D22609" t="str">
            <v>4P45</v>
          </cell>
        </row>
        <row r="22610">
          <cell r="B22610" t="str">
            <v>75J421-000</v>
          </cell>
          <cell r="C22610"/>
          <cell r="D22610" t="str">
            <v>4P45</v>
          </cell>
        </row>
        <row r="22611">
          <cell r="B22611" t="str">
            <v>75J421-000</v>
          </cell>
          <cell r="C22611"/>
          <cell r="D22611" t="str">
            <v>4P45</v>
          </cell>
        </row>
        <row r="22612">
          <cell r="B22612" t="str">
            <v>75J421-002</v>
          </cell>
          <cell r="C22612"/>
          <cell r="D22612" t="str">
            <v>4P45</v>
          </cell>
        </row>
        <row r="22613">
          <cell r="B22613" t="str">
            <v>75J421-003</v>
          </cell>
          <cell r="C22613"/>
          <cell r="D22613" t="str">
            <v>4P45</v>
          </cell>
        </row>
        <row r="22614">
          <cell r="B22614" t="str">
            <v>75J421-003</v>
          </cell>
          <cell r="C22614"/>
          <cell r="D22614" t="str">
            <v>4P45</v>
          </cell>
        </row>
        <row r="22615">
          <cell r="B22615" t="str">
            <v>75J421-005</v>
          </cell>
          <cell r="C22615"/>
          <cell r="D22615" t="str">
            <v>4P45</v>
          </cell>
        </row>
        <row r="22616">
          <cell r="B22616" t="str">
            <v>75J421-006</v>
          </cell>
          <cell r="C22616"/>
          <cell r="D22616" t="str">
            <v>4P45</v>
          </cell>
        </row>
        <row r="22617">
          <cell r="B22617" t="str">
            <v>75J421-007</v>
          </cell>
          <cell r="C22617"/>
          <cell r="D22617" t="str">
            <v>4P45</v>
          </cell>
        </row>
        <row r="22618">
          <cell r="B22618" t="str">
            <v>75J421-008</v>
          </cell>
          <cell r="C22618"/>
          <cell r="D22618" t="str">
            <v>4P45</v>
          </cell>
        </row>
        <row r="22619">
          <cell r="B22619" t="str">
            <v>75J421-012</v>
          </cell>
          <cell r="C22619"/>
          <cell r="D22619" t="str">
            <v>4P45</v>
          </cell>
        </row>
        <row r="22620">
          <cell r="B22620" t="str">
            <v>75J421-013</v>
          </cell>
          <cell r="C22620"/>
          <cell r="D22620" t="str">
            <v>4P45</v>
          </cell>
        </row>
        <row r="22621">
          <cell r="B22621" t="str">
            <v>75J421-014</v>
          </cell>
          <cell r="C22621"/>
          <cell r="D22621" t="str">
            <v>4P45</v>
          </cell>
        </row>
        <row r="22622">
          <cell r="B22622" t="str">
            <v>75J421-015</v>
          </cell>
          <cell r="C22622"/>
          <cell r="D22622" t="str">
            <v>4P45</v>
          </cell>
        </row>
        <row r="22623">
          <cell r="B22623" t="str">
            <v>75J421-016</v>
          </cell>
          <cell r="C22623"/>
          <cell r="D22623" t="str">
            <v>4P45</v>
          </cell>
        </row>
        <row r="22624">
          <cell r="B22624" t="str">
            <v>75J421-017</v>
          </cell>
          <cell r="C22624"/>
          <cell r="D22624" t="str">
            <v>4P45</v>
          </cell>
        </row>
        <row r="22625">
          <cell r="B22625" t="str">
            <v>75J421-018</v>
          </cell>
          <cell r="C22625"/>
          <cell r="D22625" t="str">
            <v>4P45</v>
          </cell>
        </row>
        <row r="22626">
          <cell r="B22626" t="str">
            <v>75J421-020</v>
          </cell>
          <cell r="C22626"/>
          <cell r="D22626" t="str">
            <v>4P45</v>
          </cell>
        </row>
        <row r="22627">
          <cell r="B22627" t="str">
            <v>75J421-022</v>
          </cell>
          <cell r="C22627"/>
          <cell r="D22627" t="str">
            <v>4P45</v>
          </cell>
        </row>
        <row r="22628">
          <cell r="B22628" t="str">
            <v>75J421-701</v>
          </cell>
          <cell r="C22628"/>
          <cell r="D22628" t="str">
            <v>4P45</v>
          </cell>
        </row>
        <row r="22629">
          <cell r="B22629" t="str">
            <v>75J421-S22</v>
          </cell>
          <cell r="C22629"/>
          <cell r="D22629" t="str">
            <v>MET</v>
          </cell>
        </row>
        <row r="22630">
          <cell r="B22630" t="str">
            <v>75J421-S70</v>
          </cell>
          <cell r="C22630"/>
          <cell r="D22630" t="str">
            <v>MET</v>
          </cell>
        </row>
        <row r="22631">
          <cell r="B22631" t="str">
            <v>75J422-000</v>
          </cell>
          <cell r="C22631"/>
          <cell r="D22631" t="str">
            <v>4B45</v>
          </cell>
        </row>
        <row r="22632">
          <cell r="B22632" t="str">
            <v>75J422-000</v>
          </cell>
          <cell r="C22632"/>
          <cell r="D22632" t="str">
            <v>4B45</v>
          </cell>
        </row>
        <row r="22633">
          <cell r="B22633" t="str">
            <v>75J422-000</v>
          </cell>
          <cell r="C22633"/>
          <cell r="D22633" t="str">
            <v>4B45</v>
          </cell>
        </row>
        <row r="22634">
          <cell r="B22634" t="str">
            <v>75J422-000</v>
          </cell>
          <cell r="C22634"/>
          <cell r="D22634" t="str">
            <v>4B45</v>
          </cell>
        </row>
        <row r="22635">
          <cell r="B22635" t="str">
            <v>75J422-000</v>
          </cell>
          <cell r="C22635"/>
          <cell r="D22635" t="str">
            <v>4B45</v>
          </cell>
        </row>
        <row r="22636">
          <cell r="B22636" t="str">
            <v>75J422-701</v>
          </cell>
          <cell r="C22636"/>
          <cell r="D22636" t="str">
            <v>4B45</v>
          </cell>
        </row>
        <row r="22637">
          <cell r="B22637" t="str">
            <v>75J422-S70</v>
          </cell>
          <cell r="C22637"/>
          <cell r="D22637" t="str">
            <v>MET</v>
          </cell>
        </row>
        <row r="22638">
          <cell r="B22638" t="str">
            <v>75J431-000</v>
          </cell>
          <cell r="C22638"/>
          <cell r="D22638" t="str">
            <v>4P45</v>
          </cell>
        </row>
        <row r="22639">
          <cell r="B22639" t="str">
            <v>75J431-000</v>
          </cell>
          <cell r="C22639"/>
          <cell r="D22639" t="str">
            <v>4P45</v>
          </cell>
        </row>
        <row r="22640">
          <cell r="B22640" t="str">
            <v>75J431-000</v>
          </cell>
          <cell r="C22640"/>
          <cell r="D22640" t="str">
            <v>4P45</v>
          </cell>
        </row>
        <row r="22641">
          <cell r="B22641" t="str">
            <v>75J431-000</v>
          </cell>
          <cell r="C22641"/>
          <cell r="D22641" t="str">
            <v>4P45</v>
          </cell>
        </row>
        <row r="22642">
          <cell r="B22642" t="str">
            <v>75J431-000</v>
          </cell>
          <cell r="C22642"/>
          <cell r="D22642" t="str">
            <v>4P45</v>
          </cell>
        </row>
        <row r="22643">
          <cell r="B22643" t="str">
            <v>75J431-701</v>
          </cell>
          <cell r="C22643"/>
          <cell r="D22643" t="str">
            <v>4P45</v>
          </cell>
        </row>
        <row r="22644">
          <cell r="B22644" t="str">
            <v>75J431-S70</v>
          </cell>
          <cell r="C22644"/>
          <cell r="D22644" t="str">
            <v>MET</v>
          </cell>
        </row>
        <row r="22645">
          <cell r="B22645" t="str">
            <v>75J432-000</v>
          </cell>
          <cell r="C22645"/>
          <cell r="D22645" t="str">
            <v>4P45</v>
          </cell>
        </row>
        <row r="22646">
          <cell r="B22646" t="str">
            <v>75J432-000</v>
          </cell>
          <cell r="C22646"/>
          <cell r="D22646" t="str">
            <v>4P45</v>
          </cell>
        </row>
        <row r="22647">
          <cell r="B22647" t="str">
            <v>75J432-000</v>
          </cell>
          <cell r="C22647"/>
          <cell r="D22647" t="str">
            <v>4P45</v>
          </cell>
        </row>
        <row r="22648">
          <cell r="B22648" t="str">
            <v>75J432-000</v>
          </cell>
          <cell r="C22648"/>
          <cell r="D22648" t="str">
            <v>4P45</v>
          </cell>
        </row>
        <row r="22649">
          <cell r="B22649" t="str">
            <v>75J432-002</v>
          </cell>
          <cell r="C22649"/>
          <cell r="D22649" t="str">
            <v>4P45</v>
          </cell>
        </row>
        <row r="22650">
          <cell r="B22650" t="str">
            <v>75J432-003</v>
          </cell>
          <cell r="C22650"/>
          <cell r="D22650" t="str">
            <v>4P45</v>
          </cell>
        </row>
        <row r="22651">
          <cell r="B22651" t="str">
            <v>75J432-003</v>
          </cell>
          <cell r="C22651"/>
          <cell r="D22651" t="str">
            <v>4P45</v>
          </cell>
        </row>
        <row r="22652">
          <cell r="B22652" t="str">
            <v>75J432-004</v>
          </cell>
          <cell r="C22652"/>
          <cell r="D22652" t="str">
            <v>4P45</v>
          </cell>
        </row>
        <row r="22653">
          <cell r="B22653" t="str">
            <v>75J432-005</v>
          </cell>
          <cell r="C22653"/>
          <cell r="D22653" t="str">
            <v>4P45</v>
          </cell>
        </row>
        <row r="22654">
          <cell r="B22654" t="str">
            <v>75J432-006</v>
          </cell>
          <cell r="C22654"/>
          <cell r="D22654" t="str">
            <v>4P45</v>
          </cell>
        </row>
        <row r="22655">
          <cell r="B22655" t="str">
            <v>75J432-007</v>
          </cell>
          <cell r="C22655"/>
          <cell r="D22655" t="str">
            <v>4P45</v>
          </cell>
        </row>
        <row r="22656">
          <cell r="B22656" t="str">
            <v>75J432-008</v>
          </cell>
          <cell r="C22656"/>
          <cell r="D22656" t="str">
            <v>4P45</v>
          </cell>
        </row>
        <row r="22657">
          <cell r="B22657" t="str">
            <v>75J432-012</v>
          </cell>
          <cell r="C22657"/>
          <cell r="D22657" t="str">
            <v>4P45</v>
          </cell>
        </row>
        <row r="22658">
          <cell r="B22658" t="str">
            <v>75J432-013</v>
          </cell>
          <cell r="C22658"/>
          <cell r="D22658" t="str">
            <v>4P45</v>
          </cell>
        </row>
        <row r="22659">
          <cell r="B22659" t="str">
            <v>75J432-014</v>
          </cell>
          <cell r="C22659"/>
          <cell r="D22659" t="str">
            <v>4P45</v>
          </cell>
        </row>
        <row r="22660">
          <cell r="B22660" t="str">
            <v>75J432-015</v>
          </cell>
          <cell r="C22660"/>
          <cell r="D22660" t="str">
            <v>4P45</v>
          </cell>
        </row>
        <row r="22661">
          <cell r="B22661" t="str">
            <v>75J432-016</v>
          </cell>
          <cell r="C22661"/>
          <cell r="D22661" t="str">
            <v>4P45</v>
          </cell>
        </row>
        <row r="22662">
          <cell r="B22662" t="str">
            <v>75J432-017</v>
          </cell>
          <cell r="C22662"/>
          <cell r="D22662" t="str">
            <v>4P45</v>
          </cell>
        </row>
        <row r="22663">
          <cell r="B22663" t="str">
            <v>75J432-019</v>
          </cell>
          <cell r="C22663"/>
          <cell r="D22663" t="str">
            <v>4P45</v>
          </cell>
        </row>
        <row r="22664">
          <cell r="B22664" t="str">
            <v>75J432-021</v>
          </cell>
          <cell r="C22664"/>
          <cell r="D22664" t="str">
            <v>4P45</v>
          </cell>
        </row>
        <row r="22665">
          <cell r="B22665" t="str">
            <v>75J432-701</v>
          </cell>
          <cell r="C22665"/>
          <cell r="D22665" t="str">
            <v>4P45</v>
          </cell>
        </row>
        <row r="22666">
          <cell r="B22666" t="str">
            <v>75J432-S21</v>
          </cell>
          <cell r="C22666"/>
          <cell r="D22666" t="str">
            <v>MET</v>
          </cell>
        </row>
        <row r="22667">
          <cell r="B22667" t="str">
            <v>75J432-S70</v>
          </cell>
          <cell r="C22667"/>
          <cell r="D22667" t="str">
            <v>MET</v>
          </cell>
        </row>
        <row r="22668">
          <cell r="B22668" t="str">
            <v>75J433-000</v>
          </cell>
          <cell r="C22668"/>
          <cell r="D22668" t="str">
            <v>4B45</v>
          </cell>
        </row>
        <row r="22669">
          <cell r="B22669" t="str">
            <v>75J433-000</v>
          </cell>
          <cell r="C22669"/>
          <cell r="D22669" t="str">
            <v>4B45</v>
          </cell>
        </row>
        <row r="22670">
          <cell r="B22670" t="str">
            <v>75J433-000</v>
          </cell>
          <cell r="C22670"/>
          <cell r="D22670" t="str">
            <v>4B45</v>
          </cell>
        </row>
        <row r="22671">
          <cell r="B22671" t="str">
            <v>75J433-000</v>
          </cell>
          <cell r="C22671"/>
          <cell r="D22671" t="str">
            <v>4B45</v>
          </cell>
        </row>
        <row r="22672">
          <cell r="B22672" t="str">
            <v>75J433-000</v>
          </cell>
          <cell r="C22672"/>
          <cell r="D22672" t="str">
            <v>4B45</v>
          </cell>
        </row>
        <row r="22673">
          <cell r="B22673" t="str">
            <v>75J433-701</v>
          </cell>
          <cell r="C22673"/>
          <cell r="D22673" t="str">
            <v>4B45</v>
          </cell>
        </row>
        <row r="22674">
          <cell r="B22674" t="str">
            <v>75J433-S70</v>
          </cell>
          <cell r="C22674"/>
          <cell r="D22674" t="str">
            <v>MET</v>
          </cell>
        </row>
        <row r="22675">
          <cell r="B22675" t="str">
            <v>75J434-000</v>
          </cell>
          <cell r="C22675"/>
          <cell r="D22675" t="str">
            <v>4P45</v>
          </cell>
        </row>
        <row r="22676">
          <cell r="B22676" t="str">
            <v>75J434-000</v>
          </cell>
          <cell r="C22676"/>
          <cell r="D22676" t="str">
            <v>4P45</v>
          </cell>
        </row>
        <row r="22677">
          <cell r="B22677" t="str">
            <v>75J434-000</v>
          </cell>
          <cell r="C22677"/>
          <cell r="D22677" t="str">
            <v>4P45</v>
          </cell>
        </row>
        <row r="22678">
          <cell r="B22678" t="str">
            <v>75J434-000</v>
          </cell>
          <cell r="C22678"/>
          <cell r="D22678" t="str">
            <v>4P45</v>
          </cell>
        </row>
        <row r="22679">
          <cell r="B22679" t="str">
            <v>75J434-701</v>
          </cell>
          <cell r="C22679"/>
          <cell r="D22679" t="str">
            <v>4P45</v>
          </cell>
        </row>
        <row r="22680">
          <cell r="B22680" t="str">
            <v>75J434-S70</v>
          </cell>
          <cell r="C22680"/>
          <cell r="D22680" t="str">
            <v>MET</v>
          </cell>
        </row>
        <row r="22681">
          <cell r="B22681" t="str">
            <v>75J435-000</v>
          </cell>
          <cell r="C22681"/>
          <cell r="D22681" t="str">
            <v>4P45</v>
          </cell>
        </row>
        <row r="22682">
          <cell r="B22682" t="str">
            <v>75J435-000</v>
          </cell>
          <cell r="C22682"/>
          <cell r="D22682" t="str">
            <v>4P45</v>
          </cell>
        </row>
        <row r="22683">
          <cell r="B22683" t="str">
            <v>75J435-000</v>
          </cell>
          <cell r="C22683"/>
          <cell r="D22683" t="str">
            <v>4P45</v>
          </cell>
        </row>
        <row r="22684">
          <cell r="B22684" t="str">
            <v>75J435-000</v>
          </cell>
          <cell r="C22684"/>
          <cell r="D22684" t="str">
            <v>4P45</v>
          </cell>
        </row>
        <row r="22685">
          <cell r="B22685" t="str">
            <v>75J435-701</v>
          </cell>
          <cell r="C22685"/>
          <cell r="D22685" t="str">
            <v>4P45</v>
          </cell>
        </row>
        <row r="22686">
          <cell r="B22686" t="str">
            <v>75J435-S70</v>
          </cell>
          <cell r="C22686"/>
          <cell r="D22686" t="str">
            <v>MET</v>
          </cell>
        </row>
        <row r="22687">
          <cell r="B22687" t="str">
            <v>75J438-000</v>
          </cell>
          <cell r="C22687"/>
          <cell r="D22687" t="str">
            <v>4B45</v>
          </cell>
        </row>
        <row r="22688">
          <cell r="B22688" t="str">
            <v>75J438-000</v>
          </cell>
          <cell r="C22688"/>
          <cell r="D22688" t="str">
            <v>4B45</v>
          </cell>
        </row>
        <row r="22689">
          <cell r="B22689" t="str">
            <v>75J438-000</v>
          </cell>
          <cell r="C22689"/>
          <cell r="D22689" t="str">
            <v>4B45</v>
          </cell>
        </row>
        <row r="22690">
          <cell r="B22690" t="str">
            <v>75J438-000</v>
          </cell>
          <cell r="C22690"/>
          <cell r="D22690" t="str">
            <v>4B45</v>
          </cell>
        </row>
        <row r="22691">
          <cell r="B22691" t="str">
            <v>75J438-701</v>
          </cell>
          <cell r="C22691"/>
          <cell r="D22691" t="str">
            <v>4B45</v>
          </cell>
        </row>
        <row r="22692">
          <cell r="B22692" t="str">
            <v>75J438-S70</v>
          </cell>
          <cell r="C22692"/>
          <cell r="D22692" t="str">
            <v>MET</v>
          </cell>
        </row>
        <row r="22693">
          <cell r="B22693" t="str">
            <v>75J439-000</v>
          </cell>
          <cell r="C22693"/>
          <cell r="D22693" t="str">
            <v>4P45</v>
          </cell>
        </row>
        <row r="22694">
          <cell r="B22694" t="str">
            <v>75J439-000</v>
          </cell>
          <cell r="C22694"/>
          <cell r="D22694" t="str">
            <v>4P45</v>
          </cell>
        </row>
        <row r="22695">
          <cell r="B22695" t="str">
            <v>75J439-000</v>
          </cell>
          <cell r="C22695"/>
          <cell r="D22695" t="str">
            <v>4P45</v>
          </cell>
        </row>
        <row r="22696">
          <cell r="B22696" t="str">
            <v>75J439-000</v>
          </cell>
          <cell r="C22696"/>
          <cell r="D22696" t="str">
            <v>4P45</v>
          </cell>
        </row>
        <row r="22697">
          <cell r="B22697" t="str">
            <v>75J439-000</v>
          </cell>
          <cell r="C22697"/>
          <cell r="D22697" t="str">
            <v>4P45</v>
          </cell>
        </row>
        <row r="22698">
          <cell r="B22698" t="str">
            <v>75J439-701</v>
          </cell>
          <cell r="C22698"/>
          <cell r="D22698" t="str">
            <v>4P45</v>
          </cell>
        </row>
        <row r="22699">
          <cell r="B22699" t="str">
            <v>75J439-S70</v>
          </cell>
          <cell r="C22699"/>
          <cell r="D22699" t="str">
            <v>MET</v>
          </cell>
        </row>
        <row r="22700">
          <cell r="B22700" t="str">
            <v>75J484-000</v>
          </cell>
          <cell r="C22700"/>
          <cell r="D22700" t="str">
            <v>4P45</v>
          </cell>
        </row>
        <row r="22701">
          <cell r="B22701" t="str">
            <v>75J484-000</v>
          </cell>
          <cell r="C22701"/>
          <cell r="D22701" t="str">
            <v>4P45</v>
          </cell>
        </row>
        <row r="22702">
          <cell r="B22702" t="str">
            <v>75J484-000</v>
          </cell>
          <cell r="C22702"/>
          <cell r="D22702" t="str">
            <v>4P45</v>
          </cell>
        </row>
        <row r="22703">
          <cell r="B22703" t="str">
            <v>75J484-000</v>
          </cell>
          <cell r="C22703"/>
          <cell r="D22703" t="str">
            <v>4P45</v>
          </cell>
        </row>
        <row r="22704">
          <cell r="B22704" t="str">
            <v>75J484-000</v>
          </cell>
          <cell r="C22704"/>
          <cell r="D22704" t="str">
            <v>4P45</v>
          </cell>
        </row>
        <row r="22705">
          <cell r="B22705" t="str">
            <v>75J484-001</v>
          </cell>
          <cell r="C22705"/>
          <cell r="D22705" t="str">
            <v>4P45</v>
          </cell>
        </row>
        <row r="22706">
          <cell r="B22706" t="str">
            <v>75J484-701</v>
          </cell>
          <cell r="C22706"/>
          <cell r="D22706" t="str">
            <v>4P45</v>
          </cell>
        </row>
        <row r="22707">
          <cell r="B22707" t="str">
            <v>75J484-S70</v>
          </cell>
          <cell r="C22707"/>
          <cell r="D22707" t="str">
            <v>MET</v>
          </cell>
        </row>
        <row r="22708">
          <cell r="B22708" t="str">
            <v>75J485-000</v>
          </cell>
          <cell r="C22708"/>
          <cell r="D22708" t="str">
            <v>4P45</v>
          </cell>
        </row>
        <row r="22709">
          <cell r="B22709" t="str">
            <v>75J485-000</v>
          </cell>
          <cell r="C22709"/>
          <cell r="D22709" t="str">
            <v>4P45</v>
          </cell>
        </row>
        <row r="22710">
          <cell r="B22710" t="str">
            <v>75J485-000</v>
          </cell>
          <cell r="C22710"/>
          <cell r="D22710" t="str">
            <v>4P45</v>
          </cell>
        </row>
        <row r="22711">
          <cell r="B22711" t="str">
            <v>75J485-000</v>
          </cell>
          <cell r="C22711"/>
          <cell r="D22711" t="str">
            <v>4P45</v>
          </cell>
        </row>
        <row r="22712">
          <cell r="B22712" t="str">
            <v>75J485-000</v>
          </cell>
          <cell r="C22712"/>
          <cell r="D22712" t="str">
            <v>4P45</v>
          </cell>
        </row>
        <row r="22713">
          <cell r="B22713" t="str">
            <v>75J485-701</v>
          </cell>
          <cell r="C22713"/>
          <cell r="D22713" t="str">
            <v>4P45</v>
          </cell>
        </row>
        <row r="22714">
          <cell r="B22714" t="str">
            <v>75J485-S70</v>
          </cell>
          <cell r="C22714"/>
          <cell r="D22714" t="str">
            <v>MET</v>
          </cell>
        </row>
        <row r="22715">
          <cell r="B22715" t="str">
            <v>75J493-000</v>
          </cell>
          <cell r="C22715"/>
          <cell r="D22715" t="str">
            <v>J03A</v>
          </cell>
        </row>
        <row r="22716">
          <cell r="B22716" t="str">
            <v>75J494-000</v>
          </cell>
          <cell r="C22716"/>
          <cell r="D22716" t="str">
            <v>J03A</v>
          </cell>
        </row>
        <row r="22717">
          <cell r="B22717" t="str">
            <v>75J4TA-000</v>
          </cell>
          <cell r="C22717"/>
          <cell r="D22717" t="str">
            <v>640A</v>
          </cell>
        </row>
        <row r="22718">
          <cell r="B22718" t="str">
            <v>75J4TA-703</v>
          </cell>
          <cell r="C22718"/>
          <cell r="D22718" t="str">
            <v>640A</v>
          </cell>
        </row>
        <row r="22719">
          <cell r="B22719" t="str">
            <v>75J4TA-704</v>
          </cell>
          <cell r="C22719"/>
          <cell r="D22719" t="str">
            <v>640A</v>
          </cell>
        </row>
        <row r="22720">
          <cell r="B22720" t="str">
            <v>75J4TB-000</v>
          </cell>
          <cell r="C22720"/>
          <cell r="D22720" t="str">
            <v>640A</v>
          </cell>
        </row>
        <row r="22721">
          <cell r="B22721" t="str">
            <v>75J4TB-704</v>
          </cell>
          <cell r="C22721"/>
          <cell r="D22721" t="str">
            <v>640A</v>
          </cell>
        </row>
        <row r="22722">
          <cell r="B22722" t="str">
            <v>75J4TB-706</v>
          </cell>
          <cell r="C22722"/>
          <cell r="D22722" t="str">
            <v>640A</v>
          </cell>
        </row>
        <row r="22723">
          <cell r="B22723" t="str">
            <v>75J4TC-704</v>
          </cell>
          <cell r="C22723"/>
          <cell r="D22723" t="str">
            <v>640A</v>
          </cell>
        </row>
        <row r="22724">
          <cell r="B22724" t="str">
            <v>75J4TD-000</v>
          </cell>
          <cell r="C22724"/>
          <cell r="D22724" t="str">
            <v>640A</v>
          </cell>
        </row>
        <row r="22725">
          <cell r="B22725" t="str">
            <v>75J4TD-704</v>
          </cell>
          <cell r="C22725"/>
          <cell r="D22725" t="str">
            <v>640A</v>
          </cell>
        </row>
        <row r="22726">
          <cell r="B22726" t="str">
            <v>75J4TE-000</v>
          </cell>
          <cell r="C22726"/>
          <cell r="D22726" t="str">
            <v>640A</v>
          </cell>
        </row>
        <row r="22727">
          <cell r="B22727" t="str">
            <v>75J4TP-000</v>
          </cell>
          <cell r="C22727"/>
          <cell r="D22727" t="str">
            <v>640A</v>
          </cell>
        </row>
        <row r="22728">
          <cell r="B22728" t="str">
            <v>75J528-002</v>
          </cell>
          <cell r="C22728"/>
          <cell r="D22728" t="str">
            <v>J53 J71 J36</v>
          </cell>
        </row>
        <row r="22729">
          <cell r="B22729" t="str">
            <v>75J528-004</v>
          </cell>
          <cell r="C22729"/>
          <cell r="D22729" t="str">
            <v>J53 J71 J36</v>
          </cell>
        </row>
        <row r="22730">
          <cell r="B22730" t="str">
            <v>75J528-S02</v>
          </cell>
          <cell r="C22730"/>
          <cell r="D22730" t="str">
            <v>MDT</v>
          </cell>
        </row>
        <row r="22731">
          <cell r="B22731" t="str">
            <v>75J528-S04</v>
          </cell>
          <cell r="C22731"/>
          <cell r="D22731" t="str">
            <v>MDT</v>
          </cell>
        </row>
        <row r="22732">
          <cell r="B22732" t="str">
            <v>75J530-000</v>
          </cell>
          <cell r="C22732"/>
          <cell r="D22732" t="str">
            <v>J71E</v>
          </cell>
        </row>
        <row r="22733">
          <cell r="B22733" t="str">
            <v>75J531-000</v>
          </cell>
          <cell r="C22733"/>
          <cell r="D22733" t="str">
            <v>J71E</v>
          </cell>
        </row>
        <row r="22734">
          <cell r="B22734" t="str">
            <v>75J532-000</v>
          </cell>
          <cell r="C22734"/>
          <cell r="D22734" t="str">
            <v>J71E</v>
          </cell>
        </row>
        <row r="22735">
          <cell r="B22735" t="str">
            <v>75J532-702</v>
          </cell>
          <cell r="C22735"/>
          <cell r="D22735" t="str">
            <v>J03A</v>
          </cell>
        </row>
        <row r="22736">
          <cell r="B22736" t="str">
            <v>75J532-S70</v>
          </cell>
          <cell r="C22736"/>
          <cell r="D22736" t="str">
            <v>MDT</v>
          </cell>
        </row>
        <row r="22737">
          <cell r="B22737" t="str">
            <v>75J533-000</v>
          </cell>
          <cell r="C22737"/>
          <cell r="D22737" t="str">
            <v>J71E</v>
          </cell>
        </row>
        <row r="22738">
          <cell r="B22738" t="str">
            <v>75J534-000</v>
          </cell>
          <cell r="C22738"/>
          <cell r="D22738" t="str">
            <v>J71E</v>
          </cell>
        </row>
        <row r="22739">
          <cell r="B22739" t="str">
            <v>75J535-000</v>
          </cell>
          <cell r="C22739"/>
          <cell r="D22739" t="str">
            <v>J71E</v>
          </cell>
        </row>
        <row r="22740">
          <cell r="B22740" t="str">
            <v>75J536-000</v>
          </cell>
          <cell r="C22740"/>
          <cell r="D22740" t="str">
            <v>J71E</v>
          </cell>
        </row>
        <row r="22741">
          <cell r="B22741" t="str">
            <v>75J537-000</v>
          </cell>
          <cell r="C22741"/>
          <cell r="D22741" t="str">
            <v>J71E</v>
          </cell>
        </row>
        <row r="22742">
          <cell r="B22742" t="str">
            <v>75J538-000</v>
          </cell>
          <cell r="C22742"/>
          <cell r="D22742" t="str">
            <v>J71E</v>
          </cell>
        </row>
        <row r="22743">
          <cell r="B22743" t="str">
            <v>75J539-000</v>
          </cell>
          <cell r="C22743"/>
          <cell r="D22743" t="str">
            <v>J71E</v>
          </cell>
        </row>
        <row r="22744">
          <cell r="B22744" t="str">
            <v>75J540-000</v>
          </cell>
          <cell r="C22744"/>
          <cell r="D22744" t="str">
            <v>J71E</v>
          </cell>
        </row>
        <row r="22745">
          <cell r="B22745" t="str">
            <v>75J541-000</v>
          </cell>
          <cell r="C22745"/>
          <cell r="D22745" t="str">
            <v>J71E</v>
          </cell>
        </row>
        <row r="22746">
          <cell r="B22746" t="str">
            <v>75J542-000</v>
          </cell>
          <cell r="C22746"/>
          <cell r="D22746" t="str">
            <v>J71E</v>
          </cell>
        </row>
        <row r="22747">
          <cell r="B22747" t="str">
            <v>75J543-000</v>
          </cell>
          <cell r="C22747"/>
          <cell r="D22747" t="str">
            <v>J71E</v>
          </cell>
        </row>
        <row r="22748">
          <cell r="B22748" t="str">
            <v>75J544-000</v>
          </cell>
          <cell r="C22748"/>
          <cell r="D22748" t="str">
            <v>J71E</v>
          </cell>
        </row>
        <row r="22749">
          <cell r="B22749" t="str">
            <v>75J545-000</v>
          </cell>
          <cell r="C22749"/>
          <cell r="D22749" t="str">
            <v>J71E</v>
          </cell>
        </row>
        <row r="22750">
          <cell r="B22750" t="str">
            <v>75J546-000</v>
          </cell>
          <cell r="C22750"/>
          <cell r="D22750" t="str">
            <v>J36A</v>
          </cell>
        </row>
        <row r="22751">
          <cell r="B22751" t="str">
            <v>75J547-000</v>
          </cell>
          <cell r="C22751"/>
          <cell r="D22751" t="str">
            <v>J36A</v>
          </cell>
        </row>
        <row r="22752">
          <cell r="B22752" t="str">
            <v>75J548-000</v>
          </cell>
          <cell r="C22752"/>
          <cell r="D22752" t="str">
            <v>J36A</v>
          </cell>
        </row>
        <row r="22753">
          <cell r="B22753" t="str">
            <v>75J549-000</v>
          </cell>
          <cell r="C22753"/>
          <cell r="D22753" t="str">
            <v>J36A</v>
          </cell>
        </row>
        <row r="22754">
          <cell r="B22754" t="str">
            <v>75J550-000</v>
          </cell>
          <cell r="C22754"/>
          <cell r="D22754" t="str">
            <v>J53C</v>
          </cell>
        </row>
        <row r="22755">
          <cell r="B22755" t="str">
            <v>75J550-702</v>
          </cell>
          <cell r="C22755"/>
          <cell r="D22755" t="str">
            <v>J53C</v>
          </cell>
        </row>
        <row r="22756">
          <cell r="B22756" t="str">
            <v>75J550-704</v>
          </cell>
          <cell r="C22756"/>
          <cell r="D22756" t="str">
            <v>J53C</v>
          </cell>
        </row>
        <row r="22757">
          <cell r="B22757" t="str">
            <v>75J550-S70</v>
          </cell>
          <cell r="C22757"/>
          <cell r="D22757" t="str">
            <v>MDT</v>
          </cell>
        </row>
        <row r="22758">
          <cell r="B22758" t="str">
            <v>75J550-S70</v>
          </cell>
          <cell r="C22758"/>
          <cell r="D22758" t="str">
            <v>MDT</v>
          </cell>
        </row>
        <row r="22759">
          <cell r="B22759" t="str">
            <v>75J551-000</v>
          </cell>
          <cell r="C22759"/>
          <cell r="D22759" t="str">
            <v>J53C</v>
          </cell>
        </row>
        <row r="22760">
          <cell r="B22760" t="str">
            <v>75J551-702</v>
          </cell>
          <cell r="C22760"/>
          <cell r="D22760" t="str">
            <v>J53C</v>
          </cell>
        </row>
        <row r="22761">
          <cell r="B22761" t="str">
            <v>75J551-S70</v>
          </cell>
          <cell r="C22761"/>
          <cell r="D22761" t="str">
            <v>MDT</v>
          </cell>
        </row>
        <row r="22762">
          <cell r="B22762" t="str">
            <v>75J552-000</v>
          </cell>
          <cell r="C22762"/>
          <cell r="D22762" t="str">
            <v>J53C</v>
          </cell>
        </row>
        <row r="22763">
          <cell r="B22763" t="str">
            <v>75J553-000</v>
          </cell>
          <cell r="C22763"/>
          <cell r="D22763" t="str">
            <v>J53C</v>
          </cell>
        </row>
        <row r="22764">
          <cell r="B22764" t="str">
            <v>75J553-S70</v>
          </cell>
          <cell r="C22764"/>
          <cell r="D22764" t="str">
            <v>MDT</v>
          </cell>
        </row>
        <row r="22765">
          <cell r="B22765" t="str">
            <v>75J638-000</v>
          </cell>
          <cell r="C22765"/>
          <cell r="D22765" t="str">
            <v>640A</v>
          </cell>
        </row>
        <row r="22766">
          <cell r="B22766" t="str">
            <v>75J638-000</v>
          </cell>
          <cell r="C22766"/>
          <cell r="D22766" t="str">
            <v>640A</v>
          </cell>
        </row>
        <row r="22767">
          <cell r="B22767" t="str">
            <v>75J638-000</v>
          </cell>
          <cell r="C22767"/>
          <cell r="D22767" t="str">
            <v>640A</v>
          </cell>
        </row>
        <row r="22768">
          <cell r="B22768" t="str">
            <v>75J638-000</v>
          </cell>
          <cell r="C22768"/>
          <cell r="D22768" t="str">
            <v>640A</v>
          </cell>
        </row>
        <row r="22769">
          <cell r="B22769" t="str">
            <v>75J638-001</v>
          </cell>
          <cell r="C22769"/>
          <cell r="D22769" t="str">
            <v>640A</v>
          </cell>
        </row>
        <row r="22770">
          <cell r="B22770" t="str">
            <v>75J638-001</v>
          </cell>
          <cell r="C22770"/>
          <cell r="D22770" t="str">
            <v>640A</v>
          </cell>
        </row>
        <row r="22771">
          <cell r="B22771" t="str">
            <v>75J638-002</v>
          </cell>
          <cell r="C22771"/>
          <cell r="D22771" t="str">
            <v>640A</v>
          </cell>
        </row>
        <row r="22772">
          <cell r="B22772" t="str">
            <v>75J638-002</v>
          </cell>
          <cell r="C22772"/>
          <cell r="D22772" t="str">
            <v>640A</v>
          </cell>
        </row>
        <row r="22773">
          <cell r="B22773" t="str">
            <v>75J638-002</v>
          </cell>
          <cell r="C22773"/>
          <cell r="D22773" t="str">
            <v>640A</v>
          </cell>
        </row>
        <row r="22774">
          <cell r="B22774" t="str">
            <v>75J706-001</v>
          </cell>
          <cell r="C22774"/>
          <cell r="D22774" t="str">
            <v>231B</v>
          </cell>
        </row>
        <row r="22775">
          <cell r="B22775" t="str">
            <v>75J706-002</v>
          </cell>
          <cell r="C22775"/>
          <cell r="D22775" t="str">
            <v>231B</v>
          </cell>
        </row>
        <row r="22776">
          <cell r="B22776" t="str">
            <v>75J710-002</v>
          </cell>
          <cell r="C22776"/>
          <cell r="D22776" t="str">
            <v>138B</v>
          </cell>
        </row>
        <row r="22777">
          <cell r="B22777" t="str">
            <v>75J710-003</v>
          </cell>
          <cell r="C22777"/>
          <cell r="D22777" t="str">
            <v>138B</v>
          </cell>
        </row>
        <row r="22778">
          <cell r="B22778" t="str">
            <v>75J710-004</v>
          </cell>
          <cell r="C22778"/>
          <cell r="D22778" t="str">
            <v>138B</v>
          </cell>
        </row>
        <row r="22779">
          <cell r="B22779" t="str">
            <v>75J710-005</v>
          </cell>
          <cell r="C22779"/>
          <cell r="D22779" t="str">
            <v>138B</v>
          </cell>
        </row>
        <row r="22780">
          <cell r="B22780" t="str">
            <v>75J710-008</v>
          </cell>
          <cell r="C22780"/>
          <cell r="D22780" t="str">
            <v>138B</v>
          </cell>
        </row>
        <row r="22781">
          <cell r="B22781" t="str">
            <v>75J710-011</v>
          </cell>
          <cell r="C22781"/>
          <cell r="D22781" t="str">
            <v>138B</v>
          </cell>
        </row>
        <row r="22782">
          <cell r="B22782" t="str">
            <v>75J710-012</v>
          </cell>
          <cell r="C22782"/>
          <cell r="D22782" t="str">
            <v>231B</v>
          </cell>
        </row>
        <row r="22783">
          <cell r="B22783" t="str">
            <v>75J710-014</v>
          </cell>
          <cell r="C22783"/>
          <cell r="D22783" t="str">
            <v>176B</v>
          </cell>
        </row>
        <row r="22784">
          <cell r="B22784" t="str">
            <v>75J710-015</v>
          </cell>
          <cell r="C22784"/>
          <cell r="D22784" t="str">
            <v>138B</v>
          </cell>
        </row>
        <row r="22785">
          <cell r="B22785" t="str">
            <v>75J710-018</v>
          </cell>
          <cell r="C22785"/>
          <cell r="D22785" t="str">
            <v>138B</v>
          </cell>
        </row>
        <row r="22786">
          <cell r="B22786" t="str">
            <v>75J710-019</v>
          </cell>
          <cell r="C22786"/>
          <cell r="D22786" t="str">
            <v>138B</v>
          </cell>
        </row>
        <row r="22787">
          <cell r="B22787" t="str">
            <v>75J710-020</v>
          </cell>
          <cell r="C22787"/>
          <cell r="D22787" t="str">
            <v>138B</v>
          </cell>
        </row>
        <row r="22788">
          <cell r="B22788" t="str">
            <v>75J710-704</v>
          </cell>
          <cell r="C22788"/>
          <cell r="D22788" t="str">
            <v>138B</v>
          </cell>
        </row>
        <row r="22789">
          <cell r="B22789" t="str">
            <v>75J711-003</v>
          </cell>
          <cell r="C22789"/>
          <cell r="D22789" t="str">
            <v>138B</v>
          </cell>
        </row>
        <row r="22790">
          <cell r="B22790" t="str">
            <v>75J732-000</v>
          </cell>
          <cell r="C22790"/>
          <cell r="D22790" t="str">
            <v>4B45</v>
          </cell>
        </row>
        <row r="22791">
          <cell r="B22791" t="str">
            <v>75J732-000</v>
          </cell>
          <cell r="C22791"/>
          <cell r="D22791" t="str">
            <v>4B45</v>
          </cell>
        </row>
        <row r="22792">
          <cell r="B22792" t="str">
            <v>75J732-701</v>
          </cell>
          <cell r="C22792"/>
          <cell r="D22792" t="str">
            <v>4B45</v>
          </cell>
        </row>
        <row r="22793">
          <cell r="B22793" t="str">
            <v>75J732-S70</v>
          </cell>
          <cell r="C22793"/>
          <cell r="D22793" t="str">
            <v>MET</v>
          </cell>
        </row>
        <row r="22794">
          <cell r="B22794" t="str">
            <v>75J733-000</v>
          </cell>
          <cell r="C22794"/>
          <cell r="D22794" t="str">
            <v>4B45</v>
          </cell>
        </row>
        <row r="22795">
          <cell r="B22795" t="str">
            <v>75J733-000</v>
          </cell>
          <cell r="C22795"/>
          <cell r="D22795" t="str">
            <v>4B45</v>
          </cell>
        </row>
        <row r="22796">
          <cell r="B22796" t="str">
            <v>75J733-000</v>
          </cell>
          <cell r="C22796"/>
          <cell r="D22796" t="str">
            <v>4B45</v>
          </cell>
        </row>
        <row r="22797">
          <cell r="B22797" t="str">
            <v>75J733-000</v>
          </cell>
          <cell r="C22797"/>
          <cell r="D22797" t="str">
            <v>4B45</v>
          </cell>
        </row>
        <row r="22798">
          <cell r="B22798" t="str">
            <v>75J733-000</v>
          </cell>
          <cell r="C22798"/>
          <cell r="D22798" t="str">
            <v>4B45</v>
          </cell>
        </row>
        <row r="22799">
          <cell r="B22799" t="str">
            <v>75J733-701</v>
          </cell>
          <cell r="C22799"/>
          <cell r="D22799" t="str">
            <v>4B45</v>
          </cell>
        </row>
        <row r="22800">
          <cell r="B22800" t="str">
            <v>75J733-S70</v>
          </cell>
          <cell r="C22800"/>
          <cell r="D22800" t="str">
            <v>MET</v>
          </cell>
        </row>
        <row r="22801">
          <cell r="B22801" t="str">
            <v>75J735-000</v>
          </cell>
          <cell r="C22801"/>
          <cell r="D22801" t="str">
            <v>660A</v>
          </cell>
        </row>
        <row r="22802">
          <cell r="B22802" t="str">
            <v>75J737-000</v>
          </cell>
          <cell r="C22802"/>
          <cell r="D22802" t="str">
            <v>660A</v>
          </cell>
        </row>
        <row r="22803">
          <cell r="B22803" t="str">
            <v>75J751-000</v>
          </cell>
          <cell r="C22803"/>
          <cell r="D22803" t="str">
            <v>J03A</v>
          </cell>
        </row>
        <row r="22804">
          <cell r="B22804" t="str">
            <v>75J752-000</v>
          </cell>
          <cell r="C22804"/>
          <cell r="D22804" t="str">
            <v>J03A</v>
          </cell>
        </row>
        <row r="22805">
          <cell r="B22805" t="str">
            <v>75J753-000</v>
          </cell>
          <cell r="C22805"/>
          <cell r="D22805" t="str">
            <v>J03A</v>
          </cell>
        </row>
        <row r="22806">
          <cell r="B22806" t="str">
            <v>75J782-000</v>
          </cell>
          <cell r="C22806"/>
          <cell r="D22806" t="str">
            <v>J71E</v>
          </cell>
        </row>
        <row r="22807">
          <cell r="B22807" t="str">
            <v>75J783-000</v>
          </cell>
          <cell r="C22807"/>
          <cell r="D22807" t="str">
            <v>J71E</v>
          </cell>
        </row>
        <row r="22808">
          <cell r="B22808" t="str">
            <v>75J784-000</v>
          </cell>
          <cell r="C22808"/>
          <cell r="D22808" t="str">
            <v>J71E</v>
          </cell>
        </row>
        <row r="22809">
          <cell r="B22809" t="str">
            <v>75J785-000</v>
          </cell>
          <cell r="C22809"/>
          <cell r="D22809" t="str">
            <v>J71E</v>
          </cell>
        </row>
        <row r="22810">
          <cell r="B22810" t="str">
            <v>75J786-000</v>
          </cell>
          <cell r="C22810"/>
          <cell r="D22810" t="str">
            <v>J71E</v>
          </cell>
        </row>
        <row r="22811">
          <cell r="B22811" t="str">
            <v>75J787-000</v>
          </cell>
          <cell r="C22811"/>
          <cell r="D22811" t="str">
            <v>J71E</v>
          </cell>
        </row>
        <row r="22812">
          <cell r="B22812" t="str">
            <v>75J788-000</v>
          </cell>
          <cell r="C22812"/>
          <cell r="D22812" t="str">
            <v>J71E</v>
          </cell>
        </row>
        <row r="22813">
          <cell r="B22813" t="str">
            <v>75J789-000</v>
          </cell>
          <cell r="C22813"/>
          <cell r="D22813" t="str">
            <v>J71E</v>
          </cell>
        </row>
        <row r="22814">
          <cell r="B22814" t="str">
            <v>75J789-000</v>
          </cell>
          <cell r="C22814"/>
          <cell r="D22814" t="str">
            <v>J71E</v>
          </cell>
        </row>
        <row r="22815">
          <cell r="B22815" t="str">
            <v>75J796-000</v>
          </cell>
          <cell r="C22815"/>
          <cell r="D22815" t="str">
            <v>640A</v>
          </cell>
        </row>
        <row r="22816">
          <cell r="B22816" t="str">
            <v>75J895-000</v>
          </cell>
          <cell r="C22816"/>
          <cell r="D22816" t="str">
            <v>138B</v>
          </cell>
        </row>
        <row r="22817">
          <cell r="B22817" t="str">
            <v>75J895-001</v>
          </cell>
          <cell r="C22817"/>
          <cell r="D22817" t="str">
            <v>138B</v>
          </cell>
        </row>
        <row r="22818">
          <cell r="B22818" t="str">
            <v>75J895-002</v>
          </cell>
          <cell r="C22818"/>
          <cell r="D22818" t="str">
            <v>138B</v>
          </cell>
        </row>
        <row r="22819">
          <cell r="B22819" t="str">
            <v>75J895-701</v>
          </cell>
          <cell r="C22819"/>
          <cell r="D22819" t="str">
            <v>138B</v>
          </cell>
        </row>
        <row r="22820">
          <cell r="B22820" t="str">
            <v>75J895-702</v>
          </cell>
          <cell r="C22820"/>
          <cell r="D22820" t="str">
            <v>138B</v>
          </cell>
        </row>
        <row r="22821">
          <cell r="B22821" t="str">
            <v>75J895-703</v>
          </cell>
          <cell r="C22821"/>
          <cell r="D22821" t="str">
            <v>138B</v>
          </cell>
        </row>
        <row r="22822">
          <cell r="B22822" t="str">
            <v>75J895-703</v>
          </cell>
          <cell r="C22822"/>
          <cell r="D22822" t="str">
            <v>138B</v>
          </cell>
        </row>
        <row r="22823">
          <cell r="B22823" t="str">
            <v>75J895-704</v>
          </cell>
          <cell r="C22823"/>
          <cell r="D22823" t="str">
            <v>138B</v>
          </cell>
        </row>
        <row r="22824">
          <cell r="B22824" t="str">
            <v>75J895-704</v>
          </cell>
          <cell r="C22824"/>
          <cell r="D22824" t="str">
            <v>138B</v>
          </cell>
        </row>
        <row r="22825">
          <cell r="B22825" t="str">
            <v>75J895-705</v>
          </cell>
          <cell r="C22825"/>
          <cell r="D22825" t="str">
            <v>138B</v>
          </cell>
        </row>
        <row r="22826">
          <cell r="B22826" t="str">
            <v>75J895-705</v>
          </cell>
          <cell r="C22826"/>
          <cell r="D22826" t="str">
            <v>138B</v>
          </cell>
        </row>
        <row r="22827">
          <cell r="B22827" t="str">
            <v>75J896-000</v>
          </cell>
          <cell r="C22827"/>
          <cell r="D22827" t="str">
            <v>138B</v>
          </cell>
        </row>
        <row r="22828">
          <cell r="B22828" t="str">
            <v>75J896-001</v>
          </cell>
          <cell r="C22828"/>
          <cell r="D22828" t="str">
            <v>138B</v>
          </cell>
        </row>
        <row r="22829">
          <cell r="B22829" t="str">
            <v>75J896-701</v>
          </cell>
          <cell r="C22829"/>
          <cell r="D22829" t="str">
            <v>138B</v>
          </cell>
        </row>
        <row r="22830">
          <cell r="B22830" t="str">
            <v>75J896-702</v>
          </cell>
          <cell r="C22830"/>
          <cell r="D22830" t="str">
            <v>138B</v>
          </cell>
        </row>
        <row r="22831">
          <cell r="B22831" t="str">
            <v>75J896-702</v>
          </cell>
          <cell r="C22831"/>
          <cell r="D22831" t="str">
            <v>138B</v>
          </cell>
        </row>
        <row r="22832">
          <cell r="B22832" t="str">
            <v>75J896-703</v>
          </cell>
          <cell r="C22832"/>
          <cell r="D22832" t="str">
            <v>138B</v>
          </cell>
        </row>
        <row r="22833">
          <cell r="B22833" t="str">
            <v>75J896-703</v>
          </cell>
          <cell r="C22833"/>
          <cell r="D22833" t="str">
            <v>138B</v>
          </cell>
        </row>
        <row r="22834">
          <cell r="B22834" t="str">
            <v>75J899-702</v>
          </cell>
          <cell r="C22834"/>
          <cell r="D22834" t="str">
            <v>138B</v>
          </cell>
        </row>
        <row r="22835">
          <cell r="B22835" t="str">
            <v>75J899-702</v>
          </cell>
          <cell r="C22835"/>
          <cell r="D22835" t="str">
            <v>138B</v>
          </cell>
        </row>
        <row r="22836">
          <cell r="B22836" t="str">
            <v>75J899-703</v>
          </cell>
          <cell r="C22836"/>
          <cell r="D22836" t="str">
            <v>138B</v>
          </cell>
        </row>
        <row r="22837">
          <cell r="B22837" t="str">
            <v>75J899-703</v>
          </cell>
          <cell r="C22837"/>
          <cell r="D22837" t="str">
            <v>138B</v>
          </cell>
        </row>
        <row r="22838">
          <cell r="B22838" t="str">
            <v>75J943-000</v>
          </cell>
          <cell r="C22838"/>
          <cell r="D22838" t="str">
            <v>D63D</v>
          </cell>
        </row>
        <row r="22839">
          <cell r="B22839" t="str">
            <v>75J943-001</v>
          </cell>
          <cell r="C22839"/>
          <cell r="D22839" t="str">
            <v>D63D</v>
          </cell>
        </row>
        <row r="22840">
          <cell r="B22840" t="str">
            <v>75J943-002</v>
          </cell>
          <cell r="C22840"/>
          <cell r="D22840" t="str">
            <v>D63D</v>
          </cell>
        </row>
        <row r="22841">
          <cell r="B22841" t="str">
            <v>75J943-003</v>
          </cell>
          <cell r="C22841"/>
          <cell r="D22841" t="str">
            <v>D63D</v>
          </cell>
        </row>
        <row r="22842">
          <cell r="B22842" t="str">
            <v>75J943-004</v>
          </cell>
          <cell r="C22842"/>
          <cell r="D22842" t="str">
            <v>D63D</v>
          </cell>
        </row>
        <row r="22843">
          <cell r="B22843" t="str">
            <v>75J943-005</v>
          </cell>
          <cell r="C22843"/>
          <cell r="D22843" t="str">
            <v>D63D</v>
          </cell>
        </row>
        <row r="22844">
          <cell r="B22844" t="str">
            <v>75J943-006</v>
          </cell>
          <cell r="C22844"/>
          <cell r="D22844" t="str">
            <v>D63D</v>
          </cell>
        </row>
        <row r="22845">
          <cell r="B22845" t="str">
            <v>75J943-007</v>
          </cell>
          <cell r="C22845"/>
          <cell r="D22845" t="str">
            <v>D63D</v>
          </cell>
        </row>
        <row r="22846">
          <cell r="B22846" t="str">
            <v>75J943-008</v>
          </cell>
          <cell r="C22846"/>
          <cell r="D22846" t="str">
            <v>D63D</v>
          </cell>
        </row>
        <row r="22847">
          <cell r="B22847" t="str">
            <v>75J943-090</v>
          </cell>
          <cell r="C22847"/>
          <cell r="D22847" t="str">
            <v>D63D</v>
          </cell>
        </row>
        <row r="22848">
          <cell r="B22848" t="str">
            <v>75J943-701</v>
          </cell>
          <cell r="C22848"/>
          <cell r="D22848" t="str">
            <v>D63D</v>
          </cell>
        </row>
        <row r="22849">
          <cell r="B22849" t="str">
            <v>75J943-702</v>
          </cell>
          <cell r="C22849"/>
          <cell r="D22849" t="str">
            <v>D63D</v>
          </cell>
        </row>
        <row r="22850">
          <cell r="B22850" t="str">
            <v>75J943-703</v>
          </cell>
          <cell r="C22850"/>
          <cell r="D22850" t="str">
            <v>D63D</v>
          </cell>
        </row>
        <row r="22851">
          <cell r="B22851" t="str">
            <v>75J943-704</v>
          </cell>
          <cell r="C22851"/>
          <cell r="D22851" t="str">
            <v>D63D</v>
          </cell>
        </row>
        <row r="22852">
          <cell r="B22852" t="str">
            <v>75J943-705</v>
          </cell>
          <cell r="C22852"/>
          <cell r="D22852" t="str">
            <v>D63D</v>
          </cell>
        </row>
        <row r="22853">
          <cell r="B22853" t="str">
            <v>75J943-903</v>
          </cell>
          <cell r="C22853"/>
          <cell r="D22853" t="str">
            <v>D63D</v>
          </cell>
        </row>
        <row r="22854">
          <cell r="B22854" t="str">
            <v>75J943-925</v>
          </cell>
          <cell r="C22854"/>
          <cell r="D22854" t="str">
            <v>D63D</v>
          </cell>
        </row>
        <row r="22855">
          <cell r="B22855" t="str">
            <v>75J943-950</v>
          </cell>
          <cell r="C22855"/>
          <cell r="D22855" t="str">
            <v>D63D</v>
          </cell>
        </row>
        <row r="22856">
          <cell r="B22856" t="str">
            <v>75J953-000</v>
          </cell>
          <cell r="C22856"/>
          <cell r="D22856" t="str">
            <v>J53R</v>
          </cell>
        </row>
        <row r="22857">
          <cell r="B22857" t="str">
            <v>75K059-000</v>
          </cell>
          <cell r="C22857"/>
          <cell r="D22857" t="str">
            <v>650A</v>
          </cell>
        </row>
        <row r="22858">
          <cell r="B22858" t="str">
            <v>75K059-000</v>
          </cell>
          <cell r="C22858"/>
          <cell r="D22858" t="str">
            <v>650A</v>
          </cell>
        </row>
        <row r="22859">
          <cell r="B22859" t="str">
            <v>75K114-020</v>
          </cell>
          <cell r="C22859"/>
          <cell r="D22859" t="str">
            <v>176B</v>
          </cell>
        </row>
        <row r="22860">
          <cell r="B22860" t="str">
            <v>75K114-038</v>
          </cell>
          <cell r="C22860"/>
          <cell r="D22860" t="str">
            <v>176B</v>
          </cell>
        </row>
        <row r="22861">
          <cell r="B22861" t="str">
            <v>75K114-703</v>
          </cell>
          <cell r="C22861"/>
          <cell r="D22861" t="str">
            <v>176B</v>
          </cell>
        </row>
        <row r="22862">
          <cell r="B22862" t="str">
            <v>75K126-000</v>
          </cell>
          <cell r="C22862"/>
          <cell r="D22862" t="str">
            <v>800A</v>
          </cell>
        </row>
        <row r="22863">
          <cell r="B22863" t="str">
            <v>75K126-000</v>
          </cell>
          <cell r="C22863"/>
          <cell r="D22863" t="str">
            <v>800A</v>
          </cell>
        </row>
        <row r="22864">
          <cell r="B22864" t="str">
            <v>75K127-000</v>
          </cell>
          <cell r="C22864"/>
          <cell r="D22864" t="str">
            <v>800A</v>
          </cell>
        </row>
        <row r="22865">
          <cell r="B22865" t="str">
            <v>75K127-000</v>
          </cell>
          <cell r="C22865"/>
          <cell r="D22865" t="str">
            <v>800A</v>
          </cell>
        </row>
        <row r="22866">
          <cell r="B22866" t="str">
            <v>75K128-000</v>
          </cell>
          <cell r="C22866"/>
          <cell r="D22866" t="str">
            <v>800A</v>
          </cell>
        </row>
        <row r="22867">
          <cell r="B22867" t="str">
            <v>75K128-000</v>
          </cell>
          <cell r="C22867"/>
          <cell r="D22867" t="str">
            <v>800A</v>
          </cell>
        </row>
        <row r="22868">
          <cell r="B22868" t="str">
            <v>75K129-000</v>
          </cell>
          <cell r="C22868"/>
          <cell r="D22868" t="str">
            <v>800A</v>
          </cell>
        </row>
        <row r="22869">
          <cell r="B22869" t="str">
            <v>75K129-000</v>
          </cell>
          <cell r="C22869"/>
          <cell r="D22869" t="str">
            <v>800A</v>
          </cell>
        </row>
        <row r="22870">
          <cell r="B22870" t="str">
            <v>75K130-000</v>
          </cell>
          <cell r="C22870"/>
          <cell r="D22870" t="str">
            <v>800A</v>
          </cell>
        </row>
        <row r="22871">
          <cell r="B22871" t="str">
            <v>75K130-000</v>
          </cell>
          <cell r="C22871"/>
          <cell r="D22871" t="str">
            <v>800A</v>
          </cell>
        </row>
        <row r="22872">
          <cell r="B22872" t="str">
            <v>75K131-000</v>
          </cell>
          <cell r="C22872"/>
          <cell r="D22872" t="str">
            <v>800A</v>
          </cell>
        </row>
        <row r="22873">
          <cell r="B22873" t="str">
            <v>75K131-000</v>
          </cell>
          <cell r="C22873"/>
          <cell r="D22873" t="str">
            <v>800A</v>
          </cell>
        </row>
        <row r="22874">
          <cell r="B22874" t="str">
            <v>75K205-000</v>
          </cell>
          <cell r="C22874"/>
          <cell r="D22874" t="str">
            <v>650A</v>
          </cell>
        </row>
        <row r="22875">
          <cell r="B22875" t="str">
            <v>75K205-001</v>
          </cell>
          <cell r="C22875"/>
          <cell r="D22875" t="str">
            <v>650A</v>
          </cell>
        </row>
        <row r="22876">
          <cell r="B22876" t="str">
            <v>75K205-002</v>
          </cell>
          <cell r="C22876"/>
          <cell r="D22876" t="str">
            <v>650A</v>
          </cell>
        </row>
        <row r="22877">
          <cell r="B22877" t="str">
            <v>75K213-000</v>
          </cell>
          <cell r="C22877"/>
          <cell r="D22877" t="str">
            <v>231B</v>
          </cell>
        </row>
        <row r="22878">
          <cell r="B22878" t="str">
            <v>75K281-000</v>
          </cell>
          <cell r="C22878"/>
          <cell r="D22878" t="str">
            <v>176B</v>
          </cell>
        </row>
        <row r="22879">
          <cell r="B22879" t="str">
            <v>75K281-001</v>
          </cell>
          <cell r="C22879"/>
          <cell r="D22879" t="str">
            <v>176B</v>
          </cell>
        </row>
        <row r="22880">
          <cell r="B22880" t="str">
            <v>75K281-001</v>
          </cell>
          <cell r="C22880"/>
          <cell r="D22880" t="str">
            <v>176B</v>
          </cell>
        </row>
        <row r="22881">
          <cell r="B22881" t="str">
            <v>75K281-002</v>
          </cell>
          <cell r="C22881"/>
          <cell r="D22881" t="str">
            <v>176B</v>
          </cell>
        </row>
        <row r="22882">
          <cell r="B22882" t="str">
            <v>75K281-002</v>
          </cell>
          <cell r="C22882"/>
          <cell r="D22882" t="str">
            <v>176B</v>
          </cell>
        </row>
        <row r="22883">
          <cell r="B22883" t="str">
            <v>75K281-003</v>
          </cell>
          <cell r="C22883"/>
          <cell r="D22883" t="str">
            <v>176B</v>
          </cell>
        </row>
        <row r="22884">
          <cell r="B22884" t="str">
            <v>75K281-003</v>
          </cell>
          <cell r="C22884"/>
          <cell r="D22884" t="str">
            <v>176B</v>
          </cell>
        </row>
        <row r="22885">
          <cell r="B22885" t="str">
            <v>75K281-004</v>
          </cell>
          <cell r="C22885"/>
          <cell r="D22885" t="str">
            <v>176B</v>
          </cell>
        </row>
        <row r="22886">
          <cell r="B22886" t="str">
            <v>75K281-004</v>
          </cell>
          <cell r="C22886"/>
          <cell r="D22886" t="str">
            <v>176B</v>
          </cell>
        </row>
        <row r="22887">
          <cell r="B22887" t="str">
            <v>75K281-005</v>
          </cell>
          <cell r="C22887"/>
          <cell r="D22887" t="str">
            <v>176B</v>
          </cell>
        </row>
        <row r="22888">
          <cell r="B22888" t="str">
            <v>75K281-005</v>
          </cell>
          <cell r="C22888"/>
          <cell r="D22888" t="str">
            <v>176B</v>
          </cell>
        </row>
        <row r="22889">
          <cell r="B22889" t="str">
            <v>75K281-006</v>
          </cell>
          <cell r="C22889"/>
          <cell r="D22889" t="str">
            <v>176B</v>
          </cell>
        </row>
        <row r="22890">
          <cell r="B22890" t="str">
            <v>75K281-006</v>
          </cell>
          <cell r="C22890"/>
          <cell r="D22890" t="str">
            <v>176B</v>
          </cell>
        </row>
        <row r="22891">
          <cell r="B22891" t="str">
            <v>75K281-007</v>
          </cell>
          <cell r="C22891"/>
          <cell r="D22891" t="str">
            <v>176B</v>
          </cell>
        </row>
        <row r="22892">
          <cell r="B22892" t="str">
            <v>75K281-007</v>
          </cell>
          <cell r="C22892"/>
          <cell r="D22892" t="str">
            <v>176B</v>
          </cell>
        </row>
        <row r="22893">
          <cell r="B22893" t="str">
            <v>75K281-008</v>
          </cell>
          <cell r="C22893"/>
          <cell r="D22893" t="str">
            <v>176B</v>
          </cell>
        </row>
        <row r="22894">
          <cell r="B22894" t="str">
            <v>75K281-008</v>
          </cell>
          <cell r="C22894"/>
          <cell r="D22894" t="str">
            <v>176B</v>
          </cell>
        </row>
        <row r="22895">
          <cell r="B22895" t="str">
            <v>75K281-010</v>
          </cell>
          <cell r="C22895"/>
          <cell r="D22895" t="str">
            <v>176B</v>
          </cell>
        </row>
        <row r="22896">
          <cell r="B22896" t="str">
            <v>75K281-010</v>
          </cell>
          <cell r="C22896"/>
          <cell r="D22896" t="str">
            <v>176B</v>
          </cell>
        </row>
        <row r="22897">
          <cell r="B22897" t="str">
            <v>75K281-011</v>
          </cell>
          <cell r="C22897"/>
          <cell r="D22897" t="str">
            <v>176B</v>
          </cell>
        </row>
        <row r="22898">
          <cell r="B22898" t="str">
            <v>75K281-011</v>
          </cell>
          <cell r="C22898"/>
          <cell r="D22898" t="str">
            <v>176B</v>
          </cell>
        </row>
        <row r="22899">
          <cell r="B22899" t="str">
            <v>75K281-012</v>
          </cell>
          <cell r="C22899"/>
          <cell r="D22899" t="str">
            <v>176B</v>
          </cell>
        </row>
        <row r="22900">
          <cell r="B22900" t="str">
            <v>75K281-012</v>
          </cell>
          <cell r="C22900"/>
          <cell r="D22900" t="str">
            <v>176B</v>
          </cell>
        </row>
        <row r="22901">
          <cell r="B22901" t="str">
            <v>75K281-013</v>
          </cell>
          <cell r="C22901"/>
          <cell r="D22901" t="str">
            <v>176B</v>
          </cell>
        </row>
        <row r="22902">
          <cell r="B22902" t="str">
            <v>75K281-013</v>
          </cell>
          <cell r="C22902"/>
          <cell r="D22902" t="str">
            <v>176B</v>
          </cell>
        </row>
        <row r="22903">
          <cell r="B22903" t="str">
            <v>75K281-014</v>
          </cell>
          <cell r="C22903"/>
          <cell r="D22903" t="str">
            <v>176B</v>
          </cell>
        </row>
        <row r="22904">
          <cell r="B22904" t="str">
            <v>75K281-014</v>
          </cell>
          <cell r="C22904"/>
          <cell r="D22904" t="str">
            <v>176B</v>
          </cell>
        </row>
        <row r="22905">
          <cell r="B22905" t="str">
            <v>75K281-016</v>
          </cell>
          <cell r="C22905"/>
          <cell r="D22905" t="str">
            <v>176B old ECI.7N07-596</v>
          </cell>
        </row>
        <row r="22906">
          <cell r="B22906" t="str">
            <v>75K281-016</v>
          </cell>
          <cell r="C22906"/>
          <cell r="D22906" t="str">
            <v>176B old ECI.7N07-596</v>
          </cell>
        </row>
        <row r="22907">
          <cell r="B22907" t="str">
            <v>75K281-018</v>
          </cell>
          <cell r="C22907"/>
          <cell r="D22907" t="str">
            <v>176B</v>
          </cell>
        </row>
        <row r="22908">
          <cell r="B22908" t="str">
            <v>75K281-018</v>
          </cell>
          <cell r="C22908"/>
          <cell r="D22908" t="str">
            <v>176B</v>
          </cell>
        </row>
        <row r="22909">
          <cell r="B22909" t="str">
            <v>75K281-019</v>
          </cell>
          <cell r="C22909"/>
          <cell r="D22909" t="str">
            <v>176B</v>
          </cell>
        </row>
        <row r="22910">
          <cell r="B22910" t="str">
            <v>75K281-019</v>
          </cell>
          <cell r="C22910"/>
          <cell r="D22910" t="str">
            <v>176B</v>
          </cell>
        </row>
        <row r="22911">
          <cell r="B22911" t="str">
            <v>75K281-022</v>
          </cell>
          <cell r="C22911"/>
          <cell r="D22911" t="str">
            <v>176B</v>
          </cell>
        </row>
        <row r="22912">
          <cell r="B22912" t="str">
            <v>75K281-022</v>
          </cell>
          <cell r="C22912"/>
          <cell r="D22912" t="str">
            <v>176B</v>
          </cell>
        </row>
        <row r="22913">
          <cell r="B22913" t="str">
            <v>75K281-025</v>
          </cell>
          <cell r="C22913"/>
          <cell r="D22913" t="str">
            <v>176B</v>
          </cell>
        </row>
        <row r="22914">
          <cell r="B22914" t="str">
            <v>75K281-025</v>
          </cell>
          <cell r="C22914"/>
          <cell r="D22914" t="str">
            <v>176B</v>
          </cell>
        </row>
        <row r="22915">
          <cell r="B22915" t="str">
            <v>75K281-027</v>
          </cell>
          <cell r="C22915"/>
          <cell r="D22915" t="str">
            <v>176B</v>
          </cell>
        </row>
        <row r="22916">
          <cell r="B22916" t="str">
            <v>75K281-027</v>
          </cell>
          <cell r="C22916"/>
          <cell r="D22916" t="str">
            <v>176B</v>
          </cell>
        </row>
        <row r="22917">
          <cell r="B22917" t="str">
            <v>75K281-028</v>
          </cell>
          <cell r="C22917"/>
          <cell r="D22917" t="str">
            <v>176B</v>
          </cell>
        </row>
        <row r="22918">
          <cell r="B22918" t="str">
            <v>75K281-028</v>
          </cell>
          <cell r="C22918"/>
          <cell r="D22918" t="str">
            <v>176B</v>
          </cell>
        </row>
        <row r="22919">
          <cell r="B22919" t="str">
            <v>75K281-029</v>
          </cell>
          <cell r="C22919"/>
          <cell r="D22919" t="str">
            <v>176B</v>
          </cell>
        </row>
        <row r="22920">
          <cell r="B22920" t="str">
            <v>75K281-029</v>
          </cell>
          <cell r="C22920"/>
          <cell r="D22920" t="str">
            <v>176B</v>
          </cell>
        </row>
        <row r="22921">
          <cell r="B22921" t="str">
            <v>75K281-030</v>
          </cell>
          <cell r="C22921"/>
          <cell r="D22921" t="str">
            <v>176B</v>
          </cell>
        </row>
        <row r="22922">
          <cell r="B22922" t="str">
            <v>75K281-030</v>
          </cell>
          <cell r="C22922"/>
          <cell r="D22922" t="str">
            <v>176B</v>
          </cell>
        </row>
        <row r="22923">
          <cell r="B22923" t="str">
            <v>75K281-036</v>
          </cell>
          <cell r="C22923"/>
          <cell r="D22923" t="str">
            <v>176B</v>
          </cell>
        </row>
        <row r="22924">
          <cell r="B22924" t="str">
            <v>75K281-036</v>
          </cell>
          <cell r="C22924"/>
          <cell r="D22924" t="str">
            <v>176B</v>
          </cell>
        </row>
        <row r="22925">
          <cell r="B22925" t="str">
            <v>75K281-040</v>
          </cell>
          <cell r="C22925"/>
          <cell r="D22925" t="str">
            <v>176B</v>
          </cell>
        </row>
        <row r="22926">
          <cell r="B22926" t="str">
            <v>75K281-040</v>
          </cell>
          <cell r="C22926"/>
          <cell r="D22926" t="str">
            <v>176B</v>
          </cell>
        </row>
        <row r="22927">
          <cell r="B22927" t="str">
            <v>75K281-044</v>
          </cell>
          <cell r="C22927"/>
          <cell r="D22927" t="str">
            <v>176B ECI.7N07-596</v>
          </cell>
        </row>
        <row r="22928">
          <cell r="B22928" t="str">
            <v>75K281-044</v>
          </cell>
          <cell r="C22928"/>
          <cell r="D22928" t="str">
            <v>176B ECI.7N07-596</v>
          </cell>
        </row>
        <row r="22929">
          <cell r="B22929" t="str">
            <v>75K281-701</v>
          </cell>
          <cell r="C22929"/>
          <cell r="D22929" t="str">
            <v>176B</v>
          </cell>
        </row>
        <row r="22930">
          <cell r="B22930" t="str">
            <v>75K281-701</v>
          </cell>
          <cell r="C22930"/>
          <cell r="D22930" t="str">
            <v>176B</v>
          </cell>
        </row>
        <row r="22931">
          <cell r="B22931" t="str">
            <v>75K281-702</v>
          </cell>
          <cell r="C22931"/>
          <cell r="D22931" t="str">
            <v>176B</v>
          </cell>
        </row>
        <row r="22932">
          <cell r="B22932" t="str">
            <v>75K281-702</v>
          </cell>
          <cell r="C22932"/>
          <cell r="D22932" t="str">
            <v>176B</v>
          </cell>
        </row>
        <row r="22933">
          <cell r="B22933" t="str">
            <v>75K281-715</v>
          </cell>
          <cell r="C22933"/>
          <cell r="D22933" t="str">
            <v>176B</v>
          </cell>
        </row>
        <row r="22934">
          <cell r="B22934" t="str">
            <v>75K282-000</v>
          </cell>
          <cell r="C22934"/>
          <cell r="D22934" t="str">
            <v>176B</v>
          </cell>
        </row>
        <row r="22935">
          <cell r="B22935" t="str">
            <v>75K282-001</v>
          </cell>
          <cell r="C22935"/>
          <cell r="D22935" t="str">
            <v>176B</v>
          </cell>
        </row>
        <row r="22936">
          <cell r="B22936" t="str">
            <v>75K282-002</v>
          </cell>
          <cell r="C22936"/>
          <cell r="D22936" t="str">
            <v>176B</v>
          </cell>
        </row>
        <row r="22937">
          <cell r="B22937" t="str">
            <v>75K282-003</v>
          </cell>
          <cell r="C22937"/>
          <cell r="D22937" t="str">
            <v>176B</v>
          </cell>
        </row>
        <row r="22938">
          <cell r="B22938" t="str">
            <v>75K282-005</v>
          </cell>
          <cell r="C22938"/>
          <cell r="D22938" t="str">
            <v>176B</v>
          </cell>
        </row>
        <row r="22939">
          <cell r="B22939" t="str">
            <v>75K282-006</v>
          </cell>
          <cell r="C22939"/>
          <cell r="D22939" t="str">
            <v>176B</v>
          </cell>
        </row>
        <row r="22940">
          <cell r="B22940" t="str">
            <v>75K282-007</v>
          </cell>
          <cell r="C22940"/>
          <cell r="D22940" t="str">
            <v>176B</v>
          </cell>
        </row>
        <row r="22941">
          <cell r="B22941" t="str">
            <v>75K282-008</v>
          </cell>
          <cell r="C22941"/>
          <cell r="D22941" t="str">
            <v>176B</v>
          </cell>
        </row>
        <row r="22942">
          <cell r="B22942" t="str">
            <v>75K282-009</v>
          </cell>
          <cell r="C22942"/>
          <cell r="D22942" t="str">
            <v>176B</v>
          </cell>
        </row>
        <row r="22943">
          <cell r="B22943" t="str">
            <v>75K282-011</v>
          </cell>
          <cell r="C22943"/>
          <cell r="D22943" t="str">
            <v>176B</v>
          </cell>
        </row>
        <row r="22944">
          <cell r="B22944" t="str">
            <v>75K282-013</v>
          </cell>
          <cell r="C22944"/>
          <cell r="D22944" t="str">
            <v>176B</v>
          </cell>
        </row>
        <row r="22945">
          <cell r="B22945" t="str">
            <v>75K282-018</v>
          </cell>
          <cell r="C22945"/>
          <cell r="D22945" t="str">
            <v>176B</v>
          </cell>
        </row>
        <row r="22946">
          <cell r="B22946" t="str">
            <v>75K282-701</v>
          </cell>
          <cell r="C22946"/>
          <cell r="D22946" t="str">
            <v>176B</v>
          </cell>
        </row>
        <row r="22947">
          <cell r="B22947" t="str">
            <v>75K282-702</v>
          </cell>
          <cell r="C22947"/>
          <cell r="D22947" t="str">
            <v>176B</v>
          </cell>
        </row>
        <row r="22948">
          <cell r="B22948" t="str">
            <v>75K297-000</v>
          </cell>
          <cell r="C22948"/>
          <cell r="D22948" t="str">
            <v>231B</v>
          </cell>
        </row>
        <row r="22949">
          <cell r="B22949" t="str">
            <v>75K298-000</v>
          </cell>
          <cell r="C22949"/>
          <cell r="D22949" t="str">
            <v>231B</v>
          </cell>
        </row>
        <row r="22950">
          <cell r="B22950" t="str">
            <v>75K298-000</v>
          </cell>
          <cell r="C22950"/>
          <cell r="D22950" t="str">
            <v>231B</v>
          </cell>
        </row>
        <row r="22951">
          <cell r="B22951" t="str">
            <v>75K298-000</v>
          </cell>
          <cell r="C22951"/>
          <cell r="D22951" t="str">
            <v>231B</v>
          </cell>
        </row>
        <row r="22952">
          <cell r="B22952" t="str">
            <v>75K299-000</v>
          </cell>
          <cell r="C22952"/>
          <cell r="D22952" t="str">
            <v>231B</v>
          </cell>
        </row>
        <row r="22953">
          <cell r="B22953" t="str">
            <v>75K299-000</v>
          </cell>
          <cell r="C22953"/>
          <cell r="D22953" t="str">
            <v>231B</v>
          </cell>
        </row>
        <row r="22954">
          <cell r="B22954" t="str">
            <v>75K300-000</v>
          </cell>
          <cell r="C22954"/>
          <cell r="D22954" t="str">
            <v>231B</v>
          </cell>
        </row>
        <row r="22955">
          <cell r="B22955" t="str">
            <v>75K300-000</v>
          </cell>
          <cell r="C22955"/>
          <cell r="D22955" t="str">
            <v>231B</v>
          </cell>
        </row>
        <row r="22956">
          <cell r="B22956" t="str">
            <v>75K301-000</v>
          </cell>
          <cell r="C22956"/>
          <cell r="D22956" t="str">
            <v>231B</v>
          </cell>
        </row>
        <row r="22957">
          <cell r="B22957" t="str">
            <v>75K302-000</v>
          </cell>
          <cell r="C22957"/>
          <cell r="D22957" t="str">
            <v>231B</v>
          </cell>
        </row>
        <row r="22958">
          <cell r="B22958" t="str">
            <v>75K303-000</v>
          </cell>
          <cell r="C22958"/>
          <cell r="D22958" t="str">
            <v>231B disuse</v>
          </cell>
        </row>
        <row r="22959">
          <cell r="B22959" t="str">
            <v>75K304-000</v>
          </cell>
          <cell r="C22959"/>
          <cell r="D22959" t="str">
            <v>231B</v>
          </cell>
        </row>
        <row r="22960">
          <cell r="B22960" t="str">
            <v>75K304-000</v>
          </cell>
          <cell r="C22960"/>
          <cell r="D22960" t="str">
            <v>231B</v>
          </cell>
        </row>
        <row r="22961">
          <cell r="B22961" t="str">
            <v>75K323-000</v>
          </cell>
          <cell r="C22961"/>
          <cell r="D22961" t="str">
            <v>266B</v>
          </cell>
        </row>
        <row r="22962">
          <cell r="B22962" t="str">
            <v>75K323-005</v>
          </cell>
          <cell r="C22962"/>
          <cell r="D22962" t="str">
            <v>266B</v>
          </cell>
        </row>
        <row r="22963">
          <cell r="B22963" t="str">
            <v>75K323-007</v>
          </cell>
          <cell r="C22963"/>
          <cell r="D22963" t="str">
            <v>266B</v>
          </cell>
        </row>
        <row r="22964">
          <cell r="B22964" t="str">
            <v>75K323-702</v>
          </cell>
          <cell r="C22964"/>
          <cell r="D22964" t="str">
            <v>266B</v>
          </cell>
        </row>
        <row r="22965">
          <cell r="B22965" t="str">
            <v>75K324-000</v>
          </cell>
          <cell r="C22965"/>
          <cell r="D22965" t="str">
            <v>267B</v>
          </cell>
        </row>
        <row r="22966">
          <cell r="B22966" t="str">
            <v>75K331-000</v>
          </cell>
          <cell r="C22966"/>
          <cell r="D22966" t="str">
            <v>231B</v>
          </cell>
        </row>
        <row r="22967">
          <cell r="B22967" t="str">
            <v>75K331-000</v>
          </cell>
          <cell r="C22967"/>
          <cell r="D22967" t="str">
            <v>231B</v>
          </cell>
        </row>
        <row r="22968">
          <cell r="B22968" t="str">
            <v>75K331-000</v>
          </cell>
          <cell r="C22968"/>
          <cell r="D22968" t="str">
            <v>231B</v>
          </cell>
        </row>
        <row r="22969">
          <cell r="B22969" t="str">
            <v>75K332-000</v>
          </cell>
          <cell r="C22969"/>
          <cell r="D22969" t="str">
            <v>231B disuse</v>
          </cell>
        </row>
        <row r="22970">
          <cell r="B22970" t="str">
            <v>75K333-000</v>
          </cell>
          <cell r="C22970"/>
          <cell r="D22970" t="str">
            <v>231B</v>
          </cell>
        </row>
        <row r="22971">
          <cell r="B22971" t="str">
            <v>75K333-000</v>
          </cell>
          <cell r="C22971"/>
          <cell r="D22971" t="str">
            <v>231B</v>
          </cell>
        </row>
        <row r="22972">
          <cell r="B22972" t="str">
            <v>75K333-000</v>
          </cell>
          <cell r="C22972"/>
          <cell r="D22972" t="str">
            <v>231B</v>
          </cell>
        </row>
        <row r="22973">
          <cell r="B22973" t="str">
            <v>75K334-000</v>
          </cell>
          <cell r="C22973"/>
          <cell r="D22973" t="str">
            <v>231B</v>
          </cell>
        </row>
        <row r="22974">
          <cell r="B22974" t="str">
            <v>75K334-000</v>
          </cell>
          <cell r="C22974"/>
          <cell r="D22974" t="str">
            <v>231B</v>
          </cell>
        </row>
        <row r="22975">
          <cell r="B22975" t="str">
            <v>75K334-000</v>
          </cell>
          <cell r="C22975"/>
          <cell r="D22975" t="str">
            <v>231B</v>
          </cell>
        </row>
        <row r="22976">
          <cell r="B22976" t="str">
            <v>75K335-000</v>
          </cell>
          <cell r="C22976"/>
          <cell r="D22976" t="str">
            <v>231B</v>
          </cell>
        </row>
        <row r="22977">
          <cell r="B22977" t="str">
            <v>75K335-000</v>
          </cell>
          <cell r="C22977"/>
          <cell r="D22977" t="str">
            <v>231B</v>
          </cell>
        </row>
        <row r="22978">
          <cell r="B22978" t="str">
            <v>75K336-000</v>
          </cell>
          <cell r="C22978"/>
          <cell r="D22978" t="str">
            <v>231B</v>
          </cell>
        </row>
        <row r="22979">
          <cell r="B22979" t="str">
            <v>75K348-000</v>
          </cell>
          <cell r="C22979"/>
          <cell r="D22979" t="str">
            <v>177B</v>
          </cell>
        </row>
        <row r="22980">
          <cell r="B22980" t="str">
            <v>75K361-000</v>
          </cell>
          <cell r="C22980"/>
          <cell r="D22980" t="str">
            <v>176B</v>
          </cell>
        </row>
        <row r="22981">
          <cell r="B22981" t="str">
            <v>75K361-001</v>
          </cell>
          <cell r="C22981"/>
          <cell r="D22981" t="str">
            <v>176B</v>
          </cell>
        </row>
        <row r="22982">
          <cell r="B22982" t="str">
            <v>75K362-000</v>
          </cell>
          <cell r="C22982"/>
          <cell r="D22982" t="str">
            <v>176B</v>
          </cell>
        </row>
        <row r="22983">
          <cell r="B22983" t="str">
            <v>75K362-001</v>
          </cell>
          <cell r="C22983"/>
          <cell r="D22983" t="str">
            <v>176B</v>
          </cell>
        </row>
        <row r="22984">
          <cell r="B22984" t="str">
            <v>75K447-000</v>
          </cell>
          <cell r="C22984"/>
          <cell r="D22984" t="str">
            <v>085B</v>
          </cell>
        </row>
        <row r="22985">
          <cell r="B22985" t="str">
            <v>75K447-001</v>
          </cell>
          <cell r="C22985"/>
          <cell r="D22985" t="str">
            <v>085B</v>
          </cell>
        </row>
        <row r="22986">
          <cell r="B22986" t="str">
            <v>75K447-002</v>
          </cell>
          <cell r="C22986"/>
          <cell r="D22986" t="str">
            <v>085B</v>
          </cell>
        </row>
        <row r="22987">
          <cell r="B22987" t="str">
            <v>75K512-000</v>
          </cell>
          <cell r="C22987"/>
          <cell r="D22987" t="str">
            <v>D88N</v>
          </cell>
        </row>
        <row r="22988">
          <cell r="B22988" t="str">
            <v>75K512-701</v>
          </cell>
          <cell r="C22988"/>
          <cell r="D22988" t="str">
            <v>D88N</v>
          </cell>
        </row>
        <row r="22989">
          <cell r="B22989" t="str">
            <v>75K512-702</v>
          </cell>
          <cell r="C22989"/>
          <cell r="D22989" t="str">
            <v>D88N</v>
          </cell>
        </row>
        <row r="22990">
          <cell r="B22990" t="str">
            <v>75K512-703</v>
          </cell>
          <cell r="C22990"/>
          <cell r="D22990" t="str">
            <v>D88N</v>
          </cell>
        </row>
        <row r="22991">
          <cell r="B22991" t="str">
            <v>75K513-000</v>
          </cell>
          <cell r="C22991"/>
          <cell r="D22991" t="str">
            <v>D88N</v>
          </cell>
        </row>
        <row r="22992">
          <cell r="B22992" t="str">
            <v>75K513-701</v>
          </cell>
          <cell r="C22992"/>
          <cell r="D22992" t="str">
            <v>D88N</v>
          </cell>
        </row>
        <row r="22993">
          <cell r="B22993" t="str">
            <v>75K533-012</v>
          </cell>
          <cell r="C22993"/>
          <cell r="D22993" t="str">
            <v>350B</v>
          </cell>
        </row>
        <row r="22994">
          <cell r="B22994" t="str">
            <v>75K533-013</v>
          </cell>
          <cell r="C22994"/>
          <cell r="D22994" t="str">
            <v>350B</v>
          </cell>
        </row>
        <row r="22995">
          <cell r="B22995" t="str">
            <v>75K544-000</v>
          </cell>
          <cell r="C22995"/>
          <cell r="D22995" t="str">
            <v>D56N (Move Line to TRI)</v>
          </cell>
        </row>
        <row r="22996">
          <cell r="B22996" t="str">
            <v>75K544-001</v>
          </cell>
          <cell r="C22996"/>
          <cell r="D22996" t="str">
            <v>D56N</v>
          </cell>
        </row>
        <row r="22997">
          <cell r="B22997" t="str">
            <v>75K544-001</v>
          </cell>
          <cell r="C22997"/>
          <cell r="D22997" t="str">
            <v>D56N</v>
          </cell>
        </row>
        <row r="22998">
          <cell r="B22998" t="str">
            <v>75K545-000</v>
          </cell>
          <cell r="C22998"/>
          <cell r="D22998" t="str">
            <v>D40G</v>
          </cell>
        </row>
        <row r="22999">
          <cell r="B22999" t="str">
            <v>75K545-000</v>
          </cell>
          <cell r="C22999"/>
          <cell r="D22999" t="str">
            <v>D40G</v>
          </cell>
        </row>
        <row r="23000">
          <cell r="B23000" t="str">
            <v>75K546-000</v>
          </cell>
          <cell r="C23000"/>
          <cell r="D23000" t="str">
            <v>D40G</v>
          </cell>
        </row>
        <row r="23001">
          <cell r="B23001" t="str">
            <v>75K546-000</v>
          </cell>
          <cell r="C23001"/>
          <cell r="D23001" t="str">
            <v>D40G</v>
          </cell>
        </row>
        <row r="23002">
          <cell r="B23002" t="str">
            <v>75K566-000</v>
          </cell>
          <cell r="C23002"/>
          <cell r="D23002" t="str">
            <v>338B</v>
          </cell>
        </row>
        <row r="23003">
          <cell r="B23003" t="str">
            <v>75K566-000</v>
          </cell>
          <cell r="C23003"/>
          <cell r="D23003" t="str">
            <v>338B</v>
          </cell>
        </row>
        <row r="23004">
          <cell r="B23004" t="str">
            <v>75K566-000</v>
          </cell>
          <cell r="C23004"/>
          <cell r="D23004" t="str">
            <v>338B</v>
          </cell>
        </row>
        <row r="23005">
          <cell r="B23005" t="str">
            <v>75K566-000</v>
          </cell>
          <cell r="C23005"/>
          <cell r="D23005" t="str">
            <v>338B</v>
          </cell>
        </row>
        <row r="23006">
          <cell r="B23006" t="str">
            <v>75K566-000</v>
          </cell>
          <cell r="C23006"/>
          <cell r="D23006" t="str">
            <v>338B</v>
          </cell>
        </row>
        <row r="23007">
          <cell r="B23007" t="str">
            <v>75K566-000</v>
          </cell>
          <cell r="C23007"/>
          <cell r="D23007" t="str">
            <v>338B</v>
          </cell>
        </row>
        <row r="23008">
          <cell r="B23008" t="str">
            <v>75K566-701</v>
          </cell>
          <cell r="C23008"/>
          <cell r="D23008" t="str">
            <v>338B</v>
          </cell>
        </row>
        <row r="23009">
          <cell r="B23009" t="str">
            <v>75K566-S70</v>
          </cell>
          <cell r="C23009"/>
          <cell r="D23009" t="str">
            <v>MDT</v>
          </cell>
        </row>
        <row r="23010">
          <cell r="B23010" t="str">
            <v>75K587-000</v>
          </cell>
          <cell r="C23010"/>
          <cell r="D23010" t="str">
            <v>D84G</v>
          </cell>
        </row>
        <row r="23011">
          <cell r="B23011" t="str">
            <v>75K587-000</v>
          </cell>
          <cell r="C23011"/>
          <cell r="D23011" t="str">
            <v>D84G</v>
          </cell>
        </row>
        <row r="23012">
          <cell r="B23012" t="str">
            <v>75K587-000</v>
          </cell>
          <cell r="C23012"/>
          <cell r="D23012" t="str">
            <v>D84G</v>
          </cell>
        </row>
        <row r="23013">
          <cell r="B23013" t="str">
            <v>75K587-000</v>
          </cell>
          <cell r="C23013"/>
          <cell r="D23013" t="str">
            <v>D84G</v>
          </cell>
        </row>
        <row r="23014">
          <cell r="B23014" t="str">
            <v>75K638-000</v>
          </cell>
          <cell r="C23014"/>
          <cell r="D23014" t="str">
            <v>338B</v>
          </cell>
        </row>
        <row r="23015">
          <cell r="B23015" t="str">
            <v>75K644-000</v>
          </cell>
          <cell r="C23015"/>
          <cell r="D23015" t="str">
            <v>338B</v>
          </cell>
        </row>
        <row r="23016">
          <cell r="B23016" t="str">
            <v>75K644-001</v>
          </cell>
          <cell r="C23016"/>
          <cell r="D23016" t="str">
            <v>338B</v>
          </cell>
        </row>
        <row r="23017">
          <cell r="B23017" t="str">
            <v>75K644-002</v>
          </cell>
          <cell r="C23017"/>
          <cell r="D23017" t="str">
            <v>338B</v>
          </cell>
        </row>
        <row r="23018">
          <cell r="B23018" t="str">
            <v>75K645-000</v>
          </cell>
          <cell r="C23018"/>
          <cell r="D23018" t="str">
            <v>338B</v>
          </cell>
        </row>
        <row r="23019">
          <cell r="B23019" t="str">
            <v>75K645-001</v>
          </cell>
          <cell r="C23019"/>
          <cell r="D23019" t="str">
            <v>338B</v>
          </cell>
        </row>
        <row r="23020">
          <cell r="B23020" t="str">
            <v>75K645-002</v>
          </cell>
          <cell r="C23020"/>
          <cell r="D23020" t="str">
            <v>338B</v>
          </cell>
        </row>
        <row r="23021">
          <cell r="B23021" t="str">
            <v>75K646-000</v>
          </cell>
          <cell r="C23021"/>
          <cell r="D23021" t="str">
            <v>338B</v>
          </cell>
        </row>
        <row r="23022">
          <cell r="B23022" t="str">
            <v>75K646-001</v>
          </cell>
          <cell r="C23022"/>
          <cell r="D23022" t="str">
            <v>338B</v>
          </cell>
        </row>
        <row r="23023">
          <cell r="B23023" t="str">
            <v>75K646-002</v>
          </cell>
          <cell r="C23023"/>
          <cell r="D23023" t="str">
            <v>338B</v>
          </cell>
        </row>
        <row r="23024">
          <cell r="B23024" t="str">
            <v>75K648-000</v>
          </cell>
          <cell r="C23024"/>
          <cell r="D23024" t="str">
            <v>338B</v>
          </cell>
        </row>
        <row r="23025">
          <cell r="B23025" t="str">
            <v>75K648-001</v>
          </cell>
          <cell r="C23025"/>
          <cell r="D23025" t="str">
            <v>338B</v>
          </cell>
        </row>
        <row r="23026">
          <cell r="B23026" t="str">
            <v>75K649-000</v>
          </cell>
          <cell r="C23026"/>
          <cell r="D23026" t="str">
            <v>338B</v>
          </cell>
        </row>
        <row r="23027">
          <cell r="B23027" t="str">
            <v>75K649-001</v>
          </cell>
          <cell r="C23027"/>
          <cell r="D23027" t="str">
            <v>338B</v>
          </cell>
        </row>
        <row r="23028">
          <cell r="B23028" t="str">
            <v>75K666-000</v>
          </cell>
          <cell r="C23028"/>
          <cell r="D23028" t="str">
            <v>338B</v>
          </cell>
        </row>
        <row r="23029">
          <cell r="B23029" t="str">
            <v>75K666-000</v>
          </cell>
          <cell r="C23029"/>
          <cell r="D23029" t="str">
            <v>338B</v>
          </cell>
        </row>
        <row r="23030">
          <cell r="B23030" t="str">
            <v>75K694-000</v>
          </cell>
          <cell r="C23030"/>
          <cell r="D23030" t="str">
            <v>350B</v>
          </cell>
        </row>
        <row r="23031">
          <cell r="B23031" t="str">
            <v>75K694-001</v>
          </cell>
          <cell r="C23031"/>
          <cell r="D23031" t="str">
            <v>350B</v>
          </cell>
        </row>
        <row r="23032">
          <cell r="B23032" t="str">
            <v>75K694-004</v>
          </cell>
          <cell r="C23032"/>
          <cell r="D23032" t="str">
            <v>350B</v>
          </cell>
        </row>
        <row r="23033">
          <cell r="B23033" t="str">
            <v>75K694-006</v>
          </cell>
          <cell r="C23033"/>
          <cell r="D23033" t="str">
            <v>350B</v>
          </cell>
        </row>
        <row r="23034">
          <cell r="B23034" t="str">
            <v>75K694-006</v>
          </cell>
          <cell r="C23034"/>
          <cell r="D23034" t="str">
            <v>350B</v>
          </cell>
        </row>
        <row r="23035">
          <cell r="B23035" t="str">
            <v>75K694-012</v>
          </cell>
          <cell r="C23035"/>
          <cell r="D23035" t="str">
            <v>350B</v>
          </cell>
        </row>
        <row r="23036">
          <cell r="B23036" t="str">
            <v>75K694-024</v>
          </cell>
          <cell r="C23036"/>
          <cell r="D23036" t="str">
            <v>350B</v>
          </cell>
        </row>
        <row r="23037">
          <cell r="B23037" t="str">
            <v>75K694-024</v>
          </cell>
          <cell r="C23037"/>
          <cell r="D23037" t="str">
            <v>350B</v>
          </cell>
        </row>
        <row r="23038">
          <cell r="B23038" t="str">
            <v>75K694-025</v>
          </cell>
          <cell r="C23038"/>
          <cell r="D23038" t="str">
            <v>350B</v>
          </cell>
        </row>
        <row r="23039">
          <cell r="B23039" t="str">
            <v>75K694-027</v>
          </cell>
          <cell r="C23039"/>
          <cell r="D23039" t="str">
            <v>350B</v>
          </cell>
        </row>
        <row r="23040">
          <cell r="B23040" t="str">
            <v>75K694-028</v>
          </cell>
          <cell r="C23040"/>
          <cell r="D23040" t="str">
            <v>350B</v>
          </cell>
        </row>
        <row r="23041">
          <cell r="B23041" t="str">
            <v>75K694-028</v>
          </cell>
          <cell r="C23041"/>
          <cell r="D23041" t="str">
            <v>350B</v>
          </cell>
        </row>
        <row r="23042">
          <cell r="B23042" t="str">
            <v>75K694-035</v>
          </cell>
          <cell r="C23042"/>
          <cell r="D23042" t="str">
            <v>350B</v>
          </cell>
        </row>
        <row r="23043">
          <cell r="B23043" t="str">
            <v>75K694-035</v>
          </cell>
          <cell r="C23043"/>
          <cell r="D23043" t="str">
            <v>350B</v>
          </cell>
        </row>
        <row r="23044">
          <cell r="B23044" t="str">
            <v>75K694-035</v>
          </cell>
          <cell r="C23044"/>
          <cell r="D23044" t="str">
            <v>350B</v>
          </cell>
        </row>
        <row r="23045">
          <cell r="B23045" t="str">
            <v>75K694-036</v>
          </cell>
          <cell r="C23045"/>
          <cell r="D23045" t="str">
            <v>350B</v>
          </cell>
        </row>
        <row r="23046">
          <cell r="B23046" t="str">
            <v>75K694-036</v>
          </cell>
          <cell r="C23046"/>
          <cell r="D23046" t="str">
            <v>350B</v>
          </cell>
        </row>
        <row r="23047">
          <cell r="B23047" t="str">
            <v>75K694-036</v>
          </cell>
          <cell r="C23047"/>
          <cell r="D23047" t="str">
            <v>350B</v>
          </cell>
        </row>
        <row r="23048">
          <cell r="B23048" t="str">
            <v>75K694-037</v>
          </cell>
          <cell r="C23048"/>
          <cell r="D23048" t="str">
            <v>350B</v>
          </cell>
        </row>
        <row r="23049">
          <cell r="B23049" t="str">
            <v>75K694-037</v>
          </cell>
          <cell r="C23049"/>
          <cell r="D23049" t="str">
            <v>350B</v>
          </cell>
        </row>
        <row r="23050">
          <cell r="B23050" t="str">
            <v>75K694-037</v>
          </cell>
          <cell r="C23050"/>
          <cell r="D23050" t="str">
            <v>350B</v>
          </cell>
        </row>
        <row r="23051">
          <cell r="B23051" t="str">
            <v>75K694-038</v>
          </cell>
          <cell r="C23051"/>
          <cell r="D23051" t="str">
            <v>350B</v>
          </cell>
        </row>
        <row r="23052">
          <cell r="B23052" t="str">
            <v>75K694-038</v>
          </cell>
          <cell r="C23052"/>
          <cell r="D23052" t="str">
            <v>350B</v>
          </cell>
        </row>
        <row r="23053">
          <cell r="B23053" t="str">
            <v>75K694-038</v>
          </cell>
          <cell r="C23053"/>
          <cell r="D23053" t="str">
            <v>350B</v>
          </cell>
        </row>
        <row r="23054">
          <cell r="B23054" t="str">
            <v>75K694-701</v>
          </cell>
          <cell r="C23054"/>
          <cell r="D23054" t="str">
            <v>350B</v>
          </cell>
        </row>
        <row r="23055">
          <cell r="B23055" t="str">
            <v>75K694-702</v>
          </cell>
          <cell r="C23055"/>
          <cell r="D23055" t="str">
            <v>350B</v>
          </cell>
        </row>
        <row r="23056">
          <cell r="B23056" t="str">
            <v>75K694-703</v>
          </cell>
          <cell r="C23056"/>
          <cell r="D23056" t="str">
            <v>350B</v>
          </cell>
        </row>
        <row r="23057">
          <cell r="B23057" t="str">
            <v>75K696-000</v>
          </cell>
          <cell r="C23057"/>
          <cell r="D23057" t="str">
            <v>350B</v>
          </cell>
        </row>
        <row r="23058">
          <cell r="B23058" t="str">
            <v>75K696-001</v>
          </cell>
          <cell r="C23058"/>
          <cell r="D23058" t="str">
            <v>350B</v>
          </cell>
        </row>
        <row r="23059">
          <cell r="B23059" t="str">
            <v>75K696-701</v>
          </cell>
          <cell r="C23059"/>
          <cell r="D23059" t="str">
            <v>350B</v>
          </cell>
        </row>
        <row r="23060">
          <cell r="B23060" t="str">
            <v>75K696-702</v>
          </cell>
          <cell r="C23060"/>
          <cell r="D23060" t="str">
            <v>350B</v>
          </cell>
        </row>
        <row r="23061">
          <cell r="B23061" t="str">
            <v>75K696-703</v>
          </cell>
          <cell r="C23061"/>
          <cell r="D23061" t="str">
            <v>350B</v>
          </cell>
        </row>
        <row r="23062">
          <cell r="B23062" t="str">
            <v>75K702-009</v>
          </cell>
          <cell r="C23062"/>
          <cell r="D23062" t="str">
            <v>350B</v>
          </cell>
        </row>
        <row r="23063">
          <cell r="B23063" t="str">
            <v>75K702-013</v>
          </cell>
          <cell r="C23063"/>
          <cell r="D23063" t="str">
            <v>350B</v>
          </cell>
        </row>
        <row r="23064">
          <cell r="B23064" t="str">
            <v>75K702-014</v>
          </cell>
          <cell r="C23064"/>
          <cell r="D23064" t="str">
            <v>350B</v>
          </cell>
        </row>
        <row r="23065">
          <cell r="B23065" t="str">
            <v>75K702-015</v>
          </cell>
          <cell r="C23065"/>
          <cell r="D23065" t="str">
            <v>350B</v>
          </cell>
        </row>
        <row r="23066">
          <cell r="B23066" t="str">
            <v>75K702-016</v>
          </cell>
          <cell r="C23066"/>
          <cell r="D23066" t="str">
            <v>350B</v>
          </cell>
        </row>
        <row r="23067">
          <cell r="B23067" t="str">
            <v>75K702-017</v>
          </cell>
          <cell r="C23067"/>
          <cell r="D23067" t="str">
            <v>350B</v>
          </cell>
        </row>
        <row r="23068">
          <cell r="B23068" t="str">
            <v>75K702-018</v>
          </cell>
          <cell r="C23068"/>
          <cell r="D23068" t="str">
            <v>350B</v>
          </cell>
        </row>
        <row r="23069">
          <cell r="B23069" t="str">
            <v>75K702-019</v>
          </cell>
          <cell r="C23069"/>
          <cell r="D23069" t="str">
            <v>350B</v>
          </cell>
        </row>
        <row r="23070">
          <cell r="B23070" t="str">
            <v>75K702-020</v>
          </cell>
          <cell r="C23070"/>
          <cell r="D23070" t="str">
            <v>350B</v>
          </cell>
        </row>
        <row r="23071">
          <cell r="B23071" t="str">
            <v>75K702-021</v>
          </cell>
          <cell r="C23071"/>
          <cell r="D23071" t="str">
            <v>350B</v>
          </cell>
        </row>
        <row r="23072">
          <cell r="B23072" t="str">
            <v>75K702-022</v>
          </cell>
          <cell r="C23072"/>
          <cell r="D23072" t="str">
            <v>350B</v>
          </cell>
        </row>
        <row r="23073">
          <cell r="B23073" t="str">
            <v>75K707-002</v>
          </cell>
          <cell r="C23073"/>
          <cell r="D23073" t="str">
            <v>350B</v>
          </cell>
        </row>
        <row r="23074">
          <cell r="B23074" t="str">
            <v>75K714-026</v>
          </cell>
          <cell r="C23074"/>
          <cell r="D23074" t="str">
            <v>350B</v>
          </cell>
        </row>
        <row r="23075">
          <cell r="B23075" t="str">
            <v>75K714-026</v>
          </cell>
          <cell r="C23075"/>
          <cell r="D23075" t="str">
            <v>350B</v>
          </cell>
        </row>
        <row r="23076">
          <cell r="B23076" t="str">
            <v>75K714-029</v>
          </cell>
          <cell r="C23076"/>
          <cell r="D23076" t="str">
            <v>350B</v>
          </cell>
        </row>
        <row r="23077">
          <cell r="B23077" t="str">
            <v>75K735-002</v>
          </cell>
          <cell r="C23077"/>
          <cell r="D23077" t="str">
            <v>350B</v>
          </cell>
        </row>
        <row r="23078">
          <cell r="B23078" t="str">
            <v>75K735-003</v>
          </cell>
          <cell r="C23078"/>
          <cell r="D23078" t="str">
            <v>350B</v>
          </cell>
        </row>
        <row r="23079">
          <cell r="B23079" t="str">
            <v>75K737-002</v>
          </cell>
          <cell r="C23079"/>
          <cell r="D23079" t="str">
            <v>350B</v>
          </cell>
        </row>
        <row r="23080">
          <cell r="B23080" t="str">
            <v>75K738-004</v>
          </cell>
          <cell r="C23080"/>
          <cell r="D23080" t="str">
            <v>350B</v>
          </cell>
        </row>
        <row r="23081">
          <cell r="B23081" t="str">
            <v>75K741-002</v>
          </cell>
          <cell r="C23081"/>
          <cell r="D23081" t="str">
            <v>350B</v>
          </cell>
        </row>
        <row r="23082">
          <cell r="B23082" t="str">
            <v>75K782-012</v>
          </cell>
          <cell r="C23082"/>
          <cell r="D23082" t="str">
            <v>350B</v>
          </cell>
        </row>
        <row r="23083">
          <cell r="B23083" t="str">
            <v>75K782-S12</v>
          </cell>
          <cell r="C23083"/>
          <cell r="D23083" t="str">
            <v>MDT</v>
          </cell>
        </row>
        <row r="23084">
          <cell r="B23084" t="str">
            <v>75K815-002</v>
          </cell>
          <cell r="C23084"/>
          <cell r="D23084" t="str">
            <v>350B</v>
          </cell>
        </row>
        <row r="23085">
          <cell r="B23085" t="str">
            <v>75K815-004</v>
          </cell>
          <cell r="C23085"/>
          <cell r="D23085" t="str">
            <v>350B</v>
          </cell>
        </row>
        <row r="23086">
          <cell r="B23086" t="str">
            <v>75K815-S02</v>
          </cell>
          <cell r="C23086"/>
          <cell r="D23086" t="str">
            <v>MDT</v>
          </cell>
        </row>
        <row r="23087">
          <cell r="B23087" t="str">
            <v>75K815-S04</v>
          </cell>
          <cell r="C23087"/>
          <cell r="D23087" t="str">
            <v>MDT</v>
          </cell>
        </row>
        <row r="23088">
          <cell r="B23088" t="str">
            <v>75K816-002</v>
          </cell>
          <cell r="C23088"/>
          <cell r="D23088" t="str">
            <v>350B</v>
          </cell>
        </row>
        <row r="23089">
          <cell r="B23089" t="str">
            <v>75K816-004</v>
          </cell>
          <cell r="C23089"/>
          <cell r="D23089" t="str">
            <v>350B</v>
          </cell>
        </row>
        <row r="23090">
          <cell r="B23090" t="str">
            <v>75K816-S02</v>
          </cell>
          <cell r="C23090"/>
          <cell r="D23090" t="str">
            <v>MDT</v>
          </cell>
        </row>
        <row r="23091">
          <cell r="B23091" t="str">
            <v>75K816-S04</v>
          </cell>
          <cell r="C23091"/>
          <cell r="D23091" t="str">
            <v>MDT</v>
          </cell>
        </row>
        <row r="23092">
          <cell r="B23092" t="str">
            <v>75K835-000</v>
          </cell>
          <cell r="C23092"/>
          <cell r="D23092" t="str">
            <v>350B</v>
          </cell>
        </row>
        <row r="23093">
          <cell r="B23093" t="str">
            <v>75K835-001</v>
          </cell>
          <cell r="C23093"/>
          <cell r="D23093" t="str">
            <v>350B</v>
          </cell>
        </row>
        <row r="23094">
          <cell r="B23094" t="str">
            <v>75K835-701</v>
          </cell>
          <cell r="C23094"/>
          <cell r="D23094" t="str">
            <v>350B</v>
          </cell>
        </row>
        <row r="23095">
          <cell r="B23095" t="str">
            <v>75K835-702</v>
          </cell>
          <cell r="C23095"/>
          <cell r="D23095" t="str">
            <v>350B</v>
          </cell>
        </row>
        <row r="23096">
          <cell r="B23096" t="str">
            <v>75K835-703</v>
          </cell>
          <cell r="C23096"/>
          <cell r="D23096" t="str">
            <v>350B</v>
          </cell>
        </row>
        <row r="23097">
          <cell r="B23097" t="str">
            <v>75K836-000</v>
          </cell>
          <cell r="C23097"/>
          <cell r="D23097" t="str">
            <v>350B</v>
          </cell>
        </row>
        <row r="23098">
          <cell r="B23098" t="str">
            <v>75K836-001</v>
          </cell>
          <cell r="C23098"/>
          <cell r="D23098" t="str">
            <v>350B</v>
          </cell>
        </row>
        <row r="23099">
          <cell r="B23099" t="str">
            <v>75K836-701</v>
          </cell>
          <cell r="C23099"/>
          <cell r="D23099" t="str">
            <v>350B</v>
          </cell>
        </row>
        <row r="23100">
          <cell r="B23100" t="str">
            <v>75K836-702</v>
          </cell>
          <cell r="C23100"/>
          <cell r="D23100" t="str">
            <v>350B</v>
          </cell>
        </row>
        <row r="23101">
          <cell r="B23101" t="str">
            <v>75K836-703</v>
          </cell>
          <cell r="C23101"/>
          <cell r="D23101" t="str">
            <v>350B</v>
          </cell>
        </row>
        <row r="23102">
          <cell r="B23102" t="str">
            <v>75K837-000</v>
          </cell>
          <cell r="C23102"/>
          <cell r="D23102" t="str">
            <v>350B</v>
          </cell>
        </row>
        <row r="23103">
          <cell r="B23103" t="str">
            <v>75K837-001</v>
          </cell>
          <cell r="C23103"/>
          <cell r="D23103" t="str">
            <v>350B</v>
          </cell>
        </row>
        <row r="23104">
          <cell r="B23104" t="str">
            <v>75K837-002</v>
          </cell>
          <cell r="C23104"/>
          <cell r="D23104" t="str">
            <v>350B</v>
          </cell>
        </row>
        <row r="23105">
          <cell r="B23105" t="str">
            <v>75K837-003</v>
          </cell>
          <cell r="C23105"/>
          <cell r="D23105" t="str">
            <v>350B</v>
          </cell>
        </row>
        <row r="23106">
          <cell r="B23106" t="str">
            <v>75K837-701</v>
          </cell>
          <cell r="C23106"/>
          <cell r="D23106" t="str">
            <v>350B</v>
          </cell>
        </row>
        <row r="23107">
          <cell r="B23107" t="str">
            <v>75K837-702</v>
          </cell>
          <cell r="C23107"/>
          <cell r="D23107" t="str">
            <v>350B</v>
          </cell>
        </row>
        <row r="23108">
          <cell r="B23108" t="str">
            <v>75K837-703</v>
          </cell>
          <cell r="C23108"/>
          <cell r="D23108" t="str">
            <v>350B</v>
          </cell>
        </row>
        <row r="23109">
          <cell r="B23109" t="str">
            <v>75K914-000</v>
          </cell>
          <cell r="C23109"/>
          <cell r="D23109" t="str">
            <v>231B</v>
          </cell>
        </row>
        <row r="23110">
          <cell r="B23110" t="str">
            <v>75K948-000</v>
          </cell>
          <cell r="C23110"/>
          <cell r="D23110" t="str">
            <v>338B</v>
          </cell>
        </row>
        <row r="23111">
          <cell r="B23111" t="str">
            <v>75K948-000</v>
          </cell>
          <cell r="C23111"/>
          <cell r="D23111" t="str">
            <v>338B</v>
          </cell>
        </row>
        <row r="23112">
          <cell r="B23112" t="str">
            <v>75K950-000</v>
          </cell>
          <cell r="C23112"/>
          <cell r="D23112" t="str">
            <v>338B</v>
          </cell>
        </row>
        <row r="23113">
          <cell r="B23113" t="str">
            <v>75K950-000</v>
          </cell>
          <cell r="C23113"/>
          <cell r="D23113" t="str">
            <v>338B</v>
          </cell>
        </row>
        <row r="23114">
          <cell r="B23114" t="str">
            <v>75K950-000</v>
          </cell>
          <cell r="C23114"/>
          <cell r="D23114" t="str">
            <v>338B</v>
          </cell>
        </row>
        <row r="23115">
          <cell r="B23115" t="str">
            <v>75K950-000</v>
          </cell>
          <cell r="C23115"/>
          <cell r="D23115" t="str">
            <v>338B</v>
          </cell>
        </row>
        <row r="23116">
          <cell r="B23116" t="str">
            <v>75L042-000</v>
          </cell>
          <cell r="C23116"/>
          <cell r="D23116" t="str">
            <v>J36A</v>
          </cell>
        </row>
        <row r="23117">
          <cell r="B23117" t="str">
            <v>75L042-000</v>
          </cell>
          <cell r="C23117"/>
          <cell r="D23117" t="str">
            <v>J36A</v>
          </cell>
        </row>
        <row r="23118">
          <cell r="B23118" t="str">
            <v>75L042-000</v>
          </cell>
          <cell r="C23118"/>
          <cell r="D23118" t="str">
            <v>J36A</v>
          </cell>
        </row>
        <row r="23119">
          <cell r="B23119" t="str">
            <v>75L042-000</v>
          </cell>
          <cell r="C23119"/>
          <cell r="D23119" t="str">
            <v>J36A</v>
          </cell>
        </row>
        <row r="23120">
          <cell r="B23120" t="str">
            <v>75L042-001</v>
          </cell>
          <cell r="C23120"/>
          <cell r="D23120" t="str">
            <v>J36A</v>
          </cell>
        </row>
        <row r="23121">
          <cell r="B23121" t="str">
            <v>75L042-002</v>
          </cell>
          <cell r="C23121"/>
          <cell r="D23121" t="str">
            <v>J59C</v>
          </cell>
        </row>
        <row r="23122">
          <cell r="B23122" t="str">
            <v>75L042-002</v>
          </cell>
          <cell r="C23122"/>
          <cell r="D23122" t="str">
            <v>J59C</v>
          </cell>
        </row>
        <row r="23123">
          <cell r="B23123" t="str">
            <v>75L042-003</v>
          </cell>
          <cell r="C23123"/>
          <cell r="D23123" t="str">
            <v>J59C</v>
          </cell>
        </row>
        <row r="23124">
          <cell r="B23124" t="str">
            <v>75L042-003</v>
          </cell>
          <cell r="C23124"/>
          <cell r="D23124" t="str">
            <v>J59C</v>
          </cell>
        </row>
        <row r="23125">
          <cell r="B23125" t="str">
            <v>75L042-004</v>
          </cell>
          <cell r="C23125"/>
          <cell r="D23125" t="str">
            <v>J59C</v>
          </cell>
        </row>
        <row r="23126">
          <cell r="B23126" t="str">
            <v>75L042-004</v>
          </cell>
          <cell r="C23126"/>
          <cell r="D23126" t="str">
            <v>J59C</v>
          </cell>
        </row>
        <row r="23127">
          <cell r="B23127" t="str">
            <v>75L042-005</v>
          </cell>
          <cell r="C23127"/>
          <cell r="D23127" t="str">
            <v>J59C</v>
          </cell>
        </row>
        <row r="23128">
          <cell r="B23128" t="str">
            <v>75L042-005</v>
          </cell>
          <cell r="C23128"/>
          <cell r="D23128" t="str">
            <v>J59C</v>
          </cell>
        </row>
        <row r="23129">
          <cell r="B23129" t="str">
            <v>75L042-006</v>
          </cell>
          <cell r="C23129"/>
          <cell r="D23129" t="str">
            <v>J59C</v>
          </cell>
        </row>
        <row r="23130">
          <cell r="B23130" t="str">
            <v>75L042-006</v>
          </cell>
          <cell r="C23130"/>
          <cell r="D23130" t="str">
            <v>J59C</v>
          </cell>
        </row>
        <row r="23131">
          <cell r="B23131" t="str">
            <v>75L042-009</v>
          </cell>
          <cell r="C23131"/>
          <cell r="D23131" t="str">
            <v>J59C</v>
          </cell>
        </row>
        <row r="23132">
          <cell r="B23132" t="str">
            <v>75L042-009</v>
          </cell>
          <cell r="C23132"/>
          <cell r="D23132" t="str">
            <v>J59C</v>
          </cell>
        </row>
        <row r="23133">
          <cell r="B23133" t="str">
            <v>75L042-011</v>
          </cell>
          <cell r="C23133"/>
          <cell r="D23133" t="str">
            <v>J36A</v>
          </cell>
        </row>
        <row r="23134">
          <cell r="B23134" t="str">
            <v>75L042-018</v>
          </cell>
          <cell r="C23134"/>
          <cell r="D23134" t="str">
            <v>J36A</v>
          </cell>
        </row>
        <row r="23135">
          <cell r="B23135" t="str">
            <v>75L042-018</v>
          </cell>
          <cell r="C23135"/>
          <cell r="D23135" t="str">
            <v>J36A</v>
          </cell>
        </row>
        <row r="23136">
          <cell r="B23136" t="str">
            <v>75L042-702</v>
          </cell>
          <cell r="C23136"/>
          <cell r="D23136" t="str">
            <v>J36A</v>
          </cell>
        </row>
        <row r="23137">
          <cell r="B23137" t="str">
            <v>75L042-704</v>
          </cell>
          <cell r="C23137"/>
          <cell r="D23137" t="str">
            <v>J36A</v>
          </cell>
        </row>
        <row r="23138">
          <cell r="B23138" t="str">
            <v>75L042-705</v>
          </cell>
          <cell r="C23138"/>
          <cell r="D23138" t="str">
            <v>J36A</v>
          </cell>
        </row>
        <row r="23139">
          <cell r="B23139" t="str">
            <v>75L042-705</v>
          </cell>
          <cell r="C23139"/>
          <cell r="D23139" t="str">
            <v>J36A</v>
          </cell>
        </row>
        <row r="23140">
          <cell r="B23140" t="str">
            <v>75L042-S01</v>
          </cell>
          <cell r="C23140"/>
          <cell r="D23140" t="str">
            <v>MDT</v>
          </cell>
        </row>
        <row r="23141">
          <cell r="B23141" t="str">
            <v>75L042-S11</v>
          </cell>
          <cell r="C23141"/>
          <cell r="D23141" t="str">
            <v>MDT</v>
          </cell>
        </row>
        <row r="23142">
          <cell r="B23142" t="str">
            <v>75L042-S70</v>
          </cell>
          <cell r="C23142"/>
          <cell r="D23142" t="str">
            <v>MDT</v>
          </cell>
        </row>
        <row r="23143">
          <cell r="B23143" t="str">
            <v>75L042-S70</v>
          </cell>
          <cell r="C23143"/>
          <cell r="D23143" t="str">
            <v>MDT</v>
          </cell>
        </row>
        <row r="23144">
          <cell r="B23144" t="str">
            <v>75L043-000</v>
          </cell>
          <cell r="C23144"/>
          <cell r="D23144" t="str">
            <v>J36A</v>
          </cell>
        </row>
        <row r="23145">
          <cell r="B23145" t="str">
            <v>75L043-000</v>
          </cell>
          <cell r="C23145"/>
          <cell r="D23145" t="str">
            <v>J36A</v>
          </cell>
        </row>
        <row r="23146">
          <cell r="B23146" t="str">
            <v>75L043-000</v>
          </cell>
          <cell r="C23146"/>
          <cell r="D23146" t="str">
            <v>J36A</v>
          </cell>
        </row>
        <row r="23147">
          <cell r="B23147" t="str">
            <v>75L043-000</v>
          </cell>
          <cell r="C23147"/>
          <cell r="D23147" t="str">
            <v>J36A</v>
          </cell>
        </row>
        <row r="23148">
          <cell r="B23148" t="str">
            <v>75L043-000</v>
          </cell>
          <cell r="C23148"/>
          <cell r="D23148" t="str">
            <v>J36A</v>
          </cell>
        </row>
        <row r="23149">
          <cell r="B23149" t="str">
            <v>75L043-000</v>
          </cell>
          <cell r="C23149"/>
          <cell r="D23149" t="str">
            <v>J36A</v>
          </cell>
        </row>
        <row r="23150">
          <cell r="B23150" t="str">
            <v>75L043-002</v>
          </cell>
          <cell r="C23150"/>
          <cell r="D23150" t="str">
            <v>J36A</v>
          </cell>
        </row>
        <row r="23151">
          <cell r="B23151" t="str">
            <v>75L043-004</v>
          </cell>
          <cell r="C23151"/>
          <cell r="D23151" t="str">
            <v>J36A</v>
          </cell>
        </row>
        <row r="23152">
          <cell r="B23152" t="str">
            <v>75L043-004</v>
          </cell>
          <cell r="C23152"/>
          <cell r="D23152" t="str">
            <v>J36A</v>
          </cell>
        </row>
        <row r="23153">
          <cell r="B23153" t="str">
            <v>75L043-005</v>
          </cell>
          <cell r="C23153"/>
          <cell r="D23153" t="str">
            <v>J36A</v>
          </cell>
        </row>
        <row r="23154">
          <cell r="B23154" t="str">
            <v>75L043-005</v>
          </cell>
          <cell r="C23154"/>
          <cell r="D23154" t="str">
            <v>J36A</v>
          </cell>
        </row>
        <row r="23155">
          <cell r="B23155" t="str">
            <v>75L043-006</v>
          </cell>
          <cell r="C23155"/>
          <cell r="D23155" t="str">
            <v>J36A</v>
          </cell>
        </row>
        <row r="23156">
          <cell r="B23156" t="str">
            <v>75L043-006</v>
          </cell>
          <cell r="C23156"/>
          <cell r="D23156" t="str">
            <v>J36A</v>
          </cell>
        </row>
        <row r="23157">
          <cell r="B23157" t="str">
            <v>75L043-007</v>
          </cell>
          <cell r="C23157"/>
          <cell r="D23157" t="str">
            <v>J36A</v>
          </cell>
        </row>
        <row r="23158">
          <cell r="B23158" t="str">
            <v>75L043-007</v>
          </cell>
          <cell r="C23158"/>
          <cell r="D23158" t="str">
            <v>J36A</v>
          </cell>
        </row>
        <row r="23159">
          <cell r="B23159" t="str">
            <v>75L043-009</v>
          </cell>
          <cell r="C23159"/>
          <cell r="D23159" t="str">
            <v>J36A</v>
          </cell>
        </row>
        <row r="23160">
          <cell r="B23160" t="str">
            <v>75L043-702</v>
          </cell>
          <cell r="C23160"/>
          <cell r="D23160" t="str">
            <v>J36A</v>
          </cell>
        </row>
        <row r="23161">
          <cell r="B23161" t="str">
            <v>75L043-704</v>
          </cell>
          <cell r="C23161"/>
          <cell r="D23161" t="str">
            <v>J36A</v>
          </cell>
        </row>
        <row r="23162">
          <cell r="B23162" t="str">
            <v>75L043-705</v>
          </cell>
          <cell r="C23162"/>
          <cell r="D23162" t="str">
            <v>J36A</v>
          </cell>
        </row>
        <row r="23163">
          <cell r="B23163" t="str">
            <v>75L043-705</v>
          </cell>
          <cell r="C23163"/>
          <cell r="D23163" t="str">
            <v>J36A</v>
          </cell>
        </row>
        <row r="23164">
          <cell r="B23164" t="str">
            <v>75L043-S02</v>
          </cell>
          <cell r="C23164"/>
          <cell r="D23164" t="str">
            <v>MDT</v>
          </cell>
        </row>
        <row r="23165">
          <cell r="B23165" t="str">
            <v>75L043-S09</v>
          </cell>
          <cell r="C23165"/>
          <cell r="D23165" t="str">
            <v>MDT</v>
          </cell>
        </row>
        <row r="23166">
          <cell r="B23166" t="str">
            <v>75L043-S70</v>
          </cell>
          <cell r="C23166"/>
          <cell r="D23166" t="str">
            <v>MDT</v>
          </cell>
        </row>
        <row r="23167">
          <cell r="B23167" t="str">
            <v>75L043-S70</v>
          </cell>
          <cell r="C23167"/>
          <cell r="D23167" t="str">
            <v>MDT</v>
          </cell>
        </row>
        <row r="23168">
          <cell r="B23168" t="str">
            <v>75L045-000</v>
          </cell>
          <cell r="C23168"/>
          <cell r="D23168" t="str">
            <v>650A</v>
          </cell>
        </row>
        <row r="23169">
          <cell r="B23169" t="str">
            <v>75L045-000</v>
          </cell>
          <cell r="C23169"/>
          <cell r="D23169" t="str">
            <v>650A</v>
          </cell>
        </row>
        <row r="23170">
          <cell r="B23170" t="str">
            <v>75L045-000</v>
          </cell>
          <cell r="C23170"/>
          <cell r="D23170" t="str">
            <v>650A</v>
          </cell>
        </row>
        <row r="23171">
          <cell r="B23171" t="str">
            <v>75L045-000</v>
          </cell>
          <cell r="C23171"/>
          <cell r="D23171" t="str">
            <v>650A</v>
          </cell>
        </row>
        <row r="23172">
          <cell r="B23172" t="str">
            <v>75L045-000</v>
          </cell>
          <cell r="C23172"/>
          <cell r="D23172" t="str">
            <v>650A</v>
          </cell>
        </row>
        <row r="23173">
          <cell r="B23173" t="str">
            <v>75L045-001</v>
          </cell>
          <cell r="C23173"/>
          <cell r="D23173"/>
        </row>
        <row r="23174">
          <cell r="B23174" t="str">
            <v>75L045-001</v>
          </cell>
          <cell r="C23174"/>
          <cell r="D23174"/>
        </row>
        <row r="23175">
          <cell r="B23175" t="str">
            <v>75L045-001</v>
          </cell>
          <cell r="C23175"/>
          <cell r="D23175"/>
        </row>
        <row r="23176">
          <cell r="B23176" t="str">
            <v>75L045-001</v>
          </cell>
          <cell r="C23176"/>
          <cell r="D23176"/>
        </row>
        <row r="23177">
          <cell r="B23177" t="str">
            <v>75L045-002</v>
          </cell>
          <cell r="C23177"/>
          <cell r="D23177" t="str">
            <v>650A/645B</v>
          </cell>
        </row>
        <row r="23178">
          <cell r="B23178" t="str">
            <v>75L045-002</v>
          </cell>
          <cell r="C23178"/>
          <cell r="D23178" t="str">
            <v>650A/645B</v>
          </cell>
        </row>
        <row r="23179">
          <cell r="B23179" t="str">
            <v>75L046-000</v>
          </cell>
          <cell r="C23179"/>
          <cell r="D23179" t="str">
            <v>138B</v>
          </cell>
        </row>
        <row r="23180">
          <cell r="B23180" t="str">
            <v>75L046-001</v>
          </cell>
          <cell r="C23180"/>
          <cell r="D23180" t="str">
            <v>138B</v>
          </cell>
        </row>
        <row r="23181">
          <cell r="B23181" t="str">
            <v>75L050-000</v>
          </cell>
          <cell r="C23181"/>
          <cell r="D23181" t="str">
            <v>176B</v>
          </cell>
        </row>
        <row r="23182">
          <cell r="B23182" t="str">
            <v>75L050-001</v>
          </cell>
          <cell r="C23182"/>
          <cell r="D23182" t="str">
            <v>176B</v>
          </cell>
        </row>
        <row r="23183">
          <cell r="B23183" t="str">
            <v>75L050-002</v>
          </cell>
          <cell r="C23183"/>
          <cell r="D23183" t="str">
            <v>176B</v>
          </cell>
        </row>
        <row r="23184">
          <cell r="B23184" t="str">
            <v>75L050-004</v>
          </cell>
          <cell r="C23184"/>
          <cell r="D23184" t="str">
            <v>176B</v>
          </cell>
        </row>
        <row r="23185">
          <cell r="B23185" t="str">
            <v>75L050-004</v>
          </cell>
          <cell r="C23185"/>
          <cell r="D23185" t="str">
            <v>176B</v>
          </cell>
        </row>
        <row r="23186">
          <cell r="B23186" t="str">
            <v>75L050-005</v>
          </cell>
          <cell r="C23186"/>
          <cell r="D23186" t="str">
            <v>176B</v>
          </cell>
        </row>
        <row r="23187">
          <cell r="B23187" t="str">
            <v>75L050-006</v>
          </cell>
          <cell r="C23187"/>
          <cell r="D23187" t="str">
            <v>176B</v>
          </cell>
        </row>
        <row r="23188">
          <cell r="B23188" t="str">
            <v>75L050-701</v>
          </cell>
          <cell r="C23188"/>
          <cell r="D23188" t="str">
            <v>176B</v>
          </cell>
        </row>
        <row r="23189">
          <cell r="B23189" t="str">
            <v>75L050-702</v>
          </cell>
          <cell r="C23189"/>
          <cell r="D23189" t="str">
            <v>176B</v>
          </cell>
        </row>
        <row r="23190">
          <cell r="B23190" t="str">
            <v>75L050-703</v>
          </cell>
          <cell r="C23190"/>
          <cell r="D23190" t="str">
            <v>176B</v>
          </cell>
        </row>
        <row r="23191">
          <cell r="B23191" t="str">
            <v>75L050-704</v>
          </cell>
          <cell r="C23191"/>
          <cell r="D23191" t="str">
            <v>176B</v>
          </cell>
        </row>
        <row r="23192">
          <cell r="B23192" t="str">
            <v>75L050-704</v>
          </cell>
          <cell r="C23192"/>
          <cell r="D23192" t="str">
            <v>176B</v>
          </cell>
        </row>
        <row r="23193">
          <cell r="B23193" t="str">
            <v>75L061-000</v>
          </cell>
          <cell r="C23193"/>
          <cell r="D23193" t="str">
            <v>231B</v>
          </cell>
        </row>
        <row r="23194">
          <cell r="B23194" t="str">
            <v>75L061-001</v>
          </cell>
          <cell r="C23194"/>
          <cell r="D23194" t="str">
            <v>231B</v>
          </cell>
        </row>
        <row r="23195">
          <cell r="B23195" t="str">
            <v>75L061-006</v>
          </cell>
          <cell r="C23195"/>
          <cell r="D23195" t="str">
            <v>231B</v>
          </cell>
        </row>
        <row r="23196">
          <cell r="B23196" t="str">
            <v>75L061-701</v>
          </cell>
          <cell r="C23196"/>
          <cell r="D23196" t="str">
            <v>231B</v>
          </cell>
        </row>
        <row r="23197">
          <cell r="B23197" t="str">
            <v>75L061-702</v>
          </cell>
          <cell r="C23197"/>
          <cell r="D23197" t="str">
            <v>231B</v>
          </cell>
        </row>
        <row r="23198">
          <cell r="B23198" t="str">
            <v>75L061-703</v>
          </cell>
          <cell r="C23198"/>
          <cell r="D23198" t="str">
            <v>231B</v>
          </cell>
        </row>
        <row r="23199">
          <cell r="B23199" t="str">
            <v>75L062-000</v>
          </cell>
          <cell r="C23199"/>
          <cell r="D23199" t="str">
            <v>231B</v>
          </cell>
        </row>
        <row r="23200">
          <cell r="B23200" t="str">
            <v>75L062-001</v>
          </cell>
          <cell r="C23200"/>
          <cell r="D23200" t="str">
            <v>231B</v>
          </cell>
        </row>
        <row r="23201">
          <cell r="B23201" t="str">
            <v>75L062-002</v>
          </cell>
          <cell r="C23201"/>
          <cell r="D23201" t="str">
            <v>231B</v>
          </cell>
        </row>
        <row r="23202">
          <cell r="B23202" t="str">
            <v>75L062-003</v>
          </cell>
          <cell r="C23202"/>
          <cell r="D23202" t="str">
            <v>231B</v>
          </cell>
        </row>
        <row r="23203">
          <cell r="B23203" t="str">
            <v>75L062-003</v>
          </cell>
          <cell r="C23203"/>
          <cell r="D23203" t="str">
            <v>231B</v>
          </cell>
        </row>
        <row r="23204">
          <cell r="B23204" t="str">
            <v>75L062-004</v>
          </cell>
          <cell r="C23204"/>
          <cell r="D23204" t="str">
            <v>231B</v>
          </cell>
        </row>
        <row r="23205">
          <cell r="B23205" t="str">
            <v>75L062-701</v>
          </cell>
          <cell r="C23205"/>
          <cell r="D23205" t="str">
            <v>231B</v>
          </cell>
        </row>
        <row r="23206">
          <cell r="B23206" t="str">
            <v>75L062-702</v>
          </cell>
          <cell r="C23206"/>
          <cell r="D23206" t="str">
            <v>231B</v>
          </cell>
        </row>
        <row r="23207">
          <cell r="B23207" t="str">
            <v>75L063-000</v>
          </cell>
          <cell r="C23207"/>
          <cell r="D23207" t="str">
            <v>231B</v>
          </cell>
        </row>
        <row r="23208">
          <cell r="B23208" t="str">
            <v>75L063-001</v>
          </cell>
          <cell r="C23208"/>
          <cell r="D23208" t="str">
            <v>231B</v>
          </cell>
        </row>
        <row r="23209">
          <cell r="B23209" t="str">
            <v>75L063-701</v>
          </cell>
          <cell r="C23209"/>
          <cell r="D23209" t="str">
            <v>231B</v>
          </cell>
        </row>
        <row r="23210">
          <cell r="B23210" t="str">
            <v>75L064-000</v>
          </cell>
          <cell r="C23210"/>
          <cell r="D23210" t="str">
            <v>231B</v>
          </cell>
        </row>
        <row r="23211">
          <cell r="B23211" t="str">
            <v>75L064-001</v>
          </cell>
          <cell r="C23211"/>
          <cell r="D23211" t="str">
            <v>231B</v>
          </cell>
        </row>
        <row r="23212">
          <cell r="B23212" t="str">
            <v>75L065-000</v>
          </cell>
          <cell r="C23212"/>
          <cell r="D23212" t="str">
            <v>231B</v>
          </cell>
        </row>
        <row r="23213">
          <cell r="B23213" t="str">
            <v>75L065-001</v>
          </cell>
          <cell r="C23213"/>
          <cell r="D23213" t="str">
            <v>231B</v>
          </cell>
        </row>
        <row r="23214">
          <cell r="B23214" t="str">
            <v>75L066-000</v>
          </cell>
          <cell r="C23214"/>
          <cell r="D23214" t="str">
            <v>231B</v>
          </cell>
        </row>
        <row r="23215">
          <cell r="B23215" t="str">
            <v>75L066-001</v>
          </cell>
          <cell r="C23215"/>
          <cell r="D23215" t="str">
            <v>231B</v>
          </cell>
        </row>
        <row r="23216">
          <cell r="B23216" t="str">
            <v>75L077-000</v>
          </cell>
          <cell r="C23216"/>
          <cell r="D23216" t="str">
            <v>176B</v>
          </cell>
        </row>
        <row r="23217">
          <cell r="B23217" t="str">
            <v>75L077-001</v>
          </cell>
          <cell r="C23217"/>
          <cell r="D23217" t="str">
            <v>176B</v>
          </cell>
        </row>
        <row r="23218">
          <cell r="B23218" t="str">
            <v>75L078-000</v>
          </cell>
          <cell r="C23218"/>
          <cell r="D23218" t="str">
            <v>176B</v>
          </cell>
        </row>
        <row r="23219">
          <cell r="B23219" t="str">
            <v>75L078-001</v>
          </cell>
          <cell r="C23219"/>
          <cell r="D23219" t="str">
            <v>176B</v>
          </cell>
        </row>
        <row r="23220">
          <cell r="B23220" t="str">
            <v>75L085-000</v>
          </cell>
          <cell r="C23220"/>
          <cell r="D23220" t="str">
            <v>J36A</v>
          </cell>
        </row>
        <row r="23221">
          <cell r="B23221" t="str">
            <v>75L085-000</v>
          </cell>
          <cell r="C23221"/>
          <cell r="D23221" t="str">
            <v>J36A</v>
          </cell>
        </row>
        <row r="23222">
          <cell r="B23222" t="str">
            <v>75L085-000</v>
          </cell>
          <cell r="C23222"/>
          <cell r="D23222" t="str">
            <v>J36A</v>
          </cell>
        </row>
        <row r="23223">
          <cell r="B23223" t="str">
            <v>75L085-000</v>
          </cell>
          <cell r="C23223"/>
          <cell r="D23223" t="str">
            <v>J36A</v>
          </cell>
        </row>
        <row r="23224">
          <cell r="B23224" t="str">
            <v>75L086-000</v>
          </cell>
          <cell r="C23224"/>
          <cell r="D23224" t="str">
            <v>J36A</v>
          </cell>
        </row>
        <row r="23225">
          <cell r="B23225" t="str">
            <v>75L086-000</v>
          </cell>
          <cell r="C23225"/>
          <cell r="D23225" t="str">
            <v>J36A</v>
          </cell>
        </row>
        <row r="23226">
          <cell r="B23226" t="str">
            <v>75L086-000</v>
          </cell>
          <cell r="C23226"/>
          <cell r="D23226" t="str">
            <v>J36A</v>
          </cell>
        </row>
        <row r="23227">
          <cell r="B23227" t="str">
            <v>75L086-000</v>
          </cell>
          <cell r="C23227"/>
          <cell r="D23227" t="str">
            <v>J36A</v>
          </cell>
        </row>
        <row r="23228">
          <cell r="B23228" t="str">
            <v>75L086-000</v>
          </cell>
          <cell r="C23228"/>
          <cell r="D23228" t="str">
            <v>J36A</v>
          </cell>
        </row>
        <row r="23229">
          <cell r="B23229" t="str">
            <v>75L087-000</v>
          </cell>
          <cell r="C23229"/>
          <cell r="D23229" t="str">
            <v>J36A</v>
          </cell>
        </row>
        <row r="23230">
          <cell r="B23230" t="str">
            <v>75L087-000</v>
          </cell>
          <cell r="C23230"/>
          <cell r="D23230" t="str">
            <v>J36A</v>
          </cell>
        </row>
        <row r="23231">
          <cell r="B23231" t="str">
            <v>75L087-000</v>
          </cell>
          <cell r="C23231"/>
          <cell r="D23231" t="str">
            <v>J36A</v>
          </cell>
        </row>
        <row r="23232">
          <cell r="B23232" t="str">
            <v>75L087-000</v>
          </cell>
          <cell r="C23232"/>
          <cell r="D23232" t="str">
            <v>J36A</v>
          </cell>
        </row>
        <row r="23233">
          <cell r="B23233" t="str">
            <v>75L087-000</v>
          </cell>
          <cell r="C23233"/>
          <cell r="D23233" t="str">
            <v>J36A</v>
          </cell>
        </row>
        <row r="23234">
          <cell r="B23234" t="str">
            <v>75L088-000</v>
          </cell>
          <cell r="C23234"/>
          <cell r="D23234" t="str">
            <v>J36A</v>
          </cell>
        </row>
        <row r="23235">
          <cell r="B23235" t="str">
            <v>75L088-000</v>
          </cell>
          <cell r="C23235"/>
          <cell r="D23235" t="str">
            <v>J36A</v>
          </cell>
        </row>
        <row r="23236">
          <cell r="B23236" t="str">
            <v>75L088-000</v>
          </cell>
          <cell r="C23236"/>
          <cell r="D23236" t="str">
            <v>J36A</v>
          </cell>
        </row>
        <row r="23237">
          <cell r="B23237" t="str">
            <v>75L088-000</v>
          </cell>
          <cell r="C23237"/>
          <cell r="D23237" t="str">
            <v>J36A</v>
          </cell>
        </row>
        <row r="23238">
          <cell r="B23238" t="str">
            <v>75L089-000</v>
          </cell>
          <cell r="C23238"/>
          <cell r="D23238" t="str">
            <v>J36A</v>
          </cell>
        </row>
        <row r="23239">
          <cell r="B23239" t="str">
            <v>75L089-000</v>
          </cell>
          <cell r="C23239"/>
          <cell r="D23239" t="str">
            <v>J36A</v>
          </cell>
        </row>
        <row r="23240">
          <cell r="B23240" t="str">
            <v>75L089-000</v>
          </cell>
          <cell r="C23240"/>
          <cell r="D23240" t="str">
            <v>J36A</v>
          </cell>
        </row>
        <row r="23241">
          <cell r="B23241" t="str">
            <v>75L089-000</v>
          </cell>
          <cell r="C23241"/>
          <cell r="D23241" t="str">
            <v>J36A</v>
          </cell>
        </row>
        <row r="23242">
          <cell r="B23242" t="str">
            <v>75L090-000</v>
          </cell>
          <cell r="C23242"/>
          <cell r="D23242" t="str">
            <v>J36A</v>
          </cell>
        </row>
        <row r="23243">
          <cell r="B23243" t="str">
            <v>75L090-702</v>
          </cell>
          <cell r="C23243"/>
          <cell r="D23243" t="str">
            <v>J36A</v>
          </cell>
        </row>
        <row r="23244">
          <cell r="B23244" t="str">
            <v>75L090-S70</v>
          </cell>
          <cell r="C23244"/>
          <cell r="D23244" t="str">
            <v>MDT</v>
          </cell>
        </row>
        <row r="23245">
          <cell r="B23245" t="str">
            <v>75L091-000</v>
          </cell>
          <cell r="C23245"/>
          <cell r="D23245" t="str">
            <v>J36A</v>
          </cell>
        </row>
        <row r="23246">
          <cell r="B23246" t="str">
            <v>75L091-000</v>
          </cell>
          <cell r="C23246"/>
          <cell r="D23246" t="str">
            <v>J36A</v>
          </cell>
        </row>
        <row r="23247">
          <cell r="B23247" t="str">
            <v>75L091-001</v>
          </cell>
          <cell r="C23247"/>
          <cell r="D23247" t="str">
            <v>J36A</v>
          </cell>
        </row>
        <row r="23248">
          <cell r="B23248" t="str">
            <v>75L092-000</v>
          </cell>
          <cell r="C23248"/>
          <cell r="D23248" t="str">
            <v>J36A</v>
          </cell>
        </row>
        <row r="23249">
          <cell r="B23249" t="str">
            <v>75L092-000</v>
          </cell>
          <cell r="C23249"/>
          <cell r="D23249" t="str">
            <v>J36A</v>
          </cell>
        </row>
        <row r="23250">
          <cell r="B23250" t="str">
            <v>75L092-000</v>
          </cell>
          <cell r="C23250"/>
          <cell r="D23250" t="str">
            <v>J36A</v>
          </cell>
        </row>
        <row r="23251">
          <cell r="B23251" t="str">
            <v>75L092-000</v>
          </cell>
          <cell r="C23251"/>
          <cell r="D23251" t="str">
            <v>J36A</v>
          </cell>
        </row>
        <row r="23252">
          <cell r="B23252" t="str">
            <v>75L093-000</v>
          </cell>
          <cell r="C23252"/>
          <cell r="D23252" t="str">
            <v>J36A</v>
          </cell>
        </row>
        <row r="23253">
          <cell r="B23253" t="str">
            <v>75L093-000</v>
          </cell>
          <cell r="C23253"/>
          <cell r="D23253" t="str">
            <v>J36A</v>
          </cell>
        </row>
        <row r="23254">
          <cell r="B23254" t="str">
            <v>75L098-000</v>
          </cell>
          <cell r="C23254"/>
          <cell r="D23254" t="str">
            <v>J36A</v>
          </cell>
        </row>
        <row r="23255">
          <cell r="B23255" t="str">
            <v>75L098-000</v>
          </cell>
          <cell r="C23255"/>
          <cell r="D23255" t="str">
            <v>J36A</v>
          </cell>
        </row>
        <row r="23256">
          <cell r="B23256" t="str">
            <v>75L098-000</v>
          </cell>
          <cell r="C23256"/>
          <cell r="D23256" t="str">
            <v>J36A</v>
          </cell>
        </row>
        <row r="23257">
          <cell r="B23257" t="str">
            <v>75L098-000</v>
          </cell>
          <cell r="C23257"/>
          <cell r="D23257" t="str">
            <v>J36A</v>
          </cell>
        </row>
        <row r="23258">
          <cell r="B23258" t="str">
            <v>75L099-000</v>
          </cell>
          <cell r="C23258"/>
          <cell r="D23258" t="str">
            <v>J36A</v>
          </cell>
        </row>
        <row r="23259">
          <cell r="B23259" t="str">
            <v>75L099-000</v>
          </cell>
          <cell r="C23259"/>
          <cell r="D23259" t="str">
            <v>J36A</v>
          </cell>
        </row>
        <row r="23260">
          <cell r="B23260" t="str">
            <v>75L099-000</v>
          </cell>
          <cell r="C23260"/>
          <cell r="D23260" t="str">
            <v>J36A</v>
          </cell>
        </row>
        <row r="23261">
          <cell r="B23261" t="str">
            <v>75L144-000</v>
          </cell>
          <cell r="C23261"/>
          <cell r="D23261" t="str">
            <v>176B</v>
          </cell>
        </row>
        <row r="23262">
          <cell r="B23262" t="str">
            <v>75L144-001</v>
          </cell>
          <cell r="C23262"/>
          <cell r="D23262" t="str">
            <v>176B</v>
          </cell>
        </row>
        <row r="23263">
          <cell r="B23263" t="str">
            <v>75L144-701</v>
          </cell>
          <cell r="C23263"/>
          <cell r="D23263" t="str">
            <v>176B</v>
          </cell>
        </row>
        <row r="23264">
          <cell r="B23264" t="str">
            <v>75L144-701</v>
          </cell>
          <cell r="C23264"/>
          <cell r="D23264" t="str">
            <v>176B</v>
          </cell>
        </row>
        <row r="23265">
          <cell r="B23265" t="str">
            <v>75L162-000</v>
          </cell>
          <cell r="C23265"/>
          <cell r="D23265" t="str">
            <v>138B_16CY</v>
          </cell>
        </row>
        <row r="23266">
          <cell r="B23266" t="str">
            <v>75L162-001</v>
          </cell>
          <cell r="C23266"/>
          <cell r="D23266" t="str">
            <v>138B_16CY</v>
          </cell>
        </row>
        <row r="23267">
          <cell r="B23267" t="str">
            <v>75L162-002</v>
          </cell>
          <cell r="C23267"/>
          <cell r="D23267" t="str">
            <v>138B_16CY</v>
          </cell>
        </row>
        <row r="23268">
          <cell r="B23268" t="str">
            <v>75L171-002</v>
          </cell>
          <cell r="C23268"/>
          <cell r="D23268" t="str">
            <v>176B</v>
          </cell>
        </row>
        <row r="23269">
          <cell r="B23269" t="str">
            <v>75L171-002</v>
          </cell>
          <cell r="C23269"/>
          <cell r="D23269" t="str">
            <v>176B</v>
          </cell>
        </row>
        <row r="23270">
          <cell r="B23270" t="str">
            <v>75L175-000</v>
          </cell>
          <cell r="C23270"/>
          <cell r="D23270" t="str">
            <v>014B</v>
          </cell>
        </row>
        <row r="23271">
          <cell r="B23271" t="str">
            <v>75L177-000</v>
          </cell>
          <cell r="C23271"/>
          <cell r="D23271" t="str">
            <v>014B</v>
          </cell>
        </row>
        <row r="23272">
          <cell r="B23272" t="str">
            <v>75L180-000</v>
          </cell>
          <cell r="C23272"/>
          <cell r="D23272" t="str">
            <v>014B</v>
          </cell>
        </row>
        <row r="23273">
          <cell r="B23273" t="str">
            <v>75L206-000</v>
          </cell>
          <cell r="C23273"/>
          <cell r="D23273" t="str">
            <v>J36A</v>
          </cell>
        </row>
        <row r="23274">
          <cell r="B23274" t="str">
            <v>75L207-000</v>
          </cell>
          <cell r="C23274"/>
          <cell r="D23274" t="str">
            <v>014B</v>
          </cell>
        </row>
        <row r="23275">
          <cell r="B23275" t="str">
            <v>75L208-000</v>
          </cell>
          <cell r="C23275"/>
          <cell r="D23275" t="str">
            <v>014B</v>
          </cell>
        </row>
        <row r="23276">
          <cell r="B23276" t="str">
            <v>75L210-000</v>
          </cell>
          <cell r="C23276"/>
          <cell r="D23276" t="str">
            <v>014B</v>
          </cell>
        </row>
        <row r="23277">
          <cell r="B23277" t="str">
            <v>75L226-000</v>
          </cell>
          <cell r="C23277"/>
          <cell r="D23277" t="str">
            <v>177B</v>
          </cell>
        </row>
        <row r="23278">
          <cell r="B23278" t="str">
            <v>75L226-001</v>
          </cell>
          <cell r="C23278"/>
          <cell r="D23278" t="str">
            <v>177B</v>
          </cell>
        </row>
        <row r="23279">
          <cell r="B23279" t="str">
            <v>75L275-000</v>
          </cell>
          <cell r="C23279"/>
          <cell r="D23279" t="str">
            <v>J03A</v>
          </cell>
        </row>
        <row r="23280">
          <cell r="B23280" t="str">
            <v>75L276-000</v>
          </cell>
          <cell r="C23280"/>
          <cell r="D23280" t="str">
            <v>J03A</v>
          </cell>
        </row>
        <row r="23281">
          <cell r="B23281" t="str">
            <v>75L276-000</v>
          </cell>
          <cell r="C23281"/>
          <cell r="D23281" t="str">
            <v>J03A</v>
          </cell>
        </row>
        <row r="23282">
          <cell r="B23282" t="str">
            <v>75L277-000</v>
          </cell>
          <cell r="C23282"/>
          <cell r="D23282" t="str">
            <v>J03A</v>
          </cell>
        </row>
        <row r="23283">
          <cell r="B23283" t="str">
            <v>75L311-000</v>
          </cell>
          <cell r="C23283"/>
          <cell r="D23283" t="str">
            <v>D32N</v>
          </cell>
        </row>
        <row r="23284">
          <cell r="B23284" t="str">
            <v>75L311-001</v>
          </cell>
          <cell r="C23284"/>
          <cell r="D23284" t="str">
            <v>D32N</v>
          </cell>
        </row>
        <row r="23285">
          <cell r="B23285" t="str">
            <v>75L312-000</v>
          </cell>
          <cell r="C23285"/>
          <cell r="D23285" t="str">
            <v>D32N</v>
          </cell>
        </row>
        <row r="23286">
          <cell r="B23286" t="str">
            <v>75L312-001</v>
          </cell>
          <cell r="C23286"/>
          <cell r="D23286" t="str">
            <v>D32N</v>
          </cell>
        </row>
        <row r="23287">
          <cell r="B23287" t="str">
            <v>75L313-000</v>
          </cell>
          <cell r="C23287"/>
          <cell r="D23287" t="str">
            <v>D32N</v>
          </cell>
        </row>
        <row r="23288">
          <cell r="B23288" t="str">
            <v>75L313-001</v>
          </cell>
          <cell r="C23288"/>
          <cell r="D23288" t="str">
            <v>D32N</v>
          </cell>
        </row>
        <row r="23289">
          <cell r="B23289" t="str">
            <v>75L313-002</v>
          </cell>
          <cell r="C23289"/>
          <cell r="D23289" t="str">
            <v>D32N</v>
          </cell>
        </row>
        <row r="23290">
          <cell r="B23290" t="str">
            <v>75L313-701</v>
          </cell>
          <cell r="C23290"/>
          <cell r="D23290" t="str">
            <v>D32N</v>
          </cell>
        </row>
        <row r="23291">
          <cell r="B23291" t="str">
            <v>75L313-702</v>
          </cell>
          <cell r="C23291"/>
          <cell r="D23291" t="str">
            <v>D32N</v>
          </cell>
        </row>
        <row r="23292">
          <cell r="B23292" t="str">
            <v>75L313-925</v>
          </cell>
          <cell r="C23292"/>
          <cell r="D23292" t="str">
            <v>D32N</v>
          </cell>
        </row>
        <row r="23293">
          <cell r="B23293" t="str">
            <v>75L313-950</v>
          </cell>
          <cell r="C23293"/>
          <cell r="D23293" t="str">
            <v>D32N</v>
          </cell>
        </row>
        <row r="23294">
          <cell r="B23294" t="str">
            <v>75L314-000</v>
          </cell>
          <cell r="C23294"/>
          <cell r="D23294" t="str">
            <v>D32N</v>
          </cell>
        </row>
        <row r="23295">
          <cell r="B23295" t="str">
            <v>75L314-001</v>
          </cell>
          <cell r="C23295"/>
          <cell r="D23295" t="str">
            <v>D32N</v>
          </cell>
        </row>
        <row r="23296">
          <cell r="B23296" t="str">
            <v>75L409-000</v>
          </cell>
          <cell r="C23296"/>
          <cell r="D23296" t="str">
            <v>J72A</v>
          </cell>
        </row>
        <row r="23297">
          <cell r="B23297" t="str">
            <v>75L409-000</v>
          </cell>
          <cell r="C23297"/>
          <cell r="D23297" t="str">
            <v>J72A</v>
          </cell>
        </row>
        <row r="23298">
          <cell r="B23298" t="str">
            <v>75L409-000</v>
          </cell>
          <cell r="C23298"/>
          <cell r="D23298" t="str">
            <v>J72A</v>
          </cell>
        </row>
        <row r="23299">
          <cell r="B23299" t="str">
            <v>75L409-001</v>
          </cell>
          <cell r="C23299"/>
          <cell r="D23299" t="str">
            <v>J72A</v>
          </cell>
        </row>
        <row r="23300">
          <cell r="B23300" t="str">
            <v>75L409-002</v>
          </cell>
          <cell r="C23300"/>
          <cell r="D23300" t="str">
            <v>J72A</v>
          </cell>
        </row>
        <row r="23301">
          <cell r="B23301" t="str">
            <v>75L409-701</v>
          </cell>
          <cell r="C23301"/>
          <cell r="D23301" t="str">
            <v>J72A</v>
          </cell>
        </row>
        <row r="23302">
          <cell r="B23302" t="str">
            <v>75L409-702</v>
          </cell>
          <cell r="C23302"/>
          <cell r="D23302" t="str">
            <v>J72A</v>
          </cell>
        </row>
        <row r="23303">
          <cell r="B23303" t="str">
            <v>75L409-S01</v>
          </cell>
          <cell r="C23303"/>
          <cell r="D23303" t="str">
            <v>MDT</v>
          </cell>
        </row>
        <row r="23304">
          <cell r="B23304" t="str">
            <v>75L409-S02</v>
          </cell>
          <cell r="C23304"/>
          <cell r="D23304" t="str">
            <v>MDT</v>
          </cell>
        </row>
        <row r="23305">
          <cell r="B23305" t="str">
            <v>75L410-000</v>
          </cell>
          <cell r="C23305"/>
          <cell r="D23305" t="str">
            <v>J72A</v>
          </cell>
        </row>
        <row r="23306">
          <cell r="B23306" t="str">
            <v>75L410-000</v>
          </cell>
          <cell r="C23306"/>
          <cell r="D23306" t="str">
            <v>J72A</v>
          </cell>
        </row>
        <row r="23307">
          <cell r="B23307" t="str">
            <v>75L410-000</v>
          </cell>
          <cell r="C23307"/>
          <cell r="D23307" t="str">
            <v>J72A</v>
          </cell>
        </row>
        <row r="23308">
          <cell r="B23308" t="str">
            <v>75L410-001</v>
          </cell>
          <cell r="C23308"/>
          <cell r="D23308" t="str">
            <v>J72A</v>
          </cell>
        </row>
        <row r="23309">
          <cell r="B23309" t="str">
            <v>75L410-702</v>
          </cell>
          <cell r="C23309"/>
          <cell r="D23309" t="str">
            <v>J72A</v>
          </cell>
        </row>
        <row r="23310">
          <cell r="B23310" t="str">
            <v>75L410-S01</v>
          </cell>
          <cell r="C23310"/>
          <cell r="D23310" t="str">
            <v>MDT</v>
          </cell>
        </row>
        <row r="23311">
          <cell r="B23311" t="str">
            <v>75L411-000</v>
          </cell>
          <cell r="C23311"/>
          <cell r="D23311" t="str">
            <v>J03A</v>
          </cell>
        </row>
        <row r="23312">
          <cell r="B23312" t="str">
            <v>75L411-000</v>
          </cell>
          <cell r="C23312"/>
          <cell r="D23312" t="str">
            <v>J03A</v>
          </cell>
        </row>
        <row r="23313">
          <cell r="B23313" t="str">
            <v>75L411-000</v>
          </cell>
          <cell r="C23313"/>
          <cell r="D23313" t="str">
            <v>J03A</v>
          </cell>
        </row>
        <row r="23314">
          <cell r="B23314" t="str">
            <v>75L411-000</v>
          </cell>
          <cell r="C23314"/>
          <cell r="D23314" t="str">
            <v>J03A</v>
          </cell>
        </row>
        <row r="23315">
          <cell r="B23315" t="str">
            <v>75L411-000</v>
          </cell>
          <cell r="C23315"/>
          <cell r="D23315" t="str">
            <v>J03A</v>
          </cell>
        </row>
        <row r="23316">
          <cell r="B23316" t="str">
            <v>75L411-701</v>
          </cell>
          <cell r="C23316"/>
          <cell r="D23316" t="str">
            <v>J03A</v>
          </cell>
        </row>
        <row r="23317">
          <cell r="B23317" t="str">
            <v>75L412-000</v>
          </cell>
          <cell r="C23317"/>
          <cell r="D23317" t="str">
            <v>J03A</v>
          </cell>
        </row>
        <row r="23318">
          <cell r="B23318" t="str">
            <v>75L412-000</v>
          </cell>
          <cell r="C23318"/>
          <cell r="D23318" t="str">
            <v>J03A</v>
          </cell>
        </row>
        <row r="23319">
          <cell r="B23319" t="str">
            <v>75L412-000</v>
          </cell>
          <cell r="C23319"/>
          <cell r="D23319" t="str">
            <v>J03A</v>
          </cell>
        </row>
        <row r="23320">
          <cell r="B23320" t="str">
            <v>75L413-000</v>
          </cell>
          <cell r="C23320"/>
          <cell r="D23320" t="str">
            <v>J03A</v>
          </cell>
        </row>
        <row r="23321">
          <cell r="B23321" t="str">
            <v>75L413-000</v>
          </cell>
          <cell r="C23321"/>
          <cell r="D23321" t="str">
            <v>J03A</v>
          </cell>
        </row>
        <row r="23322">
          <cell r="B23322" t="str">
            <v>75L413-000</v>
          </cell>
          <cell r="C23322"/>
          <cell r="D23322" t="str">
            <v>J03A</v>
          </cell>
        </row>
        <row r="23323">
          <cell r="B23323" t="str">
            <v>75L413-000</v>
          </cell>
          <cell r="C23323"/>
          <cell r="D23323" t="str">
            <v>J03A</v>
          </cell>
        </row>
        <row r="23324">
          <cell r="B23324" t="str">
            <v>75L414-000</v>
          </cell>
          <cell r="C23324"/>
          <cell r="D23324" t="str">
            <v>J03A</v>
          </cell>
        </row>
        <row r="23325">
          <cell r="B23325" t="str">
            <v>75L415-000</v>
          </cell>
          <cell r="C23325"/>
          <cell r="D23325" t="str">
            <v>J03A</v>
          </cell>
        </row>
        <row r="23326">
          <cell r="B23326" t="str">
            <v>75L415-000</v>
          </cell>
          <cell r="C23326"/>
          <cell r="D23326" t="str">
            <v>J03A</v>
          </cell>
        </row>
        <row r="23327">
          <cell r="B23327" t="str">
            <v>75L415-000</v>
          </cell>
          <cell r="C23327"/>
          <cell r="D23327" t="str">
            <v>J03A</v>
          </cell>
        </row>
        <row r="23328">
          <cell r="B23328" t="str">
            <v>75L415-000</v>
          </cell>
          <cell r="C23328"/>
          <cell r="D23328" t="str">
            <v>J03A</v>
          </cell>
        </row>
        <row r="23329">
          <cell r="B23329" t="str">
            <v>75L415-000</v>
          </cell>
          <cell r="C23329"/>
          <cell r="D23329" t="str">
            <v>J03A</v>
          </cell>
        </row>
        <row r="23330">
          <cell r="B23330" t="str">
            <v>75L415-701</v>
          </cell>
          <cell r="C23330"/>
          <cell r="D23330" t="str">
            <v>J03A</v>
          </cell>
        </row>
        <row r="23331">
          <cell r="B23331" t="str">
            <v>75L416-000</v>
          </cell>
          <cell r="C23331"/>
          <cell r="D23331" t="str">
            <v>J03A</v>
          </cell>
        </row>
        <row r="23332">
          <cell r="B23332" t="str">
            <v>75L416-000</v>
          </cell>
          <cell r="C23332"/>
          <cell r="D23332" t="str">
            <v>J03A</v>
          </cell>
        </row>
        <row r="23333">
          <cell r="B23333" t="str">
            <v>75L416-000</v>
          </cell>
          <cell r="C23333"/>
          <cell r="D23333" t="str">
            <v>J03A</v>
          </cell>
        </row>
        <row r="23334">
          <cell r="B23334" t="str">
            <v>75L417-000</v>
          </cell>
          <cell r="C23334"/>
          <cell r="D23334" t="str">
            <v>J03A</v>
          </cell>
        </row>
        <row r="23335">
          <cell r="B23335" t="str">
            <v>75L417-000</v>
          </cell>
          <cell r="C23335"/>
          <cell r="D23335" t="str">
            <v>J03A</v>
          </cell>
        </row>
        <row r="23336">
          <cell r="B23336" t="str">
            <v>75L419-000</v>
          </cell>
          <cell r="C23336"/>
          <cell r="D23336" t="str">
            <v>J72A</v>
          </cell>
        </row>
        <row r="23337">
          <cell r="B23337" t="str">
            <v>75L419-000</v>
          </cell>
          <cell r="C23337"/>
          <cell r="D23337" t="str">
            <v>J72A</v>
          </cell>
        </row>
        <row r="23338">
          <cell r="B23338" t="str">
            <v>75L420-000</v>
          </cell>
          <cell r="C23338"/>
          <cell r="D23338" t="str">
            <v>J72A</v>
          </cell>
        </row>
        <row r="23339">
          <cell r="B23339" t="str">
            <v>75L420-000</v>
          </cell>
          <cell r="C23339"/>
          <cell r="D23339" t="str">
            <v>J72A</v>
          </cell>
        </row>
        <row r="23340">
          <cell r="B23340" t="str">
            <v>75L461-000</v>
          </cell>
          <cell r="C23340"/>
          <cell r="D23340" t="str">
            <v>J71E</v>
          </cell>
        </row>
        <row r="23341">
          <cell r="B23341" t="str">
            <v>75L461-002</v>
          </cell>
          <cell r="C23341"/>
          <cell r="D23341" t="str">
            <v>J71E</v>
          </cell>
        </row>
        <row r="23342">
          <cell r="B23342" t="str">
            <v>75L461-S02</v>
          </cell>
          <cell r="C23342"/>
          <cell r="D23342" t="str">
            <v>MDT</v>
          </cell>
        </row>
        <row r="23343">
          <cell r="B23343" t="str">
            <v>75L462-000</v>
          </cell>
          <cell r="C23343"/>
          <cell r="D23343" t="str">
            <v>J71E</v>
          </cell>
        </row>
        <row r="23344">
          <cell r="B23344" t="str">
            <v>75L463-000</v>
          </cell>
          <cell r="C23344"/>
          <cell r="D23344" t="str">
            <v>J71E</v>
          </cell>
        </row>
        <row r="23345">
          <cell r="B23345" t="str">
            <v>75L464-000</v>
          </cell>
          <cell r="C23345"/>
          <cell r="D23345" t="str">
            <v>J71E</v>
          </cell>
        </row>
        <row r="23346">
          <cell r="B23346" t="str">
            <v>75L464-000</v>
          </cell>
          <cell r="C23346"/>
          <cell r="D23346" t="str">
            <v>J71E</v>
          </cell>
        </row>
        <row r="23347">
          <cell r="B23347" t="str">
            <v>75L500-000</v>
          </cell>
          <cell r="C23347"/>
          <cell r="D23347" t="str">
            <v>J72A</v>
          </cell>
        </row>
        <row r="23348">
          <cell r="B23348" t="str">
            <v>75L500-002</v>
          </cell>
          <cell r="C23348"/>
          <cell r="D23348" t="str">
            <v>J72A</v>
          </cell>
        </row>
        <row r="23349">
          <cell r="B23349" t="str">
            <v>75L500-S02</v>
          </cell>
          <cell r="C23349"/>
          <cell r="D23349" t="str">
            <v>MDT</v>
          </cell>
        </row>
        <row r="23350">
          <cell r="B23350" t="str">
            <v>75L536-000</v>
          </cell>
          <cell r="C23350"/>
          <cell r="D23350" t="str">
            <v>394B</v>
          </cell>
        </row>
        <row r="23351">
          <cell r="B23351" t="str">
            <v>75L536-001</v>
          </cell>
          <cell r="C23351"/>
          <cell r="D23351" t="str">
            <v>394B</v>
          </cell>
        </row>
        <row r="23352">
          <cell r="B23352" t="str">
            <v>75L540-000</v>
          </cell>
          <cell r="C23352"/>
          <cell r="D23352" t="str">
            <v>338B</v>
          </cell>
        </row>
        <row r="23353">
          <cell r="B23353" t="str">
            <v>75L540-000</v>
          </cell>
          <cell r="C23353"/>
          <cell r="D23353" t="str">
            <v>338B</v>
          </cell>
        </row>
        <row r="23354">
          <cell r="B23354" t="str">
            <v>75L540-000</v>
          </cell>
          <cell r="C23354"/>
          <cell r="D23354" t="str">
            <v>338B</v>
          </cell>
        </row>
        <row r="23355">
          <cell r="B23355" t="str">
            <v>75L541-000</v>
          </cell>
          <cell r="C23355"/>
          <cell r="D23355" t="str">
            <v>338B</v>
          </cell>
        </row>
        <row r="23356">
          <cell r="B23356" t="str">
            <v>75L541-000</v>
          </cell>
          <cell r="C23356"/>
          <cell r="D23356" t="str">
            <v>338B</v>
          </cell>
        </row>
        <row r="23357">
          <cell r="B23357" t="str">
            <v>75L541-000</v>
          </cell>
          <cell r="C23357"/>
          <cell r="D23357" t="str">
            <v>338B</v>
          </cell>
        </row>
        <row r="23358">
          <cell r="B23358" t="str">
            <v>75L555-027</v>
          </cell>
          <cell r="C23358"/>
          <cell r="D23358" t="str">
            <v>P02F 21MY (4WD)</v>
          </cell>
        </row>
        <row r="23359">
          <cell r="B23359" t="str">
            <v>75L634-000</v>
          </cell>
          <cell r="C23359"/>
          <cell r="D23359" t="str">
            <v>D20N</v>
          </cell>
        </row>
        <row r="23360">
          <cell r="B23360" t="str">
            <v>75L634-001</v>
          </cell>
          <cell r="C23360"/>
          <cell r="D23360" t="str">
            <v>D20N</v>
          </cell>
        </row>
        <row r="23361">
          <cell r="B23361" t="str">
            <v>75L813-000</v>
          </cell>
          <cell r="C23361"/>
          <cell r="D23361" t="str">
            <v>YSE</v>
          </cell>
        </row>
        <row r="23362">
          <cell r="B23362" t="str">
            <v>75L814-000</v>
          </cell>
          <cell r="C23362"/>
          <cell r="D23362" t="str">
            <v>YSE</v>
          </cell>
        </row>
        <row r="23363">
          <cell r="B23363" t="str">
            <v>75L815-000</v>
          </cell>
          <cell r="C23363"/>
          <cell r="D23363" t="str">
            <v>J5LA</v>
          </cell>
        </row>
        <row r="23364">
          <cell r="B23364" t="str">
            <v>75L815-000</v>
          </cell>
          <cell r="C23364"/>
          <cell r="D23364" t="str">
            <v>J5LA</v>
          </cell>
        </row>
        <row r="23365">
          <cell r="B23365" t="str">
            <v>75L832-000</v>
          </cell>
          <cell r="C23365"/>
          <cell r="D23365" t="str">
            <v>338B</v>
          </cell>
        </row>
        <row r="23366">
          <cell r="B23366" t="str">
            <v>75L832-001</v>
          </cell>
          <cell r="C23366"/>
          <cell r="D23366" t="str">
            <v>338B</v>
          </cell>
        </row>
        <row r="23367">
          <cell r="B23367" t="str">
            <v>75L889-000</v>
          </cell>
          <cell r="C23367"/>
          <cell r="D23367" t="str">
            <v>J71E/J03M</v>
          </cell>
        </row>
        <row r="23368">
          <cell r="B23368" t="str">
            <v>75L889-000</v>
          </cell>
          <cell r="C23368"/>
          <cell r="D23368" t="str">
            <v>J71E/J03M</v>
          </cell>
        </row>
        <row r="23369">
          <cell r="B23369" t="str">
            <v>75L889-000</v>
          </cell>
          <cell r="C23369"/>
          <cell r="D23369" t="str">
            <v>J71E/J03M</v>
          </cell>
        </row>
        <row r="23370">
          <cell r="B23370" t="str">
            <v>75L890-000</v>
          </cell>
          <cell r="C23370"/>
          <cell r="D23370" t="str">
            <v>J71E/J03M</v>
          </cell>
        </row>
        <row r="23371">
          <cell r="B23371" t="str">
            <v>75L890-000</v>
          </cell>
          <cell r="C23371"/>
          <cell r="D23371" t="str">
            <v>J71E/J03M</v>
          </cell>
        </row>
        <row r="23372">
          <cell r="B23372" t="str">
            <v>75L890-000</v>
          </cell>
          <cell r="C23372"/>
          <cell r="D23372" t="str">
            <v>J71E/J03M</v>
          </cell>
        </row>
        <row r="23373">
          <cell r="B23373" t="str">
            <v>75L890-000</v>
          </cell>
          <cell r="C23373"/>
          <cell r="D23373" t="str">
            <v>J71E/J03M</v>
          </cell>
        </row>
        <row r="23374">
          <cell r="B23374" t="str">
            <v>75L891-000</v>
          </cell>
          <cell r="C23374"/>
          <cell r="D23374" t="str">
            <v>J72K/J72A</v>
          </cell>
        </row>
        <row r="23375">
          <cell r="B23375" t="str">
            <v>75L891-701</v>
          </cell>
          <cell r="C23375"/>
          <cell r="D23375" t="str">
            <v>J72A</v>
          </cell>
        </row>
        <row r="23376">
          <cell r="B23376" t="str">
            <v>75L891-701</v>
          </cell>
          <cell r="C23376"/>
          <cell r="D23376" t="str">
            <v>J72A</v>
          </cell>
        </row>
        <row r="23377">
          <cell r="B23377" t="str">
            <v>75L903-001</v>
          </cell>
          <cell r="C23377"/>
          <cell r="D23377" t="str">
            <v>338B/640A MLM</v>
          </cell>
        </row>
        <row r="23378">
          <cell r="B23378" t="str">
            <v>75L903-001</v>
          </cell>
          <cell r="C23378"/>
          <cell r="D23378" t="str">
            <v>338B/640A MLM</v>
          </cell>
        </row>
        <row r="23379">
          <cell r="B23379" t="str">
            <v>75L904-001</v>
          </cell>
          <cell r="C23379"/>
          <cell r="D23379" t="str">
            <v>338B/640A MLM</v>
          </cell>
        </row>
        <row r="23380">
          <cell r="B23380" t="str">
            <v>75L904-001</v>
          </cell>
          <cell r="C23380"/>
          <cell r="D23380" t="str">
            <v>338B/640A MLM</v>
          </cell>
        </row>
        <row r="23381">
          <cell r="B23381" t="str">
            <v>75L906-000</v>
          </cell>
          <cell r="C23381"/>
          <cell r="D23381" t="str">
            <v>640A MLM</v>
          </cell>
        </row>
        <row r="23382">
          <cell r="B23382" t="str">
            <v>75L906-000</v>
          </cell>
          <cell r="C23382"/>
          <cell r="D23382" t="str">
            <v>640A MLM</v>
          </cell>
        </row>
        <row r="23383">
          <cell r="B23383" t="str">
            <v>75L906-002</v>
          </cell>
          <cell r="C23383"/>
          <cell r="D23383" t="str">
            <v>591B</v>
          </cell>
        </row>
        <row r="23384">
          <cell r="B23384" t="str">
            <v>75L906-002</v>
          </cell>
          <cell r="C23384"/>
          <cell r="D23384" t="str">
            <v>591B</v>
          </cell>
        </row>
        <row r="23385">
          <cell r="B23385" t="str">
            <v>75L907-000</v>
          </cell>
          <cell r="C23385"/>
          <cell r="D23385" t="str">
            <v>640A MLM</v>
          </cell>
        </row>
        <row r="23386">
          <cell r="B23386" t="str">
            <v>75L907-000</v>
          </cell>
          <cell r="C23386"/>
          <cell r="D23386" t="str">
            <v>640A MLM</v>
          </cell>
        </row>
        <row r="23387">
          <cell r="B23387" t="str">
            <v>75L907-000</v>
          </cell>
          <cell r="C23387"/>
          <cell r="D23387" t="str">
            <v>640A MLM</v>
          </cell>
        </row>
        <row r="23388">
          <cell r="B23388" t="str">
            <v>75L907-000</v>
          </cell>
          <cell r="C23388"/>
          <cell r="D23388" t="str">
            <v>640A MLM</v>
          </cell>
        </row>
        <row r="23389">
          <cell r="B23389" t="str">
            <v>75L907-001</v>
          </cell>
          <cell r="C23389"/>
          <cell r="D23389" t="str">
            <v>591B</v>
          </cell>
        </row>
        <row r="23390">
          <cell r="B23390" t="str">
            <v>75L907-001</v>
          </cell>
          <cell r="C23390"/>
          <cell r="D23390" t="str">
            <v>591B</v>
          </cell>
        </row>
        <row r="23391">
          <cell r="B23391" t="str">
            <v>75L908-000</v>
          </cell>
          <cell r="C23391"/>
          <cell r="D23391" t="str">
            <v>640A MLM</v>
          </cell>
        </row>
        <row r="23392">
          <cell r="B23392" t="str">
            <v>75L908-000</v>
          </cell>
          <cell r="C23392"/>
          <cell r="D23392" t="str">
            <v>640A MLM</v>
          </cell>
        </row>
        <row r="23393">
          <cell r="B23393" t="str">
            <v>75L908-000</v>
          </cell>
          <cell r="C23393"/>
          <cell r="D23393" t="str">
            <v>640A MLM</v>
          </cell>
        </row>
        <row r="23394">
          <cell r="B23394" t="str">
            <v>75L917-000</v>
          </cell>
          <cell r="C23394"/>
          <cell r="D23394" t="str">
            <v>YHA</v>
          </cell>
        </row>
        <row r="23395">
          <cell r="B23395" t="str">
            <v>75M002-000</v>
          </cell>
          <cell r="C23395"/>
          <cell r="D23395" t="str">
            <v>C346 MCA</v>
          </cell>
        </row>
        <row r="23396">
          <cell r="B23396" t="str">
            <v>75M002-001</v>
          </cell>
          <cell r="C23396"/>
          <cell r="D23396" t="str">
            <v>C346 MCA</v>
          </cell>
        </row>
        <row r="23397">
          <cell r="B23397" t="str">
            <v>75M002-701</v>
          </cell>
          <cell r="C23397"/>
          <cell r="D23397" t="str">
            <v>C346 MCA</v>
          </cell>
        </row>
        <row r="23398">
          <cell r="B23398" t="str">
            <v>75M002-702</v>
          </cell>
          <cell r="C23398"/>
          <cell r="D23398" t="str">
            <v>C346 MCA</v>
          </cell>
        </row>
        <row r="23399">
          <cell r="B23399" t="str">
            <v>75M003-000</v>
          </cell>
          <cell r="C23399"/>
          <cell r="D23399" t="str">
            <v>C346 MCA</v>
          </cell>
        </row>
        <row r="23400">
          <cell r="B23400" t="str">
            <v>75M003-001</v>
          </cell>
          <cell r="C23400"/>
          <cell r="D23400" t="str">
            <v>C346 MCA</v>
          </cell>
        </row>
        <row r="23401">
          <cell r="B23401" t="str">
            <v>75M003-701</v>
          </cell>
          <cell r="C23401"/>
          <cell r="D23401" t="str">
            <v>C346 MCA</v>
          </cell>
        </row>
        <row r="23402">
          <cell r="B23402" t="str">
            <v>75M064-000</v>
          </cell>
          <cell r="C23402"/>
          <cell r="D23402" t="str">
            <v>B02E</v>
          </cell>
        </row>
        <row r="23403">
          <cell r="B23403" t="str">
            <v>75M064-000</v>
          </cell>
          <cell r="C23403"/>
          <cell r="D23403" t="str">
            <v>B02E</v>
          </cell>
        </row>
        <row r="23404">
          <cell r="B23404" t="str">
            <v>75M064-010</v>
          </cell>
          <cell r="C23404"/>
          <cell r="D23404" t="str">
            <v>B02E</v>
          </cell>
        </row>
        <row r="23405">
          <cell r="B23405" t="str">
            <v>75M064-010</v>
          </cell>
          <cell r="C23405"/>
          <cell r="D23405" t="str">
            <v>B02E</v>
          </cell>
        </row>
        <row r="23406">
          <cell r="B23406" t="str">
            <v>75M064-703</v>
          </cell>
          <cell r="C23406"/>
          <cell r="D23406" t="str">
            <v>B02E</v>
          </cell>
        </row>
        <row r="23407">
          <cell r="B23407" t="str">
            <v>75M064-703</v>
          </cell>
          <cell r="C23407"/>
          <cell r="D23407" t="str">
            <v>B02E</v>
          </cell>
        </row>
        <row r="23408">
          <cell r="B23408" t="str">
            <v>75M064-704</v>
          </cell>
          <cell r="C23408"/>
          <cell r="D23408" t="str">
            <v>B02E</v>
          </cell>
        </row>
        <row r="23409">
          <cell r="B23409" t="str">
            <v>75M064-S70</v>
          </cell>
          <cell r="C23409"/>
          <cell r="D23409" t="str">
            <v>SKT</v>
          </cell>
        </row>
        <row r="23410">
          <cell r="B23410" t="str">
            <v>75M083-000</v>
          </cell>
          <cell r="C23410"/>
          <cell r="D23410" t="str">
            <v>RG01</v>
          </cell>
        </row>
        <row r="23411">
          <cell r="B23411" t="str">
            <v>75M083-000</v>
          </cell>
          <cell r="C23411"/>
          <cell r="D23411" t="str">
            <v>RG01</v>
          </cell>
        </row>
        <row r="23412">
          <cell r="B23412" t="str">
            <v>75M083-000</v>
          </cell>
          <cell r="C23412"/>
          <cell r="D23412" t="str">
            <v>RG01</v>
          </cell>
        </row>
        <row r="23413">
          <cell r="B23413" t="str">
            <v>75M083-000</v>
          </cell>
          <cell r="C23413"/>
          <cell r="D23413" t="str">
            <v>RG01</v>
          </cell>
        </row>
        <row r="23414">
          <cell r="B23414" t="str">
            <v>75M083-000</v>
          </cell>
          <cell r="C23414"/>
          <cell r="D23414" t="str">
            <v>RG01</v>
          </cell>
        </row>
        <row r="23415">
          <cell r="B23415" t="str">
            <v>75M083-000</v>
          </cell>
          <cell r="C23415"/>
          <cell r="D23415" t="str">
            <v>RG01</v>
          </cell>
        </row>
        <row r="23416">
          <cell r="B23416" t="str">
            <v>75M083-000</v>
          </cell>
          <cell r="C23416"/>
          <cell r="D23416" t="str">
            <v>RG01</v>
          </cell>
        </row>
        <row r="23417">
          <cell r="B23417" t="str">
            <v>75M083-002</v>
          </cell>
          <cell r="C23417"/>
          <cell r="D23417" t="str">
            <v>RG01</v>
          </cell>
        </row>
        <row r="23418">
          <cell r="B23418" t="str">
            <v>75M083-004</v>
          </cell>
          <cell r="C23418"/>
          <cell r="D23418" t="str">
            <v>RG01</v>
          </cell>
        </row>
        <row r="23419">
          <cell r="B23419" t="str">
            <v>75M083-005</v>
          </cell>
          <cell r="C23419"/>
          <cell r="D23419" t="str">
            <v>640A</v>
          </cell>
        </row>
        <row r="23420">
          <cell r="B23420" t="str">
            <v>75M083-005</v>
          </cell>
          <cell r="C23420"/>
          <cell r="D23420" t="str">
            <v>640A</v>
          </cell>
        </row>
        <row r="23421">
          <cell r="B23421" t="str">
            <v>75M083-006</v>
          </cell>
          <cell r="C23421"/>
          <cell r="D23421" t="str">
            <v>640A</v>
          </cell>
        </row>
        <row r="23422">
          <cell r="B23422" t="str">
            <v>75M083-006</v>
          </cell>
          <cell r="C23422"/>
          <cell r="D23422" t="str">
            <v>640A</v>
          </cell>
        </row>
        <row r="23423">
          <cell r="B23423" t="str">
            <v>75M083-007</v>
          </cell>
          <cell r="C23423"/>
          <cell r="D23423" t="str">
            <v>640A</v>
          </cell>
        </row>
        <row r="23424">
          <cell r="B23424" t="str">
            <v>75M083-007</v>
          </cell>
          <cell r="C23424"/>
          <cell r="D23424" t="str">
            <v>640A</v>
          </cell>
        </row>
        <row r="23425">
          <cell r="B23425" t="str">
            <v>75M083-013</v>
          </cell>
          <cell r="C23425"/>
          <cell r="D23425" t="str">
            <v>640A</v>
          </cell>
        </row>
        <row r="23426">
          <cell r="B23426" t="str">
            <v>75M083-013</v>
          </cell>
          <cell r="C23426"/>
          <cell r="D23426" t="str">
            <v>640A</v>
          </cell>
        </row>
        <row r="23427">
          <cell r="B23427" t="str">
            <v>75M083-705</v>
          </cell>
          <cell r="C23427"/>
          <cell r="D23427" t="str">
            <v>RG01</v>
          </cell>
        </row>
        <row r="23428">
          <cell r="B23428" t="str">
            <v>75M083-706</v>
          </cell>
          <cell r="C23428"/>
          <cell r="D23428" t="str">
            <v>RG01</v>
          </cell>
        </row>
        <row r="23429">
          <cell r="B23429" t="str">
            <v>75M083-707</v>
          </cell>
          <cell r="C23429"/>
          <cell r="D23429" t="str">
            <v>RG01</v>
          </cell>
        </row>
        <row r="23430">
          <cell r="B23430" t="str">
            <v>75M083-S02</v>
          </cell>
          <cell r="C23430"/>
          <cell r="D23430" t="str">
            <v>SKT</v>
          </cell>
        </row>
        <row r="23431">
          <cell r="B23431" t="str">
            <v>75M083-S04</v>
          </cell>
          <cell r="C23431"/>
          <cell r="D23431" t="str">
            <v>SKT</v>
          </cell>
        </row>
        <row r="23432">
          <cell r="B23432" t="str">
            <v>75M083-S70</v>
          </cell>
          <cell r="C23432"/>
          <cell r="D23432" t="str">
            <v>SKT</v>
          </cell>
        </row>
        <row r="23433">
          <cell r="B23433" t="str">
            <v>75M083-S70</v>
          </cell>
          <cell r="C23433"/>
          <cell r="D23433" t="str">
            <v>SKT</v>
          </cell>
        </row>
        <row r="23434">
          <cell r="B23434" t="str">
            <v>75M083-X70</v>
          </cell>
          <cell r="C23434"/>
          <cell r="D23434" t="str">
            <v>RG01</v>
          </cell>
        </row>
        <row r="23435">
          <cell r="B23435" t="str">
            <v>75M164-002</v>
          </cell>
          <cell r="C23435"/>
          <cell r="D23435" t="str">
            <v>P02F 21MY (4WD)</v>
          </cell>
        </row>
        <row r="23436">
          <cell r="B23436" t="str">
            <v>75M164-009</v>
          </cell>
          <cell r="C23436"/>
          <cell r="D23436" t="str">
            <v>P02F 21MY (4WD)</v>
          </cell>
        </row>
        <row r="23437">
          <cell r="B23437" t="str">
            <v>75M164-012</v>
          </cell>
          <cell r="C23437"/>
          <cell r="D23437" t="str">
            <v>P02F 21MY (4WD)</v>
          </cell>
        </row>
        <row r="23438">
          <cell r="B23438" t="str">
            <v>75M164-701</v>
          </cell>
          <cell r="C23438"/>
          <cell r="D23438" t="str">
            <v>P02F 21MY (4WD)</v>
          </cell>
        </row>
        <row r="23439">
          <cell r="B23439" t="str">
            <v>75M164-703</v>
          </cell>
          <cell r="C23439"/>
          <cell r="D23439" t="str">
            <v>P02F 21MY (4WD)</v>
          </cell>
        </row>
        <row r="23440">
          <cell r="B23440" t="str">
            <v>75M180-000</v>
          </cell>
          <cell r="C23440"/>
          <cell r="D23440" t="str">
            <v>L02D</v>
          </cell>
        </row>
        <row r="23441">
          <cell r="B23441" t="str">
            <v>75M180-000</v>
          </cell>
          <cell r="C23441"/>
          <cell r="D23441" t="str">
            <v>L02D</v>
          </cell>
        </row>
        <row r="23442">
          <cell r="B23442" t="str">
            <v>75M180-000</v>
          </cell>
          <cell r="C23442"/>
          <cell r="D23442" t="str">
            <v>L02D</v>
          </cell>
        </row>
        <row r="23443">
          <cell r="B23443" t="str">
            <v>75M180-000</v>
          </cell>
          <cell r="C23443"/>
          <cell r="D23443" t="str">
            <v>L02D</v>
          </cell>
        </row>
        <row r="23444">
          <cell r="B23444" t="str">
            <v>75M180-000</v>
          </cell>
          <cell r="C23444"/>
          <cell r="D23444" t="str">
            <v>L02D</v>
          </cell>
        </row>
        <row r="23445">
          <cell r="B23445" t="str">
            <v>75M303-010</v>
          </cell>
          <cell r="C23445"/>
          <cell r="D23445" t="str">
            <v>780B</v>
          </cell>
        </row>
        <row r="23446">
          <cell r="B23446" t="str">
            <v>75M303-011</v>
          </cell>
          <cell r="C23446"/>
          <cell r="D23446" t="str">
            <v>780B</v>
          </cell>
        </row>
        <row r="23447">
          <cell r="B23447" t="str">
            <v>75M303-703</v>
          </cell>
          <cell r="C23447"/>
          <cell r="D23447" t="str">
            <v>780B</v>
          </cell>
        </row>
        <row r="23448">
          <cell r="B23448" t="str">
            <v>75M303-704</v>
          </cell>
          <cell r="C23448"/>
          <cell r="D23448" t="str">
            <v>780B</v>
          </cell>
        </row>
        <row r="23449">
          <cell r="B23449" t="str">
            <v>75M303-706</v>
          </cell>
          <cell r="C23449"/>
          <cell r="D23449" t="str">
            <v>780B</v>
          </cell>
        </row>
        <row r="23450">
          <cell r="B23450" t="str">
            <v>75M311-008</v>
          </cell>
          <cell r="C23450"/>
          <cell r="D23450" t="str">
            <v>P02F 21MY (4WD)</v>
          </cell>
        </row>
        <row r="23451">
          <cell r="B23451" t="str">
            <v>75M311-015</v>
          </cell>
          <cell r="C23451"/>
          <cell r="D23451" t="str">
            <v>P02F 21MY (4WD)</v>
          </cell>
        </row>
        <row r="23452">
          <cell r="B23452" t="str">
            <v>75M311-017</v>
          </cell>
          <cell r="C23452"/>
          <cell r="D23452" t="str">
            <v>P02F 21MY (4WD)</v>
          </cell>
        </row>
        <row r="23453">
          <cell r="B23453" t="str">
            <v>75M311-703</v>
          </cell>
          <cell r="C23453"/>
          <cell r="D23453" t="str">
            <v>P02F 21MY (4WD)</v>
          </cell>
        </row>
        <row r="23454">
          <cell r="B23454" t="str">
            <v>75M376-000</v>
          </cell>
          <cell r="C23454"/>
          <cell r="D23454" t="str">
            <v>L02D</v>
          </cell>
        </row>
        <row r="23455">
          <cell r="B23455" t="str">
            <v>75M376-000</v>
          </cell>
          <cell r="C23455"/>
          <cell r="D23455" t="str">
            <v>L02D</v>
          </cell>
        </row>
        <row r="23456">
          <cell r="B23456" t="str">
            <v>75M376-000</v>
          </cell>
          <cell r="C23456"/>
          <cell r="D23456" t="str">
            <v>L02D</v>
          </cell>
        </row>
        <row r="23457">
          <cell r="B23457" t="str">
            <v>75M376-000</v>
          </cell>
          <cell r="C23457"/>
          <cell r="D23457" t="str">
            <v>L02D</v>
          </cell>
        </row>
        <row r="23458">
          <cell r="B23458" t="str">
            <v>75M376-000</v>
          </cell>
          <cell r="C23458"/>
          <cell r="D23458" t="str">
            <v>L02D</v>
          </cell>
        </row>
        <row r="23459">
          <cell r="B23459" t="str">
            <v>75M409-006</v>
          </cell>
          <cell r="C23459"/>
          <cell r="D23459" t="str">
            <v>P02F 21MY (4WD)</v>
          </cell>
        </row>
        <row r="23460">
          <cell r="B23460" t="str">
            <v>75M465-000</v>
          </cell>
          <cell r="C23460"/>
          <cell r="D23460" t="str">
            <v>P02F 21MY (4WD)</v>
          </cell>
        </row>
        <row r="23461">
          <cell r="B23461" t="str">
            <v>75M465-001</v>
          </cell>
          <cell r="C23461"/>
          <cell r="D23461" t="str">
            <v>P02F 21MY (4WD)</v>
          </cell>
        </row>
        <row r="23462">
          <cell r="B23462" t="str">
            <v>75M465-002</v>
          </cell>
          <cell r="C23462"/>
          <cell r="D23462" t="str">
            <v>P02F 21MY (4WD)</v>
          </cell>
        </row>
        <row r="23463">
          <cell r="B23463" t="str">
            <v>75M465-003</v>
          </cell>
          <cell r="C23463"/>
          <cell r="D23463" t="str">
            <v>P02F 21MY (4WD)</v>
          </cell>
        </row>
        <row r="23464">
          <cell r="B23464" t="str">
            <v>75M465-004</v>
          </cell>
          <cell r="C23464"/>
          <cell r="D23464" t="str">
            <v>P02F 21MY (4WD)</v>
          </cell>
        </row>
        <row r="23465">
          <cell r="B23465" t="str">
            <v>75M465-005</v>
          </cell>
          <cell r="C23465"/>
          <cell r="D23465" t="str">
            <v>P02F 21MY (4WD)</v>
          </cell>
        </row>
        <row r="23466">
          <cell r="B23466" t="str">
            <v>75M465-006</v>
          </cell>
          <cell r="C23466"/>
          <cell r="D23466" t="str">
            <v>P02F 21MY (4WD)</v>
          </cell>
        </row>
        <row r="23467">
          <cell r="B23467" t="str">
            <v>75M465-008</v>
          </cell>
          <cell r="C23467"/>
          <cell r="D23467" t="str">
            <v>P02F 21MY (4WD)</v>
          </cell>
        </row>
        <row r="23468">
          <cell r="B23468" t="str">
            <v>75M465-009</v>
          </cell>
          <cell r="C23468"/>
          <cell r="D23468" t="str">
            <v>P02F 21MY (4WD)</v>
          </cell>
        </row>
        <row r="23469">
          <cell r="B23469" t="str">
            <v>75M465-010</v>
          </cell>
          <cell r="C23469"/>
          <cell r="D23469" t="str">
            <v>P02F 21MY (4WD)</v>
          </cell>
        </row>
        <row r="23470">
          <cell r="B23470" t="str">
            <v>75M465-011</v>
          </cell>
          <cell r="C23470"/>
          <cell r="D23470" t="str">
            <v>P02F 21MY (4WD)</v>
          </cell>
        </row>
        <row r="23471">
          <cell r="B23471" t="str">
            <v>75M465-012</v>
          </cell>
          <cell r="C23471"/>
          <cell r="D23471" t="str">
            <v>P02F 21MY (4WD)</v>
          </cell>
        </row>
        <row r="23472">
          <cell r="B23472" t="str">
            <v>75M465-013</v>
          </cell>
          <cell r="C23472"/>
          <cell r="D23472" t="str">
            <v>P02F 21MY (4WD)</v>
          </cell>
        </row>
        <row r="23473">
          <cell r="B23473" t="str">
            <v>75M465-014</v>
          </cell>
          <cell r="C23473"/>
          <cell r="D23473" t="str">
            <v>P02F 21MY (4WD)</v>
          </cell>
        </row>
        <row r="23474">
          <cell r="B23474" t="str">
            <v>75M465-015</v>
          </cell>
          <cell r="C23474"/>
          <cell r="D23474" t="str">
            <v>P02F 21MY (4WD)</v>
          </cell>
        </row>
        <row r="23475">
          <cell r="B23475" t="str">
            <v>75M465-016</v>
          </cell>
          <cell r="C23475"/>
          <cell r="D23475" t="str">
            <v>P02F 21MY (4WD)</v>
          </cell>
        </row>
        <row r="23476">
          <cell r="B23476" t="str">
            <v>75M465-020</v>
          </cell>
          <cell r="C23476"/>
          <cell r="D23476" t="str">
            <v>P02F 21MY (4WD)</v>
          </cell>
        </row>
        <row r="23477">
          <cell r="B23477" t="str">
            <v>75M465-021</v>
          </cell>
          <cell r="C23477"/>
          <cell r="D23477" t="str">
            <v>P02F 21MY (4WD)</v>
          </cell>
        </row>
        <row r="23478">
          <cell r="B23478" t="str">
            <v>75M465-022</v>
          </cell>
          <cell r="C23478"/>
          <cell r="D23478" t="str">
            <v>P02F 21MY (4WD)</v>
          </cell>
        </row>
        <row r="23479">
          <cell r="B23479" t="str">
            <v>75M465-023</v>
          </cell>
          <cell r="C23479"/>
          <cell r="D23479" t="str">
            <v>P02F 21MY (4WD)</v>
          </cell>
        </row>
        <row r="23480">
          <cell r="B23480" t="str">
            <v>75M465-024</v>
          </cell>
          <cell r="C23480"/>
          <cell r="D23480" t="str">
            <v>P02F 21MY (4WD)</v>
          </cell>
        </row>
        <row r="23481">
          <cell r="B23481" t="str">
            <v>75M465-701</v>
          </cell>
          <cell r="C23481"/>
          <cell r="D23481" t="str">
            <v>P02F 21MY (4WD)</v>
          </cell>
        </row>
        <row r="23482">
          <cell r="B23482" t="str">
            <v>75M465-702</v>
          </cell>
          <cell r="C23482"/>
          <cell r="D23482" t="str">
            <v>P02F 21MY (4WD)</v>
          </cell>
        </row>
        <row r="23483">
          <cell r="B23483" t="str">
            <v>75M465-704</v>
          </cell>
          <cell r="C23483"/>
          <cell r="D23483" t="str">
            <v>P02F 21MY (4WD)</v>
          </cell>
        </row>
        <row r="23484">
          <cell r="B23484" t="str">
            <v>75M465-705</v>
          </cell>
          <cell r="C23484"/>
          <cell r="D23484" t="str">
            <v>P02F 21MY (4WD)</v>
          </cell>
        </row>
        <row r="23485">
          <cell r="B23485" t="str">
            <v>75M465-707</v>
          </cell>
          <cell r="C23485"/>
          <cell r="D23485" t="str">
            <v>P02F 21MY (4WD)</v>
          </cell>
        </row>
        <row r="23486">
          <cell r="B23486" t="str">
            <v>75M534-000</v>
          </cell>
          <cell r="C23486"/>
          <cell r="D23486" t="str">
            <v>P02F 21MY (4WD)</v>
          </cell>
        </row>
        <row r="23487">
          <cell r="B23487" t="str">
            <v>75M534-001</v>
          </cell>
          <cell r="C23487"/>
          <cell r="D23487" t="str">
            <v>P02F 21MY (4WD)</v>
          </cell>
        </row>
        <row r="23488">
          <cell r="B23488" t="str">
            <v>75M534-002</v>
          </cell>
          <cell r="C23488"/>
          <cell r="D23488" t="str">
            <v>P02F 21MY (4WD)</v>
          </cell>
        </row>
        <row r="23489">
          <cell r="B23489" t="str">
            <v>75M534-003</v>
          </cell>
          <cell r="C23489"/>
          <cell r="D23489" t="str">
            <v>P02F 21MY (4WD)</v>
          </cell>
        </row>
        <row r="23490">
          <cell r="B23490" t="str">
            <v>75M534-004</v>
          </cell>
          <cell r="C23490"/>
          <cell r="D23490" t="str">
            <v>P02F 21MY (4WD)</v>
          </cell>
        </row>
        <row r="23491">
          <cell r="B23491" t="str">
            <v>75M534-005</v>
          </cell>
          <cell r="C23491"/>
          <cell r="D23491" t="str">
            <v>P02F 21MY (4WD)</v>
          </cell>
        </row>
        <row r="23492">
          <cell r="B23492" t="str">
            <v>75M534-006</v>
          </cell>
          <cell r="C23492"/>
          <cell r="D23492" t="str">
            <v>P02F 21MY (4WD)</v>
          </cell>
        </row>
        <row r="23493">
          <cell r="B23493" t="str">
            <v>75M534-007</v>
          </cell>
          <cell r="C23493"/>
          <cell r="D23493" t="str">
            <v>P02F 21MY (4WD)</v>
          </cell>
        </row>
        <row r="23494">
          <cell r="B23494" t="str">
            <v>75M534-008</v>
          </cell>
          <cell r="C23494"/>
          <cell r="D23494" t="str">
            <v>P02F 21MY (4WD)</v>
          </cell>
        </row>
        <row r="23495">
          <cell r="B23495" t="str">
            <v>75M534-009</v>
          </cell>
          <cell r="C23495"/>
          <cell r="D23495" t="str">
            <v>P02F 21MY (4WD)</v>
          </cell>
        </row>
        <row r="23496">
          <cell r="B23496" t="str">
            <v>75M534-701</v>
          </cell>
          <cell r="C23496"/>
          <cell r="D23496" t="str">
            <v>P02F 21MY (4WD)</v>
          </cell>
        </row>
        <row r="23497">
          <cell r="B23497" t="str">
            <v>75M534-702</v>
          </cell>
          <cell r="C23497"/>
          <cell r="D23497" t="str">
            <v>P02F 21MY (4WD)</v>
          </cell>
        </row>
        <row r="23498">
          <cell r="B23498" t="str">
            <v>75M534-703</v>
          </cell>
          <cell r="C23498"/>
          <cell r="D23498" t="str">
            <v>P02F 21MY (4WD)</v>
          </cell>
        </row>
        <row r="23499">
          <cell r="B23499" t="str">
            <v>75N015-000</v>
          </cell>
          <cell r="C23499"/>
          <cell r="D23499" t="str">
            <v>350B</v>
          </cell>
        </row>
        <row r="23500">
          <cell r="B23500" t="str">
            <v>75N049-000</v>
          </cell>
          <cell r="C23500"/>
          <cell r="D23500" t="str">
            <v>350B</v>
          </cell>
        </row>
        <row r="23501">
          <cell r="B23501" t="str">
            <v>75N050-000</v>
          </cell>
          <cell r="C23501"/>
          <cell r="D23501" t="str">
            <v>350B</v>
          </cell>
        </row>
        <row r="23502">
          <cell r="B23502" t="str">
            <v>75N056-000</v>
          </cell>
          <cell r="C23502"/>
          <cell r="D23502" t="str">
            <v>338B</v>
          </cell>
        </row>
        <row r="23503">
          <cell r="B23503" t="str">
            <v>75N070-005</v>
          </cell>
          <cell r="C23503"/>
          <cell r="D23503" t="str">
            <v>D55L</v>
          </cell>
        </row>
        <row r="23504">
          <cell r="B23504" t="str">
            <v>75N070-006</v>
          </cell>
          <cell r="C23504"/>
          <cell r="D23504" t="str">
            <v>D55L</v>
          </cell>
        </row>
        <row r="23505">
          <cell r="B23505" t="str">
            <v>75N070-007</v>
          </cell>
          <cell r="C23505"/>
          <cell r="D23505" t="str">
            <v>D55L</v>
          </cell>
        </row>
        <row r="23506">
          <cell r="B23506" t="str">
            <v>75N072-007</v>
          </cell>
          <cell r="C23506"/>
          <cell r="D23506" t="str">
            <v>D40L</v>
          </cell>
        </row>
        <row r="23507">
          <cell r="B23507" t="str">
            <v>75N122-000</v>
          </cell>
          <cell r="C23507"/>
          <cell r="D23507" t="str">
            <v>350B</v>
          </cell>
        </row>
        <row r="23508">
          <cell r="B23508" t="str">
            <v>75N122-001</v>
          </cell>
          <cell r="C23508"/>
          <cell r="D23508" t="str">
            <v>350B</v>
          </cell>
        </row>
        <row r="23509">
          <cell r="B23509" t="str">
            <v>75N123-000</v>
          </cell>
          <cell r="C23509"/>
          <cell r="D23509" t="str">
            <v>350B</v>
          </cell>
        </row>
        <row r="23510">
          <cell r="B23510" t="str">
            <v>75N123-001</v>
          </cell>
          <cell r="C23510"/>
          <cell r="D23510" t="str">
            <v>350B</v>
          </cell>
        </row>
        <row r="23511">
          <cell r="B23511" t="str">
            <v>75N148-000</v>
          </cell>
          <cell r="C23511"/>
          <cell r="D23511" t="str">
            <v>492B</v>
          </cell>
        </row>
        <row r="23512">
          <cell r="B23512" t="str">
            <v>75N191-000</v>
          </cell>
          <cell r="C23512"/>
          <cell r="D23512" t="str">
            <v>716B</v>
          </cell>
        </row>
        <row r="23513">
          <cell r="B23513" t="str">
            <v>75N191-000</v>
          </cell>
          <cell r="C23513"/>
          <cell r="D23513" t="str">
            <v>716B</v>
          </cell>
        </row>
        <row r="23514">
          <cell r="B23514" t="str">
            <v>75N191-000</v>
          </cell>
          <cell r="C23514"/>
          <cell r="D23514" t="str">
            <v>716B</v>
          </cell>
        </row>
        <row r="23515">
          <cell r="B23515" t="str">
            <v>75N191-000</v>
          </cell>
          <cell r="C23515"/>
          <cell r="D23515" t="str">
            <v>716B</v>
          </cell>
        </row>
        <row r="23516">
          <cell r="B23516" t="str">
            <v>75N191-001</v>
          </cell>
          <cell r="C23516"/>
          <cell r="D23516" t="str">
            <v>716B/645B</v>
          </cell>
        </row>
        <row r="23517">
          <cell r="B23517" t="str">
            <v>75N191-001</v>
          </cell>
          <cell r="C23517"/>
          <cell r="D23517" t="str">
            <v>716B/645B</v>
          </cell>
        </row>
        <row r="23518">
          <cell r="B23518" t="str">
            <v>75N191-002</v>
          </cell>
          <cell r="C23518"/>
          <cell r="D23518" t="str">
            <v>716B</v>
          </cell>
        </row>
        <row r="23519">
          <cell r="B23519" t="str">
            <v>75N191-002</v>
          </cell>
          <cell r="C23519"/>
          <cell r="D23519" t="str">
            <v>716B/645B</v>
          </cell>
        </row>
        <row r="23520">
          <cell r="B23520" t="str">
            <v>75N191-002</v>
          </cell>
          <cell r="C23520"/>
          <cell r="D23520" t="str">
            <v>716B</v>
          </cell>
        </row>
        <row r="23521">
          <cell r="B23521" t="str">
            <v>75N191-003</v>
          </cell>
          <cell r="C23521"/>
          <cell r="D23521" t="str">
            <v>716B</v>
          </cell>
        </row>
        <row r="23522">
          <cell r="B23522" t="str">
            <v>75N191-003</v>
          </cell>
          <cell r="C23522"/>
          <cell r="D23522" t="str">
            <v>716B/645B</v>
          </cell>
        </row>
        <row r="23523">
          <cell r="B23523" t="str">
            <v>75N191-003</v>
          </cell>
          <cell r="C23523"/>
          <cell r="D23523" t="str">
            <v>716B</v>
          </cell>
        </row>
        <row r="23524">
          <cell r="B23524" t="str">
            <v>75N191-004</v>
          </cell>
          <cell r="C23524"/>
          <cell r="D23524" t="str">
            <v>716B</v>
          </cell>
        </row>
        <row r="23525">
          <cell r="B23525" t="str">
            <v>75N191-004</v>
          </cell>
          <cell r="C23525"/>
          <cell r="D23525" t="str">
            <v>716B/645B</v>
          </cell>
        </row>
        <row r="23526">
          <cell r="B23526" t="str">
            <v>75N191-004</v>
          </cell>
          <cell r="C23526"/>
          <cell r="D23526" t="str">
            <v>716B</v>
          </cell>
        </row>
        <row r="23527">
          <cell r="B23527" t="str">
            <v>75N191-005</v>
          </cell>
          <cell r="C23527"/>
          <cell r="D23527" t="str">
            <v>716B</v>
          </cell>
        </row>
        <row r="23528">
          <cell r="B23528" t="str">
            <v>75N191-005</v>
          </cell>
          <cell r="C23528"/>
          <cell r="D23528" t="str">
            <v>716B/645B</v>
          </cell>
        </row>
        <row r="23529">
          <cell r="B23529" t="str">
            <v>75N191-005</v>
          </cell>
          <cell r="C23529"/>
          <cell r="D23529" t="str">
            <v>716B</v>
          </cell>
        </row>
        <row r="23530">
          <cell r="B23530" t="str">
            <v>75N191-006</v>
          </cell>
          <cell r="C23530"/>
          <cell r="D23530" t="str">
            <v>716B</v>
          </cell>
        </row>
        <row r="23531">
          <cell r="B23531" t="str">
            <v>75N191-006</v>
          </cell>
          <cell r="C23531"/>
          <cell r="D23531" t="str">
            <v>716B/645B</v>
          </cell>
        </row>
        <row r="23532">
          <cell r="B23532" t="str">
            <v>75N191-006</v>
          </cell>
          <cell r="C23532"/>
          <cell r="D23532" t="str">
            <v>716B/645B</v>
          </cell>
        </row>
        <row r="23533">
          <cell r="B23533" t="str">
            <v>75N191-006</v>
          </cell>
          <cell r="C23533"/>
          <cell r="D23533" t="str">
            <v>716B</v>
          </cell>
        </row>
        <row r="23534">
          <cell r="B23534" t="str">
            <v>75N191-702</v>
          </cell>
          <cell r="C23534"/>
          <cell r="D23534" t="str">
            <v>716B</v>
          </cell>
        </row>
        <row r="23535">
          <cell r="B23535" t="str">
            <v>75N191-702</v>
          </cell>
          <cell r="C23535"/>
          <cell r="D23535" t="str">
            <v>716B</v>
          </cell>
        </row>
        <row r="23536">
          <cell r="B23536" t="str">
            <v>75N191-702</v>
          </cell>
          <cell r="C23536"/>
          <cell r="D23536" t="str">
            <v>716B</v>
          </cell>
        </row>
        <row r="23537">
          <cell r="B23537" t="str">
            <v>75N191-703</v>
          </cell>
          <cell r="C23537"/>
          <cell r="D23537" t="str">
            <v>716B</v>
          </cell>
        </row>
        <row r="23538">
          <cell r="B23538" t="str">
            <v>75N191-703</v>
          </cell>
          <cell r="C23538"/>
          <cell r="D23538" t="str">
            <v>716B/645B</v>
          </cell>
        </row>
        <row r="23539">
          <cell r="B23539" t="str">
            <v>75N191-S70</v>
          </cell>
          <cell r="C23539"/>
          <cell r="D23539" t="str">
            <v>MET</v>
          </cell>
        </row>
        <row r="23540">
          <cell r="B23540" t="str">
            <v>75N192-000</v>
          </cell>
          <cell r="C23540"/>
          <cell r="D23540" t="str">
            <v>716B</v>
          </cell>
        </row>
        <row r="23541">
          <cell r="B23541" t="str">
            <v>75N192-000</v>
          </cell>
          <cell r="C23541"/>
          <cell r="D23541" t="str">
            <v>716B</v>
          </cell>
        </row>
        <row r="23542">
          <cell r="B23542" t="str">
            <v>75N192-000</v>
          </cell>
          <cell r="C23542"/>
          <cell r="D23542" t="str">
            <v>716B</v>
          </cell>
        </row>
        <row r="23543">
          <cell r="B23543" t="str">
            <v>75N192-000</v>
          </cell>
          <cell r="C23543"/>
          <cell r="D23543" t="str">
            <v>716B</v>
          </cell>
        </row>
        <row r="23544">
          <cell r="B23544" t="str">
            <v>75N192-001</v>
          </cell>
          <cell r="C23544"/>
          <cell r="D23544" t="str">
            <v>716B/645B</v>
          </cell>
        </row>
        <row r="23545">
          <cell r="B23545" t="str">
            <v>75N192-001</v>
          </cell>
          <cell r="C23545"/>
          <cell r="D23545" t="str">
            <v>716B/645B</v>
          </cell>
        </row>
        <row r="23546">
          <cell r="B23546" t="str">
            <v>75N192-002</v>
          </cell>
          <cell r="C23546"/>
          <cell r="D23546" t="str">
            <v>716B/645B</v>
          </cell>
        </row>
        <row r="23547">
          <cell r="B23547" t="str">
            <v>75N192-002</v>
          </cell>
          <cell r="C23547"/>
          <cell r="D23547" t="str">
            <v>716B/645B</v>
          </cell>
        </row>
        <row r="23548">
          <cell r="B23548" t="str">
            <v>75N193-000</v>
          </cell>
          <cell r="C23548"/>
          <cell r="D23548" t="str">
            <v>716B</v>
          </cell>
        </row>
        <row r="23549">
          <cell r="B23549" t="str">
            <v>75N193-000</v>
          </cell>
          <cell r="C23549"/>
          <cell r="D23549" t="str">
            <v>716B</v>
          </cell>
        </row>
        <row r="23550">
          <cell r="B23550" t="str">
            <v>75N193-703</v>
          </cell>
          <cell r="C23550"/>
          <cell r="D23550" t="str">
            <v>716B</v>
          </cell>
        </row>
        <row r="23551">
          <cell r="B23551" t="str">
            <v>75N207-000</v>
          </cell>
          <cell r="C23551"/>
          <cell r="D23551" t="str">
            <v>350B</v>
          </cell>
        </row>
        <row r="23552">
          <cell r="B23552" t="str">
            <v>75N208-000</v>
          </cell>
          <cell r="C23552"/>
          <cell r="D23552" t="str">
            <v>350B</v>
          </cell>
        </row>
        <row r="23553">
          <cell r="B23553" t="str">
            <v>75N253-000</v>
          </cell>
          <cell r="C23553"/>
          <cell r="D23553" t="str">
            <v>4P45 20MY</v>
          </cell>
        </row>
        <row r="23554">
          <cell r="B23554" t="str">
            <v>75N253-000</v>
          </cell>
          <cell r="C23554"/>
          <cell r="D23554" t="str">
            <v>4P45 20MY</v>
          </cell>
        </row>
        <row r="23555">
          <cell r="B23555" t="str">
            <v>75N253-000</v>
          </cell>
          <cell r="C23555"/>
          <cell r="D23555" t="str">
            <v>4P45 20MY</v>
          </cell>
        </row>
        <row r="23556">
          <cell r="B23556" t="str">
            <v>75N253-000</v>
          </cell>
          <cell r="C23556"/>
          <cell r="D23556" t="str">
            <v>4P45 20MY</v>
          </cell>
        </row>
        <row r="23557">
          <cell r="B23557" t="str">
            <v>75N253-000</v>
          </cell>
          <cell r="C23557"/>
          <cell r="D23557" t="str">
            <v>4P45 20MY</v>
          </cell>
        </row>
        <row r="23558">
          <cell r="B23558" t="str">
            <v>75N253-015</v>
          </cell>
          <cell r="C23558"/>
          <cell r="D23558" t="str">
            <v>4P45 20MY</v>
          </cell>
        </row>
        <row r="23559">
          <cell r="B23559" t="str">
            <v>75N253-701</v>
          </cell>
          <cell r="C23559"/>
          <cell r="D23559" t="str">
            <v>4P45 20MY</v>
          </cell>
        </row>
        <row r="23560">
          <cell r="B23560" t="str">
            <v>75N253-S15</v>
          </cell>
          <cell r="C23560"/>
          <cell r="D23560" t="str">
            <v>MET</v>
          </cell>
        </row>
        <row r="23561">
          <cell r="B23561" t="str">
            <v>75N253-S70</v>
          </cell>
          <cell r="C23561"/>
          <cell r="D23561" t="str">
            <v>MET</v>
          </cell>
        </row>
        <row r="23562">
          <cell r="B23562" t="str">
            <v>75N254-000</v>
          </cell>
          <cell r="C23562"/>
          <cell r="D23562" t="str">
            <v>4P45 20MY</v>
          </cell>
        </row>
        <row r="23563">
          <cell r="B23563" t="str">
            <v>75N254-000</v>
          </cell>
          <cell r="C23563"/>
          <cell r="D23563" t="str">
            <v>4P45 20MY</v>
          </cell>
        </row>
        <row r="23564">
          <cell r="B23564" t="str">
            <v>75N254-000</v>
          </cell>
          <cell r="C23564"/>
          <cell r="D23564" t="str">
            <v>4P45 20MY</v>
          </cell>
        </row>
        <row r="23565">
          <cell r="B23565" t="str">
            <v>75N254-000</v>
          </cell>
          <cell r="C23565"/>
          <cell r="D23565" t="str">
            <v>4P45 20MY</v>
          </cell>
        </row>
        <row r="23566">
          <cell r="B23566" t="str">
            <v>75N254-701</v>
          </cell>
          <cell r="C23566"/>
          <cell r="D23566" t="str">
            <v>4P45 20MY</v>
          </cell>
        </row>
        <row r="23567">
          <cell r="B23567" t="str">
            <v>75N254-S70</v>
          </cell>
          <cell r="C23567"/>
          <cell r="D23567" t="str">
            <v>MET</v>
          </cell>
        </row>
        <row r="23568">
          <cell r="B23568" t="str">
            <v>75N255-000</v>
          </cell>
          <cell r="C23568"/>
          <cell r="D23568" t="str">
            <v>4P45 20MY</v>
          </cell>
        </row>
        <row r="23569">
          <cell r="B23569" t="str">
            <v>75N255-000</v>
          </cell>
          <cell r="C23569"/>
          <cell r="D23569" t="str">
            <v>4P45 20MY</v>
          </cell>
        </row>
        <row r="23570">
          <cell r="B23570" t="str">
            <v>75N255-000</v>
          </cell>
          <cell r="C23570"/>
          <cell r="D23570" t="str">
            <v>4P45 20MY</v>
          </cell>
        </row>
        <row r="23571">
          <cell r="B23571" t="str">
            <v>75N255-000</v>
          </cell>
          <cell r="C23571"/>
          <cell r="D23571" t="str">
            <v>4P45 20MY</v>
          </cell>
        </row>
        <row r="23572">
          <cell r="B23572" t="str">
            <v>75N255-015</v>
          </cell>
          <cell r="C23572"/>
          <cell r="D23572" t="str">
            <v>4P45 20MY</v>
          </cell>
        </row>
        <row r="23573">
          <cell r="B23573" t="str">
            <v>75N255-701</v>
          </cell>
          <cell r="C23573"/>
          <cell r="D23573" t="str">
            <v>4P45 20MY</v>
          </cell>
        </row>
        <row r="23574">
          <cell r="B23574" t="str">
            <v>75N255-S15</v>
          </cell>
          <cell r="C23574"/>
          <cell r="D23574" t="str">
            <v>MET</v>
          </cell>
        </row>
        <row r="23575">
          <cell r="B23575" t="str">
            <v>75N255-S70</v>
          </cell>
          <cell r="C23575"/>
          <cell r="D23575" t="str">
            <v>MET</v>
          </cell>
        </row>
        <row r="23576">
          <cell r="B23576" t="str">
            <v>75N256-000</v>
          </cell>
          <cell r="C23576"/>
          <cell r="D23576" t="str">
            <v>4P45 20MY</v>
          </cell>
        </row>
        <row r="23577">
          <cell r="B23577" t="str">
            <v>75N256-000</v>
          </cell>
          <cell r="C23577"/>
          <cell r="D23577" t="str">
            <v>4P45 20MY</v>
          </cell>
        </row>
        <row r="23578">
          <cell r="B23578" t="str">
            <v>75N256-000</v>
          </cell>
          <cell r="C23578"/>
          <cell r="D23578" t="str">
            <v>4P45 20MY</v>
          </cell>
        </row>
        <row r="23579">
          <cell r="B23579" t="str">
            <v>75N256-000</v>
          </cell>
          <cell r="C23579"/>
          <cell r="D23579" t="str">
            <v>4P45 20MY</v>
          </cell>
        </row>
        <row r="23580">
          <cell r="B23580" t="str">
            <v>75N256-701</v>
          </cell>
          <cell r="C23580"/>
          <cell r="D23580" t="str">
            <v>4P45 20MY</v>
          </cell>
        </row>
        <row r="23581">
          <cell r="B23581" t="str">
            <v>75N256-S70</v>
          </cell>
          <cell r="C23581"/>
          <cell r="D23581" t="str">
            <v>MET</v>
          </cell>
        </row>
        <row r="23582">
          <cell r="B23582" t="str">
            <v>75N257-000</v>
          </cell>
          <cell r="C23582"/>
          <cell r="D23582" t="str">
            <v>4P45 20MY</v>
          </cell>
        </row>
        <row r="23583">
          <cell r="B23583" t="str">
            <v>75N257-000</v>
          </cell>
          <cell r="C23583"/>
          <cell r="D23583" t="str">
            <v>4P45 20MY</v>
          </cell>
        </row>
        <row r="23584">
          <cell r="B23584" t="str">
            <v>75N257-701</v>
          </cell>
          <cell r="C23584"/>
          <cell r="D23584" t="str">
            <v>4P45 20MY</v>
          </cell>
        </row>
        <row r="23585">
          <cell r="B23585" t="str">
            <v>75N257-S70</v>
          </cell>
          <cell r="C23585"/>
          <cell r="D23585" t="str">
            <v>MET</v>
          </cell>
        </row>
        <row r="23586">
          <cell r="B23586" t="str">
            <v>75N258-000</v>
          </cell>
          <cell r="C23586"/>
          <cell r="D23586" t="str">
            <v>4P45 20MY</v>
          </cell>
        </row>
        <row r="23587">
          <cell r="B23587" t="str">
            <v>75N258-000</v>
          </cell>
          <cell r="C23587"/>
          <cell r="D23587" t="str">
            <v>4P45 20MY</v>
          </cell>
        </row>
        <row r="23588">
          <cell r="B23588" t="str">
            <v>75N258-701</v>
          </cell>
          <cell r="C23588"/>
          <cell r="D23588" t="str">
            <v>4P45 20MY</v>
          </cell>
        </row>
        <row r="23589">
          <cell r="B23589" t="str">
            <v>75N258-S70</v>
          </cell>
          <cell r="C23589"/>
          <cell r="D23589" t="str">
            <v>MET</v>
          </cell>
        </row>
        <row r="23590">
          <cell r="B23590" t="str">
            <v>75N259-000</v>
          </cell>
          <cell r="C23590"/>
          <cell r="D23590" t="str">
            <v>4P45 20MY</v>
          </cell>
        </row>
        <row r="23591">
          <cell r="B23591" t="str">
            <v>75N259-000</v>
          </cell>
          <cell r="C23591"/>
          <cell r="D23591" t="str">
            <v>4P45 20MY</v>
          </cell>
        </row>
        <row r="23592">
          <cell r="B23592" t="str">
            <v>75N259-701</v>
          </cell>
          <cell r="C23592"/>
          <cell r="D23592" t="str">
            <v>4P45 20MY</v>
          </cell>
        </row>
        <row r="23593">
          <cell r="B23593" t="str">
            <v>75N259-S70</v>
          </cell>
          <cell r="C23593"/>
          <cell r="D23593" t="str">
            <v>MET</v>
          </cell>
        </row>
        <row r="23594">
          <cell r="B23594" t="str">
            <v>75N260-000</v>
          </cell>
          <cell r="C23594"/>
          <cell r="D23594" t="str">
            <v>4P45 20MY</v>
          </cell>
        </row>
        <row r="23595">
          <cell r="B23595" t="str">
            <v>75N260-000</v>
          </cell>
          <cell r="C23595"/>
          <cell r="D23595" t="str">
            <v>4P45 20MY</v>
          </cell>
        </row>
        <row r="23596">
          <cell r="B23596" t="str">
            <v>75N260-701</v>
          </cell>
          <cell r="C23596"/>
          <cell r="D23596" t="str">
            <v>4P45 20MY</v>
          </cell>
        </row>
        <row r="23597">
          <cell r="B23597" t="str">
            <v>75N260-S70</v>
          </cell>
          <cell r="C23597"/>
          <cell r="D23597" t="str">
            <v>MET</v>
          </cell>
        </row>
        <row r="23598">
          <cell r="B23598" t="str">
            <v>75N261-000</v>
          </cell>
          <cell r="C23598"/>
          <cell r="D23598" t="str">
            <v>4P45 20MY</v>
          </cell>
        </row>
        <row r="23599">
          <cell r="B23599" t="str">
            <v>75N261-000</v>
          </cell>
          <cell r="C23599"/>
          <cell r="D23599" t="str">
            <v>4P45 20MY</v>
          </cell>
        </row>
        <row r="23600">
          <cell r="B23600" t="str">
            <v>75N261-701</v>
          </cell>
          <cell r="C23600"/>
          <cell r="D23600" t="str">
            <v>4P45 20MY</v>
          </cell>
        </row>
        <row r="23601">
          <cell r="B23601" t="str">
            <v>75N261-S70</v>
          </cell>
          <cell r="C23601"/>
          <cell r="D23601" t="str">
            <v>MET</v>
          </cell>
        </row>
        <row r="23602">
          <cell r="B23602" t="str">
            <v>75N262-000</v>
          </cell>
          <cell r="C23602"/>
          <cell r="D23602" t="str">
            <v>4P45 20MY</v>
          </cell>
        </row>
        <row r="23603">
          <cell r="B23603" t="str">
            <v>75N262-000</v>
          </cell>
          <cell r="C23603"/>
          <cell r="D23603" t="str">
            <v>4P45 20MY</v>
          </cell>
        </row>
        <row r="23604">
          <cell r="B23604" t="str">
            <v>75N262-701</v>
          </cell>
          <cell r="C23604"/>
          <cell r="D23604" t="str">
            <v>4P45 20MY</v>
          </cell>
        </row>
        <row r="23605">
          <cell r="B23605" t="str">
            <v>75N262-S70</v>
          </cell>
          <cell r="C23605"/>
          <cell r="D23605" t="str">
            <v>MET</v>
          </cell>
        </row>
        <row r="23606">
          <cell r="B23606" t="str">
            <v>75N263-000</v>
          </cell>
          <cell r="C23606"/>
          <cell r="D23606" t="str">
            <v>4P45 20MY</v>
          </cell>
        </row>
        <row r="23607">
          <cell r="B23607" t="str">
            <v>75N263-000</v>
          </cell>
          <cell r="C23607"/>
          <cell r="D23607" t="str">
            <v>4P45 20MY</v>
          </cell>
        </row>
        <row r="23608">
          <cell r="B23608" t="str">
            <v>75N263-000</v>
          </cell>
          <cell r="C23608"/>
          <cell r="D23608" t="str">
            <v>4P45 20MY</v>
          </cell>
        </row>
        <row r="23609">
          <cell r="B23609" t="str">
            <v>75N263-701</v>
          </cell>
          <cell r="C23609"/>
          <cell r="D23609" t="str">
            <v>4P45 20MY</v>
          </cell>
        </row>
        <row r="23610">
          <cell r="B23610" t="str">
            <v>75N263-S70</v>
          </cell>
          <cell r="C23610"/>
          <cell r="D23610" t="str">
            <v>MET</v>
          </cell>
        </row>
        <row r="23611">
          <cell r="B23611" t="str">
            <v>75N264-000</v>
          </cell>
          <cell r="C23611"/>
          <cell r="D23611" t="str">
            <v>4P45 20MY</v>
          </cell>
        </row>
        <row r="23612">
          <cell r="B23612" t="str">
            <v>75N264-000</v>
          </cell>
          <cell r="C23612"/>
          <cell r="D23612" t="str">
            <v>4P45 20MY</v>
          </cell>
        </row>
        <row r="23613">
          <cell r="B23613" t="str">
            <v>75N264-000</v>
          </cell>
          <cell r="C23613"/>
          <cell r="D23613" t="str">
            <v>4P45 20MY</v>
          </cell>
        </row>
        <row r="23614">
          <cell r="B23614" t="str">
            <v>75N264-701</v>
          </cell>
          <cell r="C23614"/>
          <cell r="D23614" t="str">
            <v>4P45 20MY</v>
          </cell>
        </row>
        <row r="23615">
          <cell r="B23615" t="str">
            <v>75N264-S70</v>
          </cell>
          <cell r="C23615"/>
          <cell r="D23615" t="str">
            <v>MET</v>
          </cell>
        </row>
        <row r="23616">
          <cell r="B23616" t="str">
            <v>75N265-000</v>
          </cell>
          <cell r="C23616"/>
          <cell r="D23616" t="str">
            <v>4P45 20MY</v>
          </cell>
        </row>
        <row r="23617">
          <cell r="B23617" t="str">
            <v>75N265-000</v>
          </cell>
          <cell r="C23617"/>
          <cell r="D23617" t="str">
            <v>4P45 20MY</v>
          </cell>
        </row>
        <row r="23618">
          <cell r="B23618" t="str">
            <v>75N265-701</v>
          </cell>
          <cell r="C23618"/>
          <cell r="D23618" t="str">
            <v>4P45 20MY</v>
          </cell>
        </row>
        <row r="23619">
          <cell r="B23619" t="str">
            <v>75N265-S70</v>
          </cell>
          <cell r="C23619"/>
          <cell r="D23619" t="str">
            <v>MET</v>
          </cell>
        </row>
        <row r="23620">
          <cell r="B23620" t="str">
            <v>75N266-000</v>
          </cell>
          <cell r="C23620"/>
          <cell r="D23620" t="str">
            <v>4P45 20MY</v>
          </cell>
        </row>
        <row r="23621">
          <cell r="B23621" t="str">
            <v>75N266-000</v>
          </cell>
          <cell r="C23621"/>
          <cell r="D23621" t="str">
            <v>4P45 20MY</v>
          </cell>
        </row>
        <row r="23622">
          <cell r="B23622" t="str">
            <v>75N266-000</v>
          </cell>
          <cell r="C23622"/>
          <cell r="D23622" t="str">
            <v>4P45 20MY</v>
          </cell>
        </row>
        <row r="23623">
          <cell r="B23623" t="str">
            <v>75N266-701</v>
          </cell>
          <cell r="C23623"/>
          <cell r="D23623" t="str">
            <v>4P45 20MY</v>
          </cell>
        </row>
        <row r="23624">
          <cell r="B23624" t="str">
            <v>75N266-S70</v>
          </cell>
          <cell r="C23624"/>
          <cell r="D23624" t="str">
            <v>MET</v>
          </cell>
        </row>
        <row r="23625">
          <cell r="B23625" t="str">
            <v>75N267-000</v>
          </cell>
          <cell r="C23625"/>
          <cell r="D23625" t="str">
            <v>4P45 20MY</v>
          </cell>
        </row>
        <row r="23626">
          <cell r="B23626" t="str">
            <v>75N267-000</v>
          </cell>
          <cell r="C23626"/>
          <cell r="D23626" t="str">
            <v>4P45 20MY</v>
          </cell>
        </row>
        <row r="23627">
          <cell r="B23627" t="str">
            <v>75N267-701</v>
          </cell>
          <cell r="C23627"/>
          <cell r="D23627" t="str">
            <v>4P45 20MY</v>
          </cell>
        </row>
        <row r="23628">
          <cell r="B23628" t="str">
            <v>75N267-S70</v>
          </cell>
          <cell r="C23628"/>
          <cell r="D23628" t="str">
            <v>MET</v>
          </cell>
        </row>
        <row r="23629">
          <cell r="B23629" t="str">
            <v>75N373-000</v>
          </cell>
          <cell r="C23629"/>
          <cell r="D23629" t="str">
            <v>YHA</v>
          </cell>
        </row>
        <row r="23630">
          <cell r="B23630" t="str">
            <v>75N374-000</v>
          </cell>
          <cell r="C23630"/>
          <cell r="D23630" t="str">
            <v>716B</v>
          </cell>
        </row>
        <row r="23631">
          <cell r="B23631" t="str">
            <v>75N374-000</v>
          </cell>
          <cell r="C23631"/>
          <cell r="D23631" t="str">
            <v>716B</v>
          </cell>
        </row>
        <row r="23632">
          <cell r="B23632" t="str">
            <v>75N374-000</v>
          </cell>
          <cell r="C23632"/>
          <cell r="D23632" t="str">
            <v>716B</v>
          </cell>
        </row>
        <row r="23633">
          <cell r="B23633" t="str">
            <v>75N375-000</v>
          </cell>
          <cell r="C23633"/>
          <cell r="D23633" t="str">
            <v>716B</v>
          </cell>
        </row>
        <row r="23634">
          <cell r="B23634" t="str">
            <v>75N375-000</v>
          </cell>
          <cell r="C23634"/>
          <cell r="D23634" t="str">
            <v>716B</v>
          </cell>
        </row>
        <row r="23635">
          <cell r="B23635" t="str">
            <v>75N375-000</v>
          </cell>
          <cell r="C23635"/>
          <cell r="D23635" t="str">
            <v>716B</v>
          </cell>
        </row>
        <row r="23636">
          <cell r="B23636" t="str">
            <v>75N376-000</v>
          </cell>
          <cell r="C23636"/>
          <cell r="D23636" t="str">
            <v>716B</v>
          </cell>
        </row>
        <row r="23637">
          <cell r="B23637" t="str">
            <v>75N376-000</v>
          </cell>
          <cell r="C23637"/>
          <cell r="D23637" t="str">
            <v>716B</v>
          </cell>
        </row>
        <row r="23638">
          <cell r="B23638" t="str">
            <v>75N377-000</v>
          </cell>
          <cell r="C23638"/>
          <cell r="D23638" t="str">
            <v>4P00 19MY</v>
          </cell>
        </row>
        <row r="23639">
          <cell r="B23639" t="str">
            <v>75N377-000</v>
          </cell>
          <cell r="C23639"/>
          <cell r="D23639" t="str">
            <v>4P00 19MY</v>
          </cell>
        </row>
        <row r="23640">
          <cell r="B23640" t="str">
            <v>75N377-000</v>
          </cell>
          <cell r="C23640"/>
          <cell r="D23640" t="str">
            <v>4P00 19MY</v>
          </cell>
        </row>
        <row r="23641">
          <cell r="B23641" t="str">
            <v>75N377-000</v>
          </cell>
          <cell r="C23641"/>
          <cell r="D23641" t="str">
            <v>4P00 19MY</v>
          </cell>
        </row>
        <row r="23642">
          <cell r="B23642" t="str">
            <v>75N377-000</v>
          </cell>
          <cell r="C23642"/>
          <cell r="D23642" t="str">
            <v>4P00 19MY</v>
          </cell>
        </row>
        <row r="23643">
          <cell r="B23643" t="str">
            <v>75N378-000</v>
          </cell>
          <cell r="C23643"/>
          <cell r="D23643" t="str">
            <v>4P00 19MY</v>
          </cell>
        </row>
        <row r="23644">
          <cell r="B23644" t="str">
            <v>75N378-000</v>
          </cell>
          <cell r="C23644"/>
          <cell r="D23644" t="str">
            <v>4P00 19MY</v>
          </cell>
        </row>
        <row r="23645">
          <cell r="B23645" t="str">
            <v>75N378-000</v>
          </cell>
          <cell r="C23645"/>
          <cell r="D23645" t="str">
            <v>4P00 19MY</v>
          </cell>
        </row>
        <row r="23646">
          <cell r="B23646" t="str">
            <v>75N378-000</v>
          </cell>
          <cell r="C23646"/>
          <cell r="D23646" t="str">
            <v>4P00 19MY</v>
          </cell>
        </row>
        <row r="23647">
          <cell r="B23647" t="str">
            <v>75N378-000</v>
          </cell>
          <cell r="C23647"/>
          <cell r="D23647" t="str">
            <v>4P00 19MY</v>
          </cell>
        </row>
        <row r="23648">
          <cell r="B23648" t="str">
            <v>75N379-000</v>
          </cell>
          <cell r="C23648"/>
          <cell r="D23648" t="str">
            <v>4P00 19MY</v>
          </cell>
        </row>
        <row r="23649">
          <cell r="B23649" t="str">
            <v>75N379-000</v>
          </cell>
          <cell r="C23649"/>
          <cell r="D23649" t="str">
            <v>4P00 19MY</v>
          </cell>
        </row>
        <row r="23650">
          <cell r="B23650" t="str">
            <v>75N379-000</v>
          </cell>
          <cell r="C23650"/>
          <cell r="D23650" t="str">
            <v>4P00 19MY</v>
          </cell>
        </row>
        <row r="23651">
          <cell r="B23651" t="str">
            <v>75N379-000</v>
          </cell>
          <cell r="C23651"/>
          <cell r="D23651" t="str">
            <v>4P00 19MY</v>
          </cell>
        </row>
        <row r="23652">
          <cell r="B23652" t="str">
            <v>75N380-000</v>
          </cell>
          <cell r="C23652"/>
          <cell r="D23652" t="str">
            <v>4P00 19MY</v>
          </cell>
        </row>
        <row r="23653">
          <cell r="B23653" t="str">
            <v>75N380-000</v>
          </cell>
          <cell r="C23653"/>
          <cell r="D23653" t="str">
            <v>4P00 19MY</v>
          </cell>
        </row>
        <row r="23654">
          <cell r="B23654" t="str">
            <v>75N380-000</v>
          </cell>
          <cell r="C23654"/>
          <cell r="D23654" t="str">
            <v>4P00 19MY</v>
          </cell>
        </row>
        <row r="23655">
          <cell r="B23655" t="str">
            <v>75N380-000</v>
          </cell>
          <cell r="C23655"/>
          <cell r="D23655" t="str">
            <v>4P00 19MY</v>
          </cell>
        </row>
        <row r="23656">
          <cell r="B23656" t="str">
            <v>75N381-000</v>
          </cell>
          <cell r="C23656"/>
          <cell r="D23656" t="str">
            <v>4P00 19MY</v>
          </cell>
        </row>
        <row r="23657">
          <cell r="B23657" t="str">
            <v>75N381-000</v>
          </cell>
          <cell r="C23657"/>
          <cell r="D23657" t="str">
            <v>4P00 19MY</v>
          </cell>
        </row>
        <row r="23658">
          <cell r="B23658" t="str">
            <v>75N381-000</v>
          </cell>
          <cell r="C23658"/>
          <cell r="D23658" t="str">
            <v>4P00 19MY</v>
          </cell>
        </row>
        <row r="23659">
          <cell r="B23659" t="str">
            <v>75N381-000</v>
          </cell>
          <cell r="C23659"/>
          <cell r="D23659" t="str">
            <v>4P00 19MY</v>
          </cell>
        </row>
        <row r="23660">
          <cell r="B23660" t="str">
            <v>75N381-000</v>
          </cell>
          <cell r="C23660"/>
          <cell r="D23660" t="str">
            <v>4P00 19MY</v>
          </cell>
        </row>
        <row r="23661">
          <cell r="B23661" t="str">
            <v>75N382-000</v>
          </cell>
          <cell r="C23661"/>
          <cell r="D23661" t="str">
            <v>4P00 19MY</v>
          </cell>
        </row>
        <row r="23662">
          <cell r="B23662" t="str">
            <v>75N382-000</v>
          </cell>
          <cell r="C23662"/>
          <cell r="D23662" t="str">
            <v>4P00 19MY</v>
          </cell>
        </row>
        <row r="23663">
          <cell r="B23663" t="str">
            <v>75N382-000</v>
          </cell>
          <cell r="C23663"/>
          <cell r="D23663" t="str">
            <v>4P00 19MY</v>
          </cell>
        </row>
        <row r="23664">
          <cell r="B23664" t="str">
            <v>75N382-000</v>
          </cell>
          <cell r="C23664"/>
          <cell r="D23664" t="str">
            <v>4P00 19MY</v>
          </cell>
        </row>
        <row r="23665">
          <cell r="B23665" t="str">
            <v>75N383-000</v>
          </cell>
          <cell r="C23665"/>
          <cell r="D23665" t="str">
            <v>4P00 19MY</v>
          </cell>
        </row>
        <row r="23666">
          <cell r="B23666" t="str">
            <v>75N383-000</v>
          </cell>
          <cell r="C23666"/>
          <cell r="D23666" t="str">
            <v>4P00 19MY</v>
          </cell>
        </row>
        <row r="23667">
          <cell r="B23667" t="str">
            <v>75N383-000</v>
          </cell>
          <cell r="C23667"/>
          <cell r="D23667" t="str">
            <v>4P00 19MY</v>
          </cell>
        </row>
        <row r="23668">
          <cell r="B23668" t="str">
            <v>75N383-000</v>
          </cell>
          <cell r="C23668"/>
          <cell r="D23668" t="str">
            <v>4P00 19MY</v>
          </cell>
        </row>
        <row r="23669">
          <cell r="B23669" t="str">
            <v>75N383-000</v>
          </cell>
          <cell r="C23669"/>
          <cell r="D23669" t="str">
            <v>4P00 19MY</v>
          </cell>
        </row>
        <row r="23670">
          <cell r="B23670" t="str">
            <v>75N384-000</v>
          </cell>
          <cell r="C23670"/>
          <cell r="D23670" t="str">
            <v>4P00 19MY</v>
          </cell>
        </row>
        <row r="23671">
          <cell r="B23671" t="str">
            <v>75N384-000</v>
          </cell>
          <cell r="C23671"/>
          <cell r="D23671" t="str">
            <v>4P00 19MY</v>
          </cell>
        </row>
        <row r="23672">
          <cell r="B23672" t="str">
            <v>75N384-000</v>
          </cell>
          <cell r="C23672"/>
          <cell r="D23672" t="str">
            <v>4P00 19MY</v>
          </cell>
        </row>
        <row r="23673">
          <cell r="B23673" t="str">
            <v>75N384-000</v>
          </cell>
          <cell r="C23673"/>
          <cell r="D23673" t="str">
            <v>4P00 19MY</v>
          </cell>
        </row>
        <row r="23674">
          <cell r="B23674" t="str">
            <v>75N384-000</v>
          </cell>
          <cell r="C23674"/>
          <cell r="D23674" t="str">
            <v>4P00 19MY</v>
          </cell>
        </row>
        <row r="23675">
          <cell r="B23675" t="str">
            <v>75N434-000</v>
          </cell>
          <cell r="C23675"/>
          <cell r="D23675" t="str">
            <v>4P00 19MY</v>
          </cell>
        </row>
        <row r="23676">
          <cell r="B23676" t="str">
            <v>75N434-000</v>
          </cell>
          <cell r="C23676"/>
          <cell r="D23676" t="str">
            <v>4P00 19MY</v>
          </cell>
        </row>
        <row r="23677">
          <cell r="B23677" t="str">
            <v>75N434-000</v>
          </cell>
          <cell r="C23677"/>
          <cell r="D23677" t="str">
            <v>4P00 19MY</v>
          </cell>
        </row>
        <row r="23678">
          <cell r="B23678" t="str">
            <v>75N434-000</v>
          </cell>
          <cell r="C23678"/>
          <cell r="D23678" t="str">
            <v>4P00 19MY</v>
          </cell>
        </row>
        <row r="23679">
          <cell r="B23679" t="str">
            <v>75N434-000</v>
          </cell>
          <cell r="C23679"/>
          <cell r="D23679" t="str">
            <v>4P00 19MY</v>
          </cell>
        </row>
        <row r="23680">
          <cell r="B23680" t="str">
            <v>75N457-000</v>
          </cell>
          <cell r="C23680"/>
          <cell r="D23680" t="str">
            <v>4P00 19MY</v>
          </cell>
        </row>
        <row r="23681">
          <cell r="B23681" t="str">
            <v>75N457-000</v>
          </cell>
          <cell r="C23681"/>
          <cell r="D23681" t="str">
            <v>4P00 19MY</v>
          </cell>
        </row>
        <row r="23682">
          <cell r="B23682" t="str">
            <v>75N457-000</v>
          </cell>
          <cell r="C23682"/>
          <cell r="D23682" t="str">
            <v>4P00 19MY</v>
          </cell>
        </row>
        <row r="23683">
          <cell r="B23683" t="str">
            <v>75N457-000</v>
          </cell>
          <cell r="C23683"/>
          <cell r="D23683" t="str">
            <v>4P00 19MY</v>
          </cell>
        </row>
        <row r="23684">
          <cell r="B23684" t="str">
            <v>75N458-000</v>
          </cell>
          <cell r="C23684"/>
          <cell r="D23684" t="str">
            <v>4P00 19MY</v>
          </cell>
        </row>
        <row r="23685">
          <cell r="B23685" t="str">
            <v>75N458-000</v>
          </cell>
          <cell r="C23685"/>
          <cell r="D23685" t="str">
            <v>4P00 19MY</v>
          </cell>
        </row>
        <row r="23686">
          <cell r="B23686" t="str">
            <v>75N458-000</v>
          </cell>
          <cell r="C23686"/>
          <cell r="D23686" t="str">
            <v>4P00 19MY</v>
          </cell>
        </row>
        <row r="23687">
          <cell r="B23687" t="str">
            <v>75N459-000</v>
          </cell>
          <cell r="C23687"/>
          <cell r="D23687" t="str">
            <v>4B45V 20MY</v>
          </cell>
        </row>
        <row r="23688">
          <cell r="B23688" t="str">
            <v>75N459-000</v>
          </cell>
          <cell r="C23688"/>
          <cell r="D23688" t="str">
            <v>4B45V 20MY</v>
          </cell>
        </row>
        <row r="23689">
          <cell r="B23689" t="str">
            <v>75N459-000</v>
          </cell>
          <cell r="C23689"/>
          <cell r="D23689" t="str">
            <v>4B45V 20MY</v>
          </cell>
        </row>
        <row r="23690">
          <cell r="B23690" t="str">
            <v>75N460-000</v>
          </cell>
          <cell r="C23690"/>
          <cell r="D23690" t="str">
            <v>4B45V 20MY</v>
          </cell>
        </row>
        <row r="23691">
          <cell r="B23691" t="str">
            <v>75N460-000</v>
          </cell>
          <cell r="C23691"/>
          <cell r="D23691" t="str">
            <v>4B45V 20MY</v>
          </cell>
        </row>
        <row r="23692">
          <cell r="B23692" t="str">
            <v>75N661-007</v>
          </cell>
          <cell r="C23692"/>
          <cell r="D23692" t="str">
            <v>RJ01</v>
          </cell>
        </row>
        <row r="23693">
          <cell r="B23693" t="str">
            <v>75N661-S07</v>
          </cell>
          <cell r="C23693"/>
          <cell r="D23693" t="str">
            <v>MDT</v>
          </cell>
        </row>
        <row r="23694">
          <cell r="B23694" t="str">
            <v>75N716-000</v>
          </cell>
          <cell r="C23694"/>
          <cell r="D23694" t="str">
            <v>D40L</v>
          </cell>
        </row>
        <row r="23695">
          <cell r="B23695" t="str">
            <v>75N716-001</v>
          </cell>
          <cell r="C23695"/>
          <cell r="D23695" t="str">
            <v>D40L</v>
          </cell>
        </row>
        <row r="23696">
          <cell r="B23696" t="str">
            <v>75N716-701</v>
          </cell>
          <cell r="C23696"/>
          <cell r="D23696" t="str">
            <v>D40L</v>
          </cell>
        </row>
        <row r="23697">
          <cell r="B23697" t="str">
            <v>75N716-702</v>
          </cell>
          <cell r="C23697"/>
          <cell r="D23697" t="str">
            <v>D40L</v>
          </cell>
        </row>
        <row r="23698">
          <cell r="B23698" t="str">
            <v>75N716-925</v>
          </cell>
          <cell r="C23698"/>
          <cell r="D23698" t="str">
            <v>D40L</v>
          </cell>
        </row>
        <row r="23699">
          <cell r="B23699" t="str">
            <v>75N716-950</v>
          </cell>
          <cell r="C23699"/>
          <cell r="D23699" t="str">
            <v>D40L</v>
          </cell>
        </row>
        <row r="23700">
          <cell r="B23700" t="str">
            <v>75N717-000</v>
          </cell>
          <cell r="C23700"/>
          <cell r="D23700" t="str">
            <v>D40L</v>
          </cell>
        </row>
        <row r="23701">
          <cell r="B23701" t="str">
            <v>75N717-001</v>
          </cell>
          <cell r="C23701"/>
          <cell r="D23701" t="str">
            <v>D40L</v>
          </cell>
        </row>
        <row r="23702">
          <cell r="B23702" t="str">
            <v>75N717-002</v>
          </cell>
          <cell r="C23702"/>
          <cell r="D23702" t="str">
            <v>D40L</v>
          </cell>
        </row>
        <row r="23703">
          <cell r="B23703" t="str">
            <v>75N717-003</v>
          </cell>
          <cell r="C23703"/>
          <cell r="D23703" t="str">
            <v>D40L</v>
          </cell>
        </row>
        <row r="23704">
          <cell r="B23704" t="str">
            <v>75N717-004</v>
          </cell>
          <cell r="C23704"/>
          <cell r="D23704" t="str">
            <v>D40L</v>
          </cell>
        </row>
        <row r="23705">
          <cell r="B23705" t="str">
            <v>75N717-006</v>
          </cell>
          <cell r="C23705"/>
          <cell r="D23705" t="str">
            <v>D40L</v>
          </cell>
        </row>
        <row r="23706">
          <cell r="B23706" t="str">
            <v>75N717-701</v>
          </cell>
          <cell r="C23706"/>
          <cell r="D23706" t="str">
            <v>D40L</v>
          </cell>
        </row>
        <row r="23707">
          <cell r="B23707" t="str">
            <v>75N717-702</v>
          </cell>
          <cell r="C23707"/>
          <cell r="D23707" t="str">
            <v>D40L</v>
          </cell>
        </row>
        <row r="23708">
          <cell r="B23708" t="str">
            <v>75N717-703</v>
          </cell>
          <cell r="C23708"/>
          <cell r="D23708" t="str">
            <v>D40L</v>
          </cell>
        </row>
        <row r="23709">
          <cell r="B23709" t="str">
            <v>75N717-704</v>
          </cell>
          <cell r="C23709"/>
          <cell r="D23709" t="str">
            <v>D40L</v>
          </cell>
        </row>
        <row r="23710">
          <cell r="B23710" t="str">
            <v>75N717-705</v>
          </cell>
          <cell r="C23710"/>
          <cell r="D23710" t="str">
            <v>D40L</v>
          </cell>
        </row>
        <row r="23711">
          <cell r="B23711" t="str">
            <v>75N717-925</v>
          </cell>
          <cell r="C23711"/>
          <cell r="D23711" t="str">
            <v>D40L</v>
          </cell>
        </row>
        <row r="23712">
          <cell r="B23712" t="str">
            <v>75N717-950</v>
          </cell>
          <cell r="C23712"/>
          <cell r="D23712" t="str">
            <v>D40L</v>
          </cell>
        </row>
        <row r="23713">
          <cell r="B23713" t="str">
            <v>75N853-000</v>
          </cell>
          <cell r="C23713"/>
          <cell r="D23713" t="str">
            <v>655B</v>
          </cell>
        </row>
        <row r="23714">
          <cell r="B23714" t="str">
            <v>75N853-000</v>
          </cell>
          <cell r="C23714"/>
          <cell r="D23714" t="str">
            <v>655B</v>
          </cell>
        </row>
        <row r="23715">
          <cell r="B23715" t="str">
            <v>75N853-000</v>
          </cell>
          <cell r="C23715"/>
          <cell r="D23715" t="str">
            <v>655B</v>
          </cell>
        </row>
        <row r="23716">
          <cell r="B23716" t="str">
            <v>75N853-000</v>
          </cell>
          <cell r="C23716"/>
          <cell r="D23716" t="str">
            <v>655B</v>
          </cell>
        </row>
        <row r="23717">
          <cell r="B23717" t="str">
            <v>75N853-000</v>
          </cell>
          <cell r="C23717"/>
          <cell r="D23717" t="str">
            <v>655B</v>
          </cell>
        </row>
        <row r="23718">
          <cell r="B23718" t="str">
            <v>75N853-701</v>
          </cell>
          <cell r="C23718"/>
          <cell r="D23718" t="str">
            <v>655B</v>
          </cell>
        </row>
        <row r="23719">
          <cell r="B23719" t="str">
            <v>75N853-S70</v>
          </cell>
          <cell r="C23719"/>
          <cell r="D23719" t="str">
            <v>MDT</v>
          </cell>
        </row>
        <row r="23720">
          <cell r="B23720" t="str">
            <v>75N893-000</v>
          </cell>
          <cell r="C23720"/>
          <cell r="D23720" t="str">
            <v>645B</v>
          </cell>
        </row>
        <row r="23721">
          <cell r="B23721" t="str">
            <v>75N896-001</v>
          </cell>
          <cell r="C23721"/>
          <cell r="D23721" t="str">
            <v>645B</v>
          </cell>
        </row>
        <row r="23722">
          <cell r="B23722" t="str">
            <v>75N896-001</v>
          </cell>
          <cell r="C23722"/>
          <cell r="D23722" t="str">
            <v>645B</v>
          </cell>
        </row>
        <row r="23723">
          <cell r="B23723" t="str">
            <v>75N898-001</v>
          </cell>
          <cell r="C23723"/>
          <cell r="D23723" t="str">
            <v>645B</v>
          </cell>
        </row>
        <row r="23724">
          <cell r="B23724" t="str">
            <v>75N898-001</v>
          </cell>
          <cell r="C23724"/>
          <cell r="D23724" t="str">
            <v>645B</v>
          </cell>
        </row>
        <row r="23725">
          <cell r="B23725" t="str">
            <v>75N966-000</v>
          </cell>
          <cell r="C23725"/>
          <cell r="D23725" t="str">
            <v>645B</v>
          </cell>
        </row>
        <row r="23726">
          <cell r="B23726" t="str">
            <v>75N966-000</v>
          </cell>
          <cell r="C23726"/>
          <cell r="D23726" t="str">
            <v>645B</v>
          </cell>
        </row>
        <row r="23727">
          <cell r="B23727" t="str">
            <v>75N966-000</v>
          </cell>
          <cell r="C23727"/>
          <cell r="D23727" t="str">
            <v>645B</v>
          </cell>
        </row>
        <row r="23728">
          <cell r="B23728" t="str">
            <v>75N967-000</v>
          </cell>
          <cell r="C23728"/>
          <cell r="D23728" t="str">
            <v>645B</v>
          </cell>
        </row>
        <row r="23729">
          <cell r="B23729" t="str">
            <v>75N967-000</v>
          </cell>
          <cell r="C23729"/>
          <cell r="D23729" t="str">
            <v>645B</v>
          </cell>
        </row>
        <row r="23730">
          <cell r="B23730" t="str">
            <v>75N967-000</v>
          </cell>
          <cell r="C23730"/>
          <cell r="D23730" t="str">
            <v>645B</v>
          </cell>
        </row>
        <row r="23731">
          <cell r="B23731" t="str">
            <v>75N967-001</v>
          </cell>
          <cell r="C23731"/>
          <cell r="D23731" t="str">
            <v>645B</v>
          </cell>
        </row>
        <row r="23732">
          <cell r="B23732" t="str">
            <v>75N967-001</v>
          </cell>
          <cell r="C23732"/>
          <cell r="D23732" t="str">
            <v>645B</v>
          </cell>
        </row>
        <row r="23733">
          <cell r="B23733" t="str">
            <v>75N968-000</v>
          </cell>
          <cell r="C23733"/>
          <cell r="D23733" t="str">
            <v>645B</v>
          </cell>
        </row>
        <row r="23734">
          <cell r="B23734" t="str">
            <v>75N968-000</v>
          </cell>
          <cell r="C23734"/>
          <cell r="D23734" t="str">
            <v>645B</v>
          </cell>
        </row>
        <row r="23735">
          <cell r="B23735" t="str">
            <v>75N969-000</v>
          </cell>
          <cell r="C23735"/>
          <cell r="D23735" t="str">
            <v>645B</v>
          </cell>
        </row>
        <row r="23736">
          <cell r="B23736" t="str">
            <v>75N969-000</v>
          </cell>
          <cell r="C23736"/>
          <cell r="D23736" t="str">
            <v>645B</v>
          </cell>
        </row>
        <row r="23737">
          <cell r="B23737" t="str">
            <v>75N969-000</v>
          </cell>
          <cell r="C23737"/>
          <cell r="D23737" t="str">
            <v>645B</v>
          </cell>
        </row>
        <row r="23738">
          <cell r="B23738" t="str">
            <v>75N970-000</v>
          </cell>
          <cell r="C23738"/>
          <cell r="D23738" t="str">
            <v>645B</v>
          </cell>
        </row>
        <row r="23739">
          <cell r="B23739" t="str">
            <v>75P005-001</v>
          </cell>
          <cell r="C23739"/>
          <cell r="D23739" t="str">
            <v>350B</v>
          </cell>
        </row>
        <row r="23740">
          <cell r="B23740" t="str">
            <v>75P005-002</v>
          </cell>
          <cell r="C23740"/>
          <cell r="D23740" t="str">
            <v>350B</v>
          </cell>
        </row>
        <row r="23741">
          <cell r="B23741" t="str">
            <v>75P005-S01</v>
          </cell>
          <cell r="C23741"/>
          <cell r="D23741" t="str">
            <v>MDT</v>
          </cell>
        </row>
        <row r="23742">
          <cell r="B23742" t="str">
            <v>75P005-S02</v>
          </cell>
          <cell r="C23742"/>
          <cell r="D23742" t="str">
            <v>MDT</v>
          </cell>
        </row>
        <row r="23743">
          <cell r="B23743" t="str">
            <v>75P074-001</v>
          </cell>
          <cell r="C23743"/>
          <cell r="D23743" t="str">
            <v>350B</v>
          </cell>
        </row>
        <row r="23744">
          <cell r="B23744" t="str">
            <v>75P074-001</v>
          </cell>
          <cell r="C23744"/>
          <cell r="D23744" t="str">
            <v>350B</v>
          </cell>
        </row>
        <row r="23745">
          <cell r="B23745" t="str">
            <v>75P074-002</v>
          </cell>
          <cell r="C23745"/>
          <cell r="D23745" t="str">
            <v>350B</v>
          </cell>
        </row>
        <row r="23746">
          <cell r="B23746" t="str">
            <v>75P074-002</v>
          </cell>
          <cell r="C23746"/>
          <cell r="D23746" t="str">
            <v>350B</v>
          </cell>
        </row>
        <row r="23747">
          <cell r="B23747" t="str">
            <v>75P074-003</v>
          </cell>
          <cell r="C23747"/>
          <cell r="D23747" t="str">
            <v>350B</v>
          </cell>
        </row>
        <row r="23748">
          <cell r="B23748" t="str">
            <v>75P074-003</v>
          </cell>
          <cell r="C23748"/>
          <cell r="D23748" t="str">
            <v>350B</v>
          </cell>
        </row>
        <row r="23749">
          <cell r="B23749" t="str">
            <v>75P074-005</v>
          </cell>
          <cell r="C23749"/>
          <cell r="D23749" t="str">
            <v>350B</v>
          </cell>
        </row>
        <row r="23750">
          <cell r="B23750" t="str">
            <v>75P074-005</v>
          </cell>
          <cell r="C23750"/>
          <cell r="D23750" t="str">
            <v>350B</v>
          </cell>
        </row>
        <row r="23751">
          <cell r="B23751" t="str">
            <v>75P074-005</v>
          </cell>
          <cell r="C23751"/>
          <cell r="D23751" t="str">
            <v>350B</v>
          </cell>
        </row>
        <row r="23752">
          <cell r="B23752" t="str">
            <v>75P074-006</v>
          </cell>
          <cell r="C23752"/>
          <cell r="D23752" t="str">
            <v>350B</v>
          </cell>
        </row>
        <row r="23753">
          <cell r="B23753" t="str">
            <v>75P074-006</v>
          </cell>
          <cell r="C23753"/>
          <cell r="D23753" t="str">
            <v>350B</v>
          </cell>
        </row>
        <row r="23754">
          <cell r="B23754" t="str">
            <v>75P074-006</v>
          </cell>
          <cell r="C23754"/>
          <cell r="D23754" t="str">
            <v>350B</v>
          </cell>
        </row>
        <row r="23755">
          <cell r="B23755" t="str">
            <v>75P074-006</v>
          </cell>
          <cell r="C23755"/>
          <cell r="D23755" t="str">
            <v>350B</v>
          </cell>
        </row>
        <row r="23756">
          <cell r="B23756" t="str">
            <v>75P074-007</v>
          </cell>
          <cell r="C23756"/>
          <cell r="D23756" t="str">
            <v>350B</v>
          </cell>
        </row>
        <row r="23757">
          <cell r="B23757" t="str">
            <v>75P074-007</v>
          </cell>
          <cell r="C23757"/>
          <cell r="D23757" t="str">
            <v>350B</v>
          </cell>
        </row>
        <row r="23758">
          <cell r="B23758" t="str">
            <v>75P074-007</v>
          </cell>
          <cell r="C23758"/>
          <cell r="D23758" t="str">
            <v>350B</v>
          </cell>
        </row>
        <row r="23759">
          <cell r="B23759" t="str">
            <v>75P074-008</v>
          </cell>
          <cell r="C23759"/>
          <cell r="D23759" t="str">
            <v>350B</v>
          </cell>
        </row>
        <row r="23760">
          <cell r="B23760" t="str">
            <v>75P074-008</v>
          </cell>
          <cell r="C23760"/>
          <cell r="D23760" t="str">
            <v>350B</v>
          </cell>
        </row>
        <row r="23761">
          <cell r="B23761" t="str">
            <v>75P074-008</v>
          </cell>
          <cell r="C23761"/>
          <cell r="D23761" t="str">
            <v>350B</v>
          </cell>
        </row>
        <row r="23762">
          <cell r="B23762" t="str">
            <v>75P074-010</v>
          </cell>
          <cell r="C23762"/>
          <cell r="D23762" t="str">
            <v>350B</v>
          </cell>
        </row>
        <row r="23763">
          <cell r="B23763" t="str">
            <v>75P074-010</v>
          </cell>
          <cell r="C23763"/>
          <cell r="D23763" t="str">
            <v>350B</v>
          </cell>
        </row>
        <row r="23764">
          <cell r="B23764" t="str">
            <v>75P074-010</v>
          </cell>
          <cell r="C23764"/>
          <cell r="D23764" t="str">
            <v>350B</v>
          </cell>
        </row>
        <row r="23765">
          <cell r="B23765" t="str">
            <v>75P074-011</v>
          </cell>
          <cell r="C23765"/>
          <cell r="D23765" t="str">
            <v>350B</v>
          </cell>
        </row>
        <row r="23766">
          <cell r="B23766" t="str">
            <v>75P074-011</v>
          </cell>
          <cell r="C23766"/>
          <cell r="D23766" t="str">
            <v>350B</v>
          </cell>
        </row>
        <row r="23767">
          <cell r="B23767" t="str">
            <v>75P074-011</v>
          </cell>
          <cell r="C23767"/>
          <cell r="D23767" t="str">
            <v>350B</v>
          </cell>
        </row>
        <row r="23768">
          <cell r="B23768" t="str">
            <v>75P074-023</v>
          </cell>
          <cell r="C23768"/>
          <cell r="D23768" t="str">
            <v>350B</v>
          </cell>
        </row>
        <row r="23769">
          <cell r="B23769" t="str">
            <v>75P074-023</v>
          </cell>
          <cell r="C23769"/>
          <cell r="D23769" t="str">
            <v>350B</v>
          </cell>
        </row>
        <row r="23770">
          <cell r="B23770" t="str">
            <v>75P074-023</v>
          </cell>
          <cell r="C23770"/>
          <cell r="D23770" t="str">
            <v>350B</v>
          </cell>
        </row>
        <row r="23771">
          <cell r="B23771" t="str">
            <v>75P074-024</v>
          </cell>
          <cell r="C23771"/>
          <cell r="D23771" t="str">
            <v>350B</v>
          </cell>
        </row>
        <row r="23772">
          <cell r="B23772" t="str">
            <v>75P074-024</v>
          </cell>
          <cell r="C23772"/>
          <cell r="D23772" t="str">
            <v>350B</v>
          </cell>
        </row>
        <row r="23773">
          <cell r="B23773" t="str">
            <v>75P074-024</v>
          </cell>
          <cell r="C23773"/>
          <cell r="D23773" t="str">
            <v>350B</v>
          </cell>
        </row>
        <row r="23774">
          <cell r="B23774" t="str">
            <v>75P074-025</v>
          </cell>
          <cell r="C23774"/>
          <cell r="D23774" t="str">
            <v>350B</v>
          </cell>
        </row>
        <row r="23775">
          <cell r="B23775" t="str">
            <v>75P074-025</v>
          </cell>
          <cell r="C23775"/>
          <cell r="D23775" t="str">
            <v>350B</v>
          </cell>
        </row>
        <row r="23776">
          <cell r="B23776" t="str">
            <v>75P074-025</v>
          </cell>
          <cell r="C23776"/>
          <cell r="D23776" t="str">
            <v>350B</v>
          </cell>
        </row>
        <row r="23777">
          <cell r="B23777" t="str">
            <v>75P174-000</v>
          </cell>
          <cell r="C23777"/>
          <cell r="D23777" t="str">
            <v>350B</v>
          </cell>
        </row>
        <row r="23778">
          <cell r="B23778" t="str">
            <v>75P174-000</v>
          </cell>
          <cell r="C23778"/>
          <cell r="D23778" t="str">
            <v>350B</v>
          </cell>
        </row>
        <row r="23779">
          <cell r="B23779" t="str">
            <v>75P174-000</v>
          </cell>
          <cell r="C23779"/>
          <cell r="D23779" t="str">
            <v>350B</v>
          </cell>
        </row>
        <row r="23780">
          <cell r="B23780" t="str">
            <v>75P174-001</v>
          </cell>
          <cell r="C23780"/>
          <cell r="D23780" t="str">
            <v>350B</v>
          </cell>
        </row>
        <row r="23781">
          <cell r="B23781" t="str">
            <v>75P174-001</v>
          </cell>
          <cell r="C23781"/>
          <cell r="D23781" t="str">
            <v>350B</v>
          </cell>
        </row>
        <row r="23782">
          <cell r="B23782" t="str">
            <v>75P174-002</v>
          </cell>
          <cell r="C23782"/>
          <cell r="D23782" t="str">
            <v>350B</v>
          </cell>
        </row>
        <row r="23783">
          <cell r="B23783" t="str">
            <v>75P174-002</v>
          </cell>
          <cell r="C23783"/>
          <cell r="D23783" t="str">
            <v>350B</v>
          </cell>
        </row>
        <row r="23784">
          <cell r="B23784" t="str">
            <v>75P174-009</v>
          </cell>
          <cell r="C23784"/>
          <cell r="D23784"/>
        </row>
        <row r="23785">
          <cell r="B23785" t="str">
            <v>75P174-009</v>
          </cell>
          <cell r="C23785"/>
          <cell r="D23785"/>
        </row>
        <row r="23786">
          <cell r="B23786" t="str">
            <v>75P174-701</v>
          </cell>
          <cell r="C23786"/>
          <cell r="D23786" t="str">
            <v>350B</v>
          </cell>
        </row>
        <row r="23787">
          <cell r="B23787" t="str">
            <v>75P174-S02</v>
          </cell>
          <cell r="C23787"/>
          <cell r="D23787" t="str">
            <v>MDT</v>
          </cell>
        </row>
        <row r="23788">
          <cell r="B23788" t="str">
            <v>75P174-S07</v>
          </cell>
          <cell r="C23788"/>
          <cell r="D23788" t="str">
            <v>MDT</v>
          </cell>
        </row>
        <row r="23789">
          <cell r="B23789" t="str">
            <v>75P174-S70</v>
          </cell>
          <cell r="C23789"/>
          <cell r="D23789" t="str">
            <v>MDT</v>
          </cell>
        </row>
        <row r="23790">
          <cell r="B23790" t="str">
            <v>75P201-000</v>
          </cell>
          <cell r="C23790"/>
          <cell r="D23790" t="str">
            <v>716B</v>
          </cell>
        </row>
        <row r="23791">
          <cell r="B23791" t="str">
            <v>75P201-001</v>
          </cell>
          <cell r="C23791"/>
          <cell r="D23791" t="str">
            <v>716B</v>
          </cell>
        </row>
        <row r="23792">
          <cell r="B23792" t="str">
            <v>75P202-000</v>
          </cell>
          <cell r="C23792"/>
          <cell r="D23792" t="str">
            <v>716B</v>
          </cell>
        </row>
        <row r="23793">
          <cell r="B23793" t="str">
            <v>75P202-001</v>
          </cell>
          <cell r="C23793"/>
          <cell r="D23793" t="str">
            <v>716B</v>
          </cell>
        </row>
        <row r="23794">
          <cell r="B23794" t="str">
            <v>75P203-000</v>
          </cell>
          <cell r="C23794"/>
          <cell r="D23794" t="str">
            <v>716B</v>
          </cell>
        </row>
        <row r="23795">
          <cell r="B23795" t="str">
            <v>75P203-001</v>
          </cell>
          <cell r="C23795"/>
          <cell r="D23795" t="str">
            <v>716B</v>
          </cell>
        </row>
        <row r="23796">
          <cell r="B23796" t="str">
            <v>75P203-001</v>
          </cell>
          <cell r="C23796"/>
          <cell r="D23796" t="str">
            <v>716B</v>
          </cell>
        </row>
        <row r="23797">
          <cell r="B23797" t="str">
            <v>75P205-000</v>
          </cell>
          <cell r="C23797"/>
          <cell r="D23797" t="str">
            <v>716B</v>
          </cell>
        </row>
        <row r="23798">
          <cell r="B23798" t="str">
            <v>75P208-000</v>
          </cell>
          <cell r="C23798"/>
          <cell r="D23798" t="str">
            <v>716B</v>
          </cell>
        </row>
        <row r="23799">
          <cell r="B23799" t="str">
            <v>75P209-000</v>
          </cell>
          <cell r="C23799"/>
          <cell r="D23799" t="str">
            <v>716B</v>
          </cell>
        </row>
        <row r="23800">
          <cell r="B23800" t="str">
            <v>75P210-000</v>
          </cell>
          <cell r="C23800"/>
          <cell r="D23800" t="str">
            <v>716B</v>
          </cell>
        </row>
        <row r="23801">
          <cell r="B23801" t="str">
            <v>75P210-001</v>
          </cell>
          <cell r="C23801"/>
          <cell r="D23801" t="str">
            <v>716B</v>
          </cell>
        </row>
        <row r="23802">
          <cell r="B23802" t="str">
            <v>75P232-000</v>
          </cell>
          <cell r="C23802"/>
          <cell r="D23802" t="str">
            <v>RJ01</v>
          </cell>
        </row>
        <row r="23803">
          <cell r="B23803" t="str">
            <v>75P232-000</v>
          </cell>
          <cell r="C23803"/>
          <cell r="D23803" t="str">
            <v>RJ01</v>
          </cell>
        </row>
        <row r="23804">
          <cell r="B23804" t="str">
            <v>75P232-003</v>
          </cell>
          <cell r="C23804"/>
          <cell r="D23804" t="str">
            <v>RJ01</v>
          </cell>
        </row>
        <row r="23805">
          <cell r="B23805" t="str">
            <v>75P232-007</v>
          </cell>
          <cell r="C23805"/>
          <cell r="D23805" t="str">
            <v>RJ01</v>
          </cell>
        </row>
        <row r="23806">
          <cell r="B23806" t="str">
            <v>75P232-702</v>
          </cell>
          <cell r="C23806"/>
          <cell r="D23806" t="str">
            <v>RJ01</v>
          </cell>
        </row>
        <row r="23807">
          <cell r="B23807" t="str">
            <v>75P232-S03</v>
          </cell>
          <cell r="C23807"/>
          <cell r="D23807" t="str">
            <v>MDT</v>
          </cell>
        </row>
        <row r="23808">
          <cell r="B23808" t="str">
            <v>75P232-S07</v>
          </cell>
          <cell r="C23808"/>
          <cell r="D23808" t="str">
            <v>MDT</v>
          </cell>
        </row>
        <row r="23809">
          <cell r="B23809" t="str">
            <v>75P232-S70</v>
          </cell>
          <cell r="C23809"/>
          <cell r="D23809" t="str">
            <v>MDT</v>
          </cell>
        </row>
        <row r="23810">
          <cell r="B23810" t="str">
            <v>75P281-000</v>
          </cell>
          <cell r="C23810"/>
          <cell r="D23810" t="str">
            <v>716B</v>
          </cell>
        </row>
        <row r="23811">
          <cell r="B23811" t="str">
            <v>75P281-001</v>
          </cell>
          <cell r="C23811"/>
          <cell r="D23811" t="str">
            <v>716B</v>
          </cell>
        </row>
        <row r="23812">
          <cell r="B23812" t="str">
            <v>75P281-002</v>
          </cell>
          <cell r="C23812"/>
          <cell r="D23812" t="str">
            <v>716B</v>
          </cell>
        </row>
        <row r="23813">
          <cell r="B23813" t="str">
            <v>75P292-000</v>
          </cell>
          <cell r="C23813"/>
          <cell r="D23813" t="str">
            <v>350B</v>
          </cell>
        </row>
        <row r="23814">
          <cell r="B23814" t="str">
            <v>75P292-000</v>
          </cell>
          <cell r="C23814"/>
          <cell r="D23814" t="str">
            <v>350B</v>
          </cell>
        </row>
        <row r="23815">
          <cell r="B23815" t="str">
            <v>75P292-000</v>
          </cell>
          <cell r="C23815"/>
          <cell r="D23815" t="str">
            <v>350B</v>
          </cell>
        </row>
        <row r="23816">
          <cell r="B23816" t="str">
            <v>75P292-701</v>
          </cell>
          <cell r="C23816"/>
          <cell r="D23816" t="str">
            <v>350B</v>
          </cell>
        </row>
        <row r="23817">
          <cell r="B23817" t="str">
            <v>75P292-S70</v>
          </cell>
          <cell r="C23817"/>
          <cell r="D23817" t="str">
            <v>MDT</v>
          </cell>
        </row>
        <row r="23818">
          <cell r="B23818" t="str">
            <v>75P293-000</v>
          </cell>
          <cell r="C23818"/>
          <cell r="D23818" t="str">
            <v>350B</v>
          </cell>
        </row>
        <row r="23819">
          <cell r="B23819" t="str">
            <v>75P293-000</v>
          </cell>
          <cell r="C23819"/>
          <cell r="D23819" t="str">
            <v>350B</v>
          </cell>
        </row>
        <row r="23820">
          <cell r="B23820" t="str">
            <v>75P293-000</v>
          </cell>
          <cell r="C23820"/>
          <cell r="D23820" t="str">
            <v>350B</v>
          </cell>
        </row>
        <row r="23821">
          <cell r="B23821" t="str">
            <v>75P416-001</v>
          </cell>
          <cell r="C23821"/>
          <cell r="D23821" t="str">
            <v>645B</v>
          </cell>
        </row>
        <row r="23822">
          <cell r="B23822" t="str">
            <v>75P416-001</v>
          </cell>
          <cell r="C23822"/>
          <cell r="D23822" t="str">
            <v>645B</v>
          </cell>
        </row>
        <row r="23823">
          <cell r="B23823" t="str">
            <v>75P417-001</v>
          </cell>
          <cell r="C23823"/>
          <cell r="D23823" t="str">
            <v>645B</v>
          </cell>
        </row>
        <row r="23824">
          <cell r="B23824" t="str">
            <v>75P417-001</v>
          </cell>
          <cell r="C23824"/>
          <cell r="D23824" t="str">
            <v>645B</v>
          </cell>
        </row>
        <row r="23825">
          <cell r="B23825" t="str">
            <v>75P420-000</v>
          </cell>
          <cell r="C23825"/>
          <cell r="D23825" t="str">
            <v>655B</v>
          </cell>
        </row>
        <row r="23826">
          <cell r="B23826" t="str">
            <v>75P420-001</v>
          </cell>
          <cell r="C23826"/>
          <cell r="D23826" t="str">
            <v>645B/655B</v>
          </cell>
        </row>
        <row r="23827">
          <cell r="B23827" t="str">
            <v>75P420-001</v>
          </cell>
          <cell r="C23827"/>
          <cell r="D23827" t="str">
            <v>645B/655B</v>
          </cell>
        </row>
        <row r="23828">
          <cell r="B23828" t="str">
            <v>75P420-002</v>
          </cell>
          <cell r="C23828"/>
          <cell r="D23828" t="str">
            <v>655B</v>
          </cell>
        </row>
        <row r="23829">
          <cell r="B23829" t="str">
            <v>75P420-002</v>
          </cell>
          <cell r="C23829"/>
          <cell r="D23829" t="str">
            <v>655B/645B</v>
          </cell>
        </row>
        <row r="23830">
          <cell r="B23830" t="str">
            <v>75P420-002</v>
          </cell>
          <cell r="C23830"/>
          <cell r="D23830" t="str">
            <v>655B/645B</v>
          </cell>
        </row>
        <row r="23831">
          <cell r="B23831" t="str">
            <v>75P420-002</v>
          </cell>
          <cell r="C23831"/>
          <cell r="D23831" t="str">
            <v>655B/645B</v>
          </cell>
        </row>
        <row r="23832">
          <cell r="B23832" t="str">
            <v>75P420-003</v>
          </cell>
          <cell r="C23832"/>
          <cell r="D23832" t="str">
            <v>655B</v>
          </cell>
        </row>
        <row r="23833">
          <cell r="B23833" t="str">
            <v>75P420-003</v>
          </cell>
          <cell r="C23833"/>
          <cell r="D23833" t="str">
            <v>655B/645B</v>
          </cell>
        </row>
        <row r="23834">
          <cell r="B23834" t="str">
            <v>75P420-003</v>
          </cell>
          <cell r="C23834"/>
          <cell r="D23834" t="str">
            <v>655B/645B</v>
          </cell>
        </row>
        <row r="23835">
          <cell r="B23835" t="str">
            <v>75P420-003</v>
          </cell>
          <cell r="C23835"/>
          <cell r="D23835" t="str">
            <v>655B/645B</v>
          </cell>
        </row>
        <row r="23836">
          <cell r="B23836" t="str">
            <v>75P420-003</v>
          </cell>
          <cell r="C23836"/>
          <cell r="D23836" t="str">
            <v>655B/645B</v>
          </cell>
        </row>
        <row r="23837">
          <cell r="B23837" t="str">
            <v>75P420-004</v>
          </cell>
          <cell r="C23837"/>
          <cell r="D23837" t="str">
            <v>655B</v>
          </cell>
        </row>
        <row r="23838">
          <cell r="B23838" t="str">
            <v>75P420-004</v>
          </cell>
          <cell r="C23838"/>
          <cell r="D23838" t="str">
            <v>655B/645B</v>
          </cell>
        </row>
        <row r="23839">
          <cell r="B23839" t="str">
            <v>75P420-004</v>
          </cell>
          <cell r="C23839"/>
          <cell r="D23839" t="str">
            <v>655B/645B</v>
          </cell>
        </row>
        <row r="23840">
          <cell r="B23840" t="str">
            <v>75P420-004</v>
          </cell>
          <cell r="C23840"/>
          <cell r="D23840" t="str">
            <v>655B/645B</v>
          </cell>
        </row>
        <row r="23841">
          <cell r="B23841" t="str">
            <v>75P420-004</v>
          </cell>
          <cell r="C23841"/>
          <cell r="D23841" t="str">
            <v>655B/645B</v>
          </cell>
        </row>
        <row r="23842">
          <cell r="B23842" t="str">
            <v>75P420-005</v>
          </cell>
          <cell r="C23842"/>
          <cell r="D23842" t="str">
            <v>655B</v>
          </cell>
        </row>
        <row r="23843">
          <cell r="B23843" t="str">
            <v>75P422-000</v>
          </cell>
          <cell r="C23843"/>
          <cell r="D23843" t="str">
            <v>655B</v>
          </cell>
        </row>
        <row r="23844">
          <cell r="B23844" t="str">
            <v>75P423-000</v>
          </cell>
          <cell r="C23844"/>
          <cell r="D23844" t="str">
            <v>655B</v>
          </cell>
        </row>
        <row r="23845">
          <cell r="B23845" t="str">
            <v>75P423-001</v>
          </cell>
          <cell r="C23845"/>
          <cell r="D23845" t="str">
            <v>655B</v>
          </cell>
        </row>
        <row r="23846">
          <cell r="B23846" t="str">
            <v>75P423-001</v>
          </cell>
          <cell r="C23846"/>
          <cell r="D23846" t="str">
            <v>655B/645B</v>
          </cell>
        </row>
        <row r="23847">
          <cell r="B23847" t="str">
            <v>75P423-001</v>
          </cell>
          <cell r="C23847"/>
          <cell r="D23847" t="str">
            <v>655B/645B</v>
          </cell>
        </row>
        <row r="23848">
          <cell r="B23848" t="str">
            <v>75P423-002</v>
          </cell>
          <cell r="C23848"/>
          <cell r="D23848" t="str">
            <v>655B</v>
          </cell>
        </row>
        <row r="23849">
          <cell r="B23849" t="str">
            <v>75P425-000</v>
          </cell>
          <cell r="C23849"/>
          <cell r="D23849" t="str">
            <v>655B</v>
          </cell>
        </row>
        <row r="23850">
          <cell r="B23850" t="str">
            <v>75P425-001</v>
          </cell>
          <cell r="C23850"/>
          <cell r="D23850" t="str">
            <v>655B</v>
          </cell>
        </row>
        <row r="23851">
          <cell r="B23851" t="str">
            <v>75P425-002</v>
          </cell>
          <cell r="C23851"/>
          <cell r="D23851" t="str">
            <v>655B</v>
          </cell>
        </row>
        <row r="23852">
          <cell r="B23852" t="str">
            <v>75P426-000</v>
          </cell>
          <cell r="C23852"/>
          <cell r="D23852" t="str">
            <v>655B</v>
          </cell>
        </row>
        <row r="23853">
          <cell r="B23853" t="str">
            <v>75P427-000</v>
          </cell>
          <cell r="C23853"/>
          <cell r="D23853" t="str">
            <v>655B</v>
          </cell>
        </row>
        <row r="23854">
          <cell r="B23854" t="str">
            <v>75P428-000</v>
          </cell>
          <cell r="C23854"/>
          <cell r="D23854" t="str">
            <v>655B</v>
          </cell>
        </row>
        <row r="23855">
          <cell r="B23855" t="str">
            <v>75P429-000</v>
          </cell>
          <cell r="C23855"/>
          <cell r="D23855" t="str">
            <v>655B</v>
          </cell>
        </row>
        <row r="23856">
          <cell r="B23856" t="str">
            <v>75P439-000</v>
          </cell>
          <cell r="C23856"/>
          <cell r="D23856" t="str">
            <v>655B</v>
          </cell>
        </row>
        <row r="23857">
          <cell r="B23857" t="str">
            <v>75P439-001</v>
          </cell>
          <cell r="C23857"/>
          <cell r="D23857" t="str">
            <v>655B</v>
          </cell>
        </row>
        <row r="23858">
          <cell r="B23858" t="str">
            <v>75P439-001</v>
          </cell>
          <cell r="C23858"/>
          <cell r="D23858" t="str">
            <v>645B</v>
          </cell>
        </row>
        <row r="23859">
          <cell r="B23859" t="str">
            <v>75P441-000</v>
          </cell>
          <cell r="C23859"/>
          <cell r="D23859" t="str">
            <v>655B</v>
          </cell>
        </row>
        <row r="23860">
          <cell r="B23860" t="str">
            <v>75P441-001</v>
          </cell>
          <cell r="C23860"/>
          <cell r="D23860" t="str">
            <v>645B</v>
          </cell>
        </row>
        <row r="23861">
          <cell r="B23861" t="str">
            <v>75P441-001</v>
          </cell>
          <cell r="C23861"/>
          <cell r="D23861" t="str">
            <v>645B</v>
          </cell>
        </row>
        <row r="23862">
          <cell r="B23862" t="str">
            <v>75P444-000</v>
          </cell>
          <cell r="C23862"/>
          <cell r="D23862" t="str">
            <v>716B</v>
          </cell>
        </row>
        <row r="23863">
          <cell r="B23863" t="str">
            <v>75P444-001</v>
          </cell>
          <cell r="C23863"/>
          <cell r="D23863" t="str">
            <v>716B</v>
          </cell>
        </row>
        <row r="23864">
          <cell r="B23864" t="str">
            <v>75P671-000</v>
          </cell>
          <cell r="C23864"/>
          <cell r="D23864" t="str">
            <v>535B MLM</v>
          </cell>
        </row>
        <row r="23865">
          <cell r="B23865" t="str">
            <v>75P675-000</v>
          </cell>
          <cell r="C23865"/>
          <cell r="D23865" t="str">
            <v>645B</v>
          </cell>
        </row>
        <row r="23866">
          <cell r="B23866" t="str">
            <v>75P676-000</v>
          </cell>
          <cell r="C23866"/>
          <cell r="D23866" t="str">
            <v>645B</v>
          </cell>
        </row>
        <row r="23867">
          <cell r="B23867" t="str">
            <v>75P691-000</v>
          </cell>
          <cell r="C23867"/>
          <cell r="D23867" t="str">
            <v>645B</v>
          </cell>
        </row>
        <row r="23868">
          <cell r="B23868" t="str">
            <v>75P711-001</v>
          </cell>
          <cell r="C23868"/>
          <cell r="D23868" t="str">
            <v>740B</v>
          </cell>
        </row>
        <row r="23869">
          <cell r="B23869" t="str">
            <v>75P711-001</v>
          </cell>
          <cell r="C23869"/>
          <cell r="D23869" t="str">
            <v>740B</v>
          </cell>
        </row>
        <row r="23870">
          <cell r="B23870" t="str">
            <v>75P715-000</v>
          </cell>
          <cell r="C23870"/>
          <cell r="D23870" t="str">
            <v>867B</v>
          </cell>
        </row>
        <row r="23871">
          <cell r="B23871" t="str">
            <v>75P715-002</v>
          </cell>
          <cell r="C23871"/>
          <cell r="D23871" t="str">
            <v>867B</v>
          </cell>
        </row>
        <row r="23872">
          <cell r="B23872" t="str">
            <v>75P715-003</v>
          </cell>
          <cell r="C23872"/>
          <cell r="D23872" t="str">
            <v>867B</v>
          </cell>
        </row>
        <row r="23873">
          <cell r="B23873" t="str">
            <v>75P715-004</v>
          </cell>
          <cell r="C23873"/>
          <cell r="D23873" t="str">
            <v>867B</v>
          </cell>
        </row>
        <row r="23874">
          <cell r="B23874" t="str">
            <v>75P715-005</v>
          </cell>
          <cell r="C23874"/>
          <cell r="D23874" t="str">
            <v>867B</v>
          </cell>
        </row>
        <row r="23875">
          <cell r="B23875" t="str">
            <v>75P715-006</v>
          </cell>
          <cell r="C23875"/>
          <cell r="D23875" t="str">
            <v>867B</v>
          </cell>
        </row>
        <row r="23876">
          <cell r="B23876" t="str">
            <v>75P715-007</v>
          </cell>
          <cell r="C23876"/>
          <cell r="D23876" t="str">
            <v>867B</v>
          </cell>
        </row>
        <row r="23877">
          <cell r="B23877" t="str">
            <v>75P715-008</v>
          </cell>
          <cell r="C23877"/>
          <cell r="D23877" t="str">
            <v>867B</v>
          </cell>
        </row>
        <row r="23878">
          <cell r="B23878" t="str">
            <v>75P715-009</v>
          </cell>
          <cell r="C23878"/>
          <cell r="D23878" t="str">
            <v>867B</v>
          </cell>
        </row>
        <row r="23879">
          <cell r="B23879" t="str">
            <v>75P715-010</v>
          </cell>
          <cell r="C23879"/>
          <cell r="D23879" t="str">
            <v>867B</v>
          </cell>
        </row>
        <row r="23880">
          <cell r="B23880" t="str">
            <v>75P715-011</v>
          </cell>
          <cell r="C23880"/>
          <cell r="D23880" t="str">
            <v>867B</v>
          </cell>
        </row>
        <row r="23881">
          <cell r="B23881" t="str">
            <v>75P715-012</v>
          </cell>
          <cell r="C23881"/>
          <cell r="D23881" t="str">
            <v>867B</v>
          </cell>
        </row>
        <row r="23882">
          <cell r="B23882" t="str">
            <v>75P715-013</v>
          </cell>
          <cell r="C23882"/>
          <cell r="D23882" t="str">
            <v>867B</v>
          </cell>
        </row>
        <row r="23883">
          <cell r="B23883" t="str">
            <v>75P715-014</v>
          </cell>
          <cell r="C23883"/>
          <cell r="D23883" t="str">
            <v>867B</v>
          </cell>
        </row>
        <row r="23884">
          <cell r="B23884" t="str">
            <v>75P715-015</v>
          </cell>
          <cell r="C23884"/>
          <cell r="D23884" t="str">
            <v>867B</v>
          </cell>
        </row>
        <row r="23885">
          <cell r="B23885" t="str">
            <v>75P715-016</v>
          </cell>
          <cell r="C23885"/>
          <cell r="D23885" t="str">
            <v>867B</v>
          </cell>
        </row>
        <row r="23886">
          <cell r="B23886" t="str">
            <v>75P715-017</v>
          </cell>
          <cell r="C23886"/>
          <cell r="D23886" t="str">
            <v>867B</v>
          </cell>
        </row>
        <row r="23887">
          <cell r="B23887" t="str">
            <v>75P715-018</v>
          </cell>
          <cell r="C23887"/>
          <cell r="D23887" t="str">
            <v>867B</v>
          </cell>
        </row>
        <row r="23888">
          <cell r="B23888" t="str">
            <v>75P715-019</v>
          </cell>
          <cell r="C23888"/>
          <cell r="D23888" t="str">
            <v>867B</v>
          </cell>
        </row>
        <row r="23889">
          <cell r="B23889" t="str">
            <v>75P715-020</v>
          </cell>
          <cell r="C23889"/>
          <cell r="D23889" t="str">
            <v>867B</v>
          </cell>
        </row>
        <row r="23890">
          <cell r="B23890" t="str">
            <v>75P715-021</v>
          </cell>
          <cell r="C23890"/>
          <cell r="D23890" t="str">
            <v>867B</v>
          </cell>
        </row>
        <row r="23891">
          <cell r="B23891" t="str">
            <v>75P715-022</v>
          </cell>
          <cell r="C23891"/>
          <cell r="D23891" t="str">
            <v>867B</v>
          </cell>
        </row>
        <row r="23892">
          <cell r="B23892" t="str">
            <v>75P715-023</v>
          </cell>
          <cell r="C23892"/>
          <cell r="D23892" t="str">
            <v>867B</v>
          </cell>
        </row>
        <row r="23893">
          <cell r="B23893" t="str">
            <v>75P715-024</v>
          </cell>
          <cell r="C23893"/>
          <cell r="D23893" t="str">
            <v>867B</v>
          </cell>
        </row>
        <row r="23894">
          <cell r="B23894" t="str">
            <v>75P715-025</v>
          </cell>
          <cell r="C23894"/>
          <cell r="D23894" t="str">
            <v>867B</v>
          </cell>
        </row>
        <row r="23895">
          <cell r="B23895" t="str">
            <v>75P715-027</v>
          </cell>
          <cell r="C23895"/>
          <cell r="D23895" t="str">
            <v>867B</v>
          </cell>
        </row>
        <row r="23896">
          <cell r="B23896" t="str">
            <v>75P715-701</v>
          </cell>
          <cell r="C23896"/>
          <cell r="D23896" t="str">
            <v>867B</v>
          </cell>
        </row>
        <row r="23897">
          <cell r="B23897" t="str">
            <v>75P716-000</v>
          </cell>
          <cell r="C23897"/>
          <cell r="D23897" t="str">
            <v>867B</v>
          </cell>
        </row>
        <row r="23898">
          <cell r="B23898" t="str">
            <v>75P716-001</v>
          </cell>
          <cell r="C23898"/>
          <cell r="D23898" t="str">
            <v>867B</v>
          </cell>
        </row>
        <row r="23899">
          <cell r="B23899" t="str">
            <v>75P717-000</v>
          </cell>
          <cell r="C23899"/>
          <cell r="D23899" t="str">
            <v>867B</v>
          </cell>
        </row>
        <row r="23900">
          <cell r="B23900" t="str">
            <v>75P717-001</v>
          </cell>
          <cell r="C23900"/>
          <cell r="D23900" t="str">
            <v>867B</v>
          </cell>
        </row>
        <row r="23901">
          <cell r="B23901" t="str">
            <v>75P717-002</v>
          </cell>
          <cell r="C23901"/>
          <cell r="D23901" t="str">
            <v>867B</v>
          </cell>
        </row>
        <row r="23902">
          <cell r="B23902" t="str">
            <v>75P717-003</v>
          </cell>
          <cell r="C23902"/>
          <cell r="D23902" t="str">
            <v>867B</v>
          </cell>
        </row>
        <row r="23903">
          <cell r="B23903" t="str">
            <v>75P717-004</v>
          </cell>
          <cell r="C23903"/>
          <cell r="D23903" t="str">
            <v>867B</v>
          </cell>
        </row>
        <row r="23904">
          <cell r="B23904" t="str">
            <v>75P717-005</v>
          </cell>
          <cell r="C23904"/>
          <cell r="D23904" t="str">
            <v>867B</v>
          </cell>
        </row>
        <row r="23905">
          <cell r="B23905" t="str">
            <v>75P717-006</v>
          </cell>
          <cell r="C23905"/>
          <cell r="D23905" t="str">
            <v>867B</v>
          </cell>
        </row>
        <row r="23906">
          <cell r="B23906" t="str">
            <v>75P717-007</v>
          </cell>
          <cell r="C23906"/>
          <cell r="D23906" t="str">
            <v>867B</v>
          </cell>
        </row>
        <row r="23907">
          <cell r="B23907" t="str">
            <v>75P717-008</v>
          </cell>
          <cell r="C23907"/>
          <cell r="D23907" t="str">
            <v>867B</v>
          </cell>
        </row>
        <row r="23908">
          <cell r="B23908" t="str">
            <v>75P717-009</v>
          </cell>
          <cell r="C23908"/>
          <cell r="D23908" t="str">
            <v>867B</v>
          </cell>
        </row>
        <row r="23909">
          <cell r="B23909" t="str">
            <v>75P717-010</v>
          </cell>
          <cell r="C23909"/>
          <cell r="D23909" t="str">
            <v>867B</v>
          </cell>
        </row>
        <row r="23910">
          <cell r="B23910" t="str">
            <v>75P717-011</v>
          </cell>
          <cell r="C23910"/>
          <cell r="D23910" t="str">
            <v>867B</v>
          </cell>
        </row>
        <row r="23911">
          <cell r="B23911" t="str">
            <v>75P717-012</v>
          </cell>
          <cell r="C23911"/>
          <cell r="D23911" t="str">
            <v>867B</v>
          </cell>
        </row>
        <row r="23912">
          <cell r="B23912" t="str">
            <v>75P717-013</v>
          </cell>
          <cell r="C23912"/>
          <cell r="D23912" t="str">
            <v>867B</v>
          </cell>
        </row>
        <row r="23913">
          <cell r="B23913" t="str">
            <v>75P717-014</v>
          </cell>
          <cell r="C23913"/>
          <cell r="D23913" t="str">
            <v>867B</v>
          </cell>
        </row>
        <row r="23914">
          <cell r="B23914" t="str">
            <v>75P717-015</v>
          </cell>
          <cell r="C23914"/>
          <cell r="D23914" t="str">
            <v>867B</v>
          </cell>
        </row>
        <row r="23915">
          <cell r="B23915" t="str">
            <v>75P717-016</v>
          </cell>
          <cell r="C23915"/>
          <cell r="D23915" t="str">
            <v>867B</v>
          </cell>
        </row>
        <row r="23916">
          <cell r="B23916" t="str">
            <v>75P717-017</v>
          </cell>
          <cell r="C23916"/>
          <cell r="D23916" t="str">
            <v>867B</v>
          </cell>
        </row>
        <row r="23917">
          <cell r="B23917" t="str">
            <v>75P717-018</v>
          </cell>
          <cell r="C23917"/>
          <cell r="D23917" t="str">
            <v>867B</v>
          </cell>
        </row>
        <row r="23918">
          <cell r="B23918" t="str">
            <v>75P717-019</v>
          </cell>
          <cell r="C23918"/>
          <cell r="D23918" t="str">
            <v>867B</v>
          </cell>
        </row>
        <row r="23919">
          <cell r="B23919" t="str">
            <v>75P717-701</v>
          </cell>
          <cell r="C23919"/>
          <cell r="D23919" t="str">
            <v>867B</v>
          </cell>
        </row>
        <row r="23920">
          <cell r="B23920" t="str">
            <v>75P761-000</v>
          </cell>
          <cell r="C23920"/>
          <cell r="D23920" t="str">
            <v>535B MLM</v>
          </cell>
        </row>
        <row r="23921">
          <cell r="B23921" t="str">
            <v>75P769-000</v>
          </cell>
          <cell r="C23921"/>
          <cell r="D23921" t="str">
            <v>740B</v>
          </cell>
        </row>
        <row r="23922">
          <cell r="B23922" t="str">
            <v>75P769-001</v>
          </cell>
          <cell r="C23922"/>
          <cell r="D23922" t="str">
            <v>740B</v>
          </cell>
        </row>
        <row r="23923">
          <cell r="B23923" t="str">
            <v>75P769-701</v>
          </cell>
          <cell r="C23923"/>
          <cell r="D23923" t="str">
            <v>740B</v>
          </cell>
        </row>
        <row r="23924">
          <cell r="B23924" t="str">
            <v>75P769-702</v>
          </cell>
          <cell r="C23924"/>
          <cell r="D23924" t="str">
            <v>740B</v>
          </cell>
        </row>
        <row r="23925">
          <cell r="B23925" t="str">
            <v>75P769-703</v>
          </cell>
          <cell r="C23925"/>
          <cell r="D23925" t="str">
            <v>740B</v>
          </cell>
        </row>
        <row r="23926">
          <cell r="B23926" t="str">
            <v>75P828-000</v>
          </cell>
          <cell r="C23926"/>
          <cell r="D23926" t="str">
            <v>867B</v>
          </cell>
        </row>
        <row r="23927">
          <cell r="B23927" t="str">
            <v>75P828-001</v>
          </cell>
          <cell r="C23927"/>
          <cell r="D23927" t="str">
            <v>867B</v>
          </cell>
        </row>
        <row r="23928">
          <cell r="B23928" t="str">
            <v>75P828-002</v>
          </cell>
          <cell r="C23928"/>
          <cell r="D23928" t="str">
            <v>867B</v>
          </cell>
        </row>
        <row r="23929">
          <cell r="B23929" t="str">
            <v>75P828-003</v>
          </cell>
          <cell r="C23929"/>
          <cell r="D23929" t="str">
            <v>867B</v>
          </cell>
        </row>
        <row r="23930">
          <cell r="B23930" t="str">
            <v>75P828-004</v>
          </cell>
          <cell r="C23930"/>
          <cell r="D23930" t="str">
            <v>867B</v>
          </cell>
        </row>
        <row r="23931">
          <cell r="B23931" t="str">
            <v>75P828-005</v>
          </cell>
          <cell r="C23931"/>
          <cell r="D23931" t="str">
            <v>867B</v>
          </cell>
        </row>
        <row r="23932">
          <cell r="B23932" t="str">
            <v>75P828-006</v>
          </cell>
          <cell r="C23932"/>
          <cell r="D23932" t="str">
            <v>867B</v>
          </cell>
        </row>
        <row r="23933">
          <cell r="B23933" t="str">
            <v>75P828-007</v>
          </cell>
          <cell r="C23933"/>
          <cell r="D23933" t="str">
            <v>867B</v>
          </cell>
        </row>
        <row r="23934">
          <cell r="B23934" t="str">
            <v>75P828-008</v>
          </cell>
          <cell r="C23934"/>
          <cell r="D23934" t="str">
            <v>867B</v>
          </cell>
        </row>
        <row r="23935">
          <cell r="B23935" t="str">
            <v>75P828-009</v>
          </cell>
          <cell r="C23935"/>
          <cell r="D23935" t="str">
            <v>867B</v>
          </cell>
        </row>
        <row r="23936">
          <cell r="B23936" t="str">
            <v>75P828-701</v>
          </cell>
          <cell r="C23936"/>
          <cell r="D23936" t="str">
            <v>867B</v>
          </cell>
        </row>
        <row r="23937">
          <cell r="B23937" t="str">
            <v>75P828-S70</v>
          </cell>
          <cell r="C23937"/>
          <cell r="D23937" t="str">
            <v>KET</v>
          </cell>
        </row>
        <row r="23938">
          <cell r="B23938" t="str">
            <v>75P831-000</v>
          </cell>
          <cell r="C23938"/>
          <cell r="D23938" t="str">
            <v>867B</v>
          </cell>
        </row>
        <row r="23939">
          <cell r="B23939" t="str">
            <v>75P831-001</v>
          </cell>
          <cell r="C23939"/>
          <cell r="D23939" t="str">
            <v>867B</v>
          </cell>
        </row>
        <row r="23940">
          <cell r="B23940" t="str">
            <v>75P845-000</v>
          </cell>
          <cell r="C23940"/>
          <cell r="D23940" t="str">
            <v>867B</v>
          </cell>
        </row>
        <row r="23941">
          <cell r="B23941" t="str">
            <v>75P845-001</v>
          </cell>
          <cell r="C23941"/>
          <cell r="D23941" t="str">
            <v>867B</v>
          </cell>
        </row>
        <row r="23942">
          <cell r="B23942" t="str">
            <v>75P845-002</v>
          </cell>
          <cell r="C23942"/>
          <cell r="D23942" t="str">
            <v>867B</v>
          </cell>
        </row>
        <row r="23943">
          <cell r="B23943" t="str">
            <v>75P845-003</v>
          </cell>
          <cell r="C23943"/>
          <cell r="D23943" t="str">
            <v>867B</v>
          </cell>
        </row>
        <row r="23944">
          <cell r="B23944" t="str">
            <v>75P845-004</v>
          </cell>
          <cell r="C23944"/>
          <cell r="D23944" t="str">
            <v>867B</v>
          </cell>
        </row>
        <row r="23945">
          <cell r="B23945" t="str">
            <v>75P845-005</v>
          </cell>
          <cell r="C23945"/>
          <cell r="D23945" t="str">
            <v>867B</v>
          </cell>
        </row>
        <row r="23946">
          <cell r="B23946" t="str">
            <v>75P845-006</v>
          </cell>
          <cell r="C23946"/>
          <cell r="D23946" t="str">
            <v>867B</v>
          </cell>
        </row>
        <row r="23947">
          <cell r="B23947" t="str">
            <v>75P845-007</v>
          </cell>
          <cell r="C23947"/>
          <cell r="D23947" t="str">
            <v>867B</v>
          </cell>
        </row>
        <row r="23948">
          <cell r="B23948" t="str">
            <v>75P845-008</v>
          </cell>
          <cell r="C23948"/>
          <cell r="D23948" t="str">
            <v>867B</v>
          </cell>
        </row>
        <row r="23949">
          <cell r="B23949" t="str">
            <v>75P845-009</v>
          </cell>
          <cell r="C23949"/>
          <cell r="D23949" t="str">
            <v>867B</v>
          </cell>
        </row>
        <row r="23950">
          <cell r="B23950" t="str">
            <v>75P845-010</v>
          </cell>
          <cell r="C23950"/>
          <cell r="D23950" t="str">
            <v>867B</v>
          </cell>
        </row>
        <row r="23951">
          <cell r="B23951" t="str">
            <v>75P845-011</v>
          </cell>
          <cell r="C23951"/>
          <cell r="D23951" t="str">
            <v>867B</v>
          </cell>
        </row>
        <row r="23952">
          <cell r="B23952" t="str">
            <v>75P845-701</v>
          </cell>
          <cell r="C23952"/>
          <cell r="D23952" t="str">
            <v>867B</v>
          </cell>
        </row>
        <row r="23953">
          <cell r="B23953" t="str">
            <v>75P846-000</v>
          </cell>
          <cell r="C23953"/>
          <cell r="D23953" t="str">
            <v>867B</v>
          </cell>
        </row>
        <row r="23954">
          <cell r="B23954" t="str">
            <v>75P846-001</v>
          </cell>
          <cell r="C23954"/>
          <cell r="D23954" t="str">
            <v>867B</v>
          </cell>
        </row>
        <row r="23955">
          <cell r="B23955" t="str">
            <v>75P846-002</v>
          </cell>
          <cell r="C23955"/>
          <cell r="D23955" t="str">
            <v>867B</v>
          </cell>
        </row>
        <row r="23956">
          <cell r="B23956" t="str">
            <v>75P952-000</v>
          </cell>
          <cell r="C23956"/>
          <cell r="D23956" t="str">
            <v>965B</v>
          </cell>
        </row>
        <row r="23957">
          <cell r="B23957" t="str">
            <v>75P953-000</v>
          </cell>
          <cell r="C23957"/>
          <cell r="D23957" t="str">
            <v>965B</v>
          </cell>
        </row>
        <row r="23958">
          <cell r="B23958" t="str">
            <v>75P954-000</v>
          </cell>
          <cell r="C23958"/>
          <cell r="D23958" t="str">
            <v>965B</v>
          </cell>
        </row>
        <row r="23959">
          <cell r="B23959" t="str">
            <v>75P955-000</v>
          </cell>
          <cell r="C23959"/>
          <cell r="D23959" t="str">
            <v>965B</v>
          </cell>
        </row>
        <row r="23960">
          <cell r="B23960" t="str">
            <v>75Q004-000</v>
          </cell>
          <cell r="C23960"/>
          <cell r="D23960" t="str">
            <v>J72A IPM#3</v>
          </cell>
        </row>
        <row r="23961">
          <cell r="B23961" t="str">
            <v>75Q005-000</v>
          </cell>
          <cell r="C23961"/>
          <cell r="D23961" t="str">
            <v>J72A IPM#3</v>
          </cell>
        </row>
        <row r="23962">
          <cell r="B23962" t="str">
            <v>75Q006-000</v>
          </cell>
          <cell r="C23962"/>
          <cell r="D23962" t="str">
            <v>J72A IPM#3</v>
          </cell>
        </row>
        <row r="23963">
          <cell r="B23963" t="str">
            <v>75Q193-003</v>
          </cell>
          <cell r="C23963"/>
          <cell r="D23963" t="str">
            <v>714B</v>
          </cell>
        </row>
        <row r="23964">
          <cell r="B23964" t="str">
            <v>75Q193-003</v>
          </cell>
          <cell r="C23964"/>
          <cell r="D23964" t="str">
            <v>714B</v>
          </cell>
        </row>
        <row r="23965">
          <cell r="B23965" t="str">
            <v>75Q227-000</v>
          </cell>
          <cell r="C23965"/>
          <cell r="D23965" t="str">
            <v>D55L</v>
          </cell>
        </row>
        <row r="23966">
          <cell r="B23966" t="str">
            <v>75Q227-001</v>
          </cell>
          <cell r="C23966"/>
          <cell r="D23966" t="str">
            <v>D55L</v>
          </cell>
        </row>
        <row r="23967">
          <cell r="B23967" t="str">
            <v>75Q228-000</v>
          </cell>
          <cell r="C23967"/>
          <cell r="D23967" t="str">
            <v>D55L</v>
          </cell>
        </row>
        <row r="23968">
          <cell r="B23968" t="str">
            <v>75Q228-001</v>
          </cell>
          <cell r="C23968"/>
          <cell r="D23968" t="str">
            <v>D55L</v>
          </cell>
        </row>
        <row r="23969">
          <cell r="B23969" t="str">
            <v>75Q228-002</v>
          </cell>
          <cell r="C23969"/>
          <cell r="D23969" t="str">
            <v>D55L</v>
          </cell>
        </row>
        <row r="23970">
          <cell r="B23970" t="str">
            <v>75Q228-701</v>
          </cell>
          <cell r="C23970"/>
          <cell r="D23970" t="str">
            <v>D55L</v>
          </cell>
        </row>
        <row r="23971">
          <cell r="B23971" t="str">
            <v>75Q228-702</v>
          </cell>
          <cell r="C23971"/>
          <cell r="D23971" t="str">
            <v>D55L</v>
          </cell>
        </row>
        <row r="23972">
          <cell r="B23972" t="str">
            <v>75Q228-703</v>
          </cell>
          <cell r="C23972"/>
          <cell r="D23972" t="str">
            <v>D55L</v>
          </cell>
        </row>
        <row r="23973">
          <cell r="B23973" t="str">
            <v>75Q228-704</v>
          </cell>
          <cell r="C23973"/>
          <cell r="D23973" t="str">
            <v>D55L</v>
          </cell>
        </row>
        <row r="23974">
          <cell r="B23974" t="str">
            <v>75Q228-925</v>
          </cell>
          <cell r="C23974"/>
          <cell r="D23974" t="str">
            <v>D55L</v>
          </cell>
        </row>
        <row r="23975">
          <cell r="B23975" t="str">
            <v>75Q228-950</v>
          </cell>
          <cell r="C23975"/>
          <cell r="D23975" t="str">
            <v>D55L</v>
          </cell>
        </row>
        <row r="23976">
          <cell r="B23976" t="str">
            <v>75Q230-000</v>
          </cell>
          <cell r="C23976"/>
          <cell r="D23976" t="str">
            <v>D55L</v>
          </cell>
        </row>
        <row r="23977">
          <cell r="B23977" t="str">
            <v>75Q230-001</v>
          </cell>
          <cell r="C23977"/>
          <cell r="D23977" t="str">
            <v>D55L</v>
          </cell>
        </row>
        <row r="23978">
          <cell r="B23978" t="str">
            <v>75Q230-002</v>
          </cell>
          <cell r="C23978"/>
          <cell r="D23978" t="str">
            <v>D55L</v>
          </cell>
        </row>
        <row r="23979">
          <cell r="B23979" t="str">
            <v>75Q230-003</v>
          </cell>
          <cell r="C23979"/>
          <cell r="D23979" t="str">
            <v>D55L</v>
          </cell>
        </row>
        <row r="23980">
          <cell r="B23980" t="str">
            <v>75Q230-004</v>
          </cell>
          <cell r="C23980"/>
          <cell r="D23980" t="str">
            <v>D55L</v>
          </cell>
        </row>
        <row r="23981">
          <cell r="B23981" t="str">
            <v>75Q230-005</v>
          </cell>
          <cell r="C23981"/>
          <cell r="D23981" t="str">
            <v>D55L</v>
          </cell>
        </row>
        <row r="23982">
          <cell r="B23982" t="str">
            <v>75Q230-006</v>
          </cell>
          <cell r="C23982"/>
          <cell r="D23982" t="str">
            <v>D55L</v>
          </cell>
        </row>
        <row r="23983">
          <cell r="B23983" t="str">
            <v>75Q230-701</v>
          </cell>
          <cell r="C23983"/>
          <cell r="D23983" t="str">
            <v>D55L</v>
          </cell>
        </row>
        <row r="23984">
          <cell r="B23984" t="str">
            <v>75Q230-702</v>
          </cell>
          <cell r="C23984"/>
          <cell r="D23984" t="str">
            <v>D55L</v>
          </cell>
        </row>
        <row r="23985">
          <cell r="B23985" t="str">
            <v>75Q230-703</v>
          </cell>
          <cell r="C23985"/>
          <cell r="D23985" t="str">
            <v>D55L</v>
          </cell>
        </row>
        <row r="23986">
          <cell r="B23986" t="str">
            <v>75Q230-704</v>
          </cell>
          <cell r="C23986"/>
          <cell r="D23986" t="str">
            <v>D55L</v>
          </cell>
        </row>
        <row r="23987">
          <cell r="B23987" t="str">
            <v>75Q230-705</v>
          </cell>
          <cell r="C23987"/>
          <cell r="D23987" t="str">
            <v>D55L</v>
          </cell>
        </row>
        <row r="23988">
          <cell r="B23988" t="str">
            <v>75Q230-706</v>
          </cell>
          <cell r="C23988"/>
          <cell r="D23988" t="str">
            <v>D55L</v>
          </cell>
        </row>
        <row r="23989">
          <cell r="B23989" t="str">
            <v>75Q232-000</v>
          </cell>
          <cell r="C23989"/>
          <cell r="D23989" t="str">
            <v>D55L</v>
          </cell>
        </row>
        <row r="23990">
          <cell r="B23990" t="str">
            <v>75Q232-001</v>
          </cell>
          <cell r="C23990"/>
          <cell r="D23990" t="str">
            <v>D55L</v>
          </cell>
        </row>
        <row r="23991">
          <cell r="B23991" t="str">
            <v>75Q232-701</v>
          </cell>
          <cell r="C23991"/>
          <cell r="D23991" t="str">
            <v>D55L</v>
          </cell>
        </row>
        <row r="23992">
          <cell r="B23992" t="str">
            <v>75Q233-000</v>
          </cell>
          <cell r="C23992"/>
          <cell r="D23992" t="str">
            <v>D55L</v>
          </cell>
        </row>
        <row r="23993">
          <cell r="B23993" t="str">
            <v>75Q233-001</v>
          </cell>
          <cell r="C23993"/>
          <cell r="D23993" t="str">
            <v>D55L</v>
          </cell>
        </row>
        <row r="23994">
          <cell r="B23994" t="str">
            <v>75Q233-701</v>
          </cell>
          <cell r="C23994"/>
          <cell r="D23994" t="str">
            <v>D55L</v>
          </cell>
        </row>
        <row r="23995">
          <cell r="B23995" t="str">
            <v>75Q233-702</v>
          </cell>
          <cell r="C23995"/>
          <cell r="D23995" t="str">
            <v>D55L</v>
          </cell>
        </row>
        <row r="23996">
          <cell r="B23996" t="str">
            <v>75Q237-000</v>
          </cell>
          <cell r="C23996"/>
          <cell r="D23996" t="str">
            <v>D55L</v>
          </cell>
        </row>
        <row r="23997">
          <cell r="B23997" t="str">
            <v>75Q237-001</v>
          </cell>
          <cell r="C23997"/>
          <cell r="D23997" t="str">
            <v>D55L</v>
          </cell>
        </row>
        <row r="23998">
          <cell r="B23998" t="str">
            <v>75Q238-000</v>
          </cell>
          <cell r="C23998"/>
          <cell r="D23998" t="str">
            <v>D55L</v>
          </cell>
        </row>
        <row r="23999">
          <cell r="B23999" t="str">
            <v>75Q238-001</v>
          </cell>
          <cell r="C23999"/>
          <cell r="D23999" t="str">
            <v>D55L</v>
          </cell>
        </row>
        <row r="24000">
          <cell r="B24000" t="str">
            <v>75Q264-000</v>
          </cell>
          <cell r="C24000"/>
          <cell r="D24000" t="str">
            <v>965B</v>
          </cell>
        </row>
        <row r="24001">
          <cell r="B24001" t="str">
            <v>75Q264-001</v>
          </cell>
          <cell r="C24001"/>
          <cell r="D24001" t="str">
            <v>965B</v>
          </cell>
        </row>
        <row r="24002">
          <cell r="B24002" t="str">
            <v>75Q264-002</v>
          </cell>
          <cell r="C24002"/>
          <cell r="D24002" t="str">
            <v>965B</v>
          </cell>
        </row>
        <row r="24003">
          <cell r="B24003" t="str">
            <v>75Q265-000</v>
          </cell>
          <cell r="C24003"/>
          <cell r="D24003" t="str">
            <v>965B</v>
          </cell>
        </row>
        <row r="24004">
          <cell r="B24004" t="str">
            <v>75Q265-001</v>
          </cell>
          <cell r="C24004"/>
          <cell r="D24004" t="str">
            <v>965B</v>
          </cell>
        </row>
        <row r="24005">
          <cell r="B24005" t="str">
            <v>75Q273-000</v>
          </cell>
          <cell r="C24005"/>
          <cell r="D24005" t="str">
            <v>965B</v>
          </cell>
        </row>
        <row r="24006">
          <cell r="B24006" t="str">
            <v>75Q273-001</v>
          </cell>
          <cell r="C24006"/>
          <cell r="D24006" t="str">
            <v>965B</v>
          </cell>
        </row>
        <row r="24007">
          <cell r="B24007" t="str">
            <v>75Q314-000</v>
          </cell>
          <cell r="C24007"/>
          <cell r="D24007" t="str">
            <v>535B</v>
          </cell>
        </row>
        <row r="24008">
          <cell r="B24008" t="str">
            <v>75Q314-001</v>
          </cell>
          <cell r="C24008"/>
          <cell r="D24008" t="str">
            <v>535B</v>
          </cell>
        </row>
        <row r="24009">
          <cell r="B24009" t="str">
            <v>75Q314-002</v>
          </cell>
          <cell r="C24009"/>
          <cell r="D24009" t="str">
            <v>535B</v>
          </cell>
        </row>
        <row r="24010">
          <cell r="B24010" t="str">
            <v>75Q318-000</v>
          </cell>
          <cell r="C24010"/>
          <cell r="D24010" t="str">
            <v>645B</v>
          </cell>
        </row>
        <row r="24011">
          <cell r="B24011" t="str">
            <v>75Q403-000</v>
          </cell>
          <cell r="C24011"/>
          <cell r="D24011" t="str">
            <v>J72A/K IPM#4</v>
          </cell>
        </row>
        <row r="24012">
          <cell r="B24012" t="str">
            <v>75Q403-702</v>
          </cell>
          <cell r="C24012"/>
          <cell r="D24012" t="str">
            <v>J72A/K IPM#4</v>
          </cell>
        </row>
        <row r="24013">
          <cell r="B24013" t="str">
            <v>75Q403-S70</v>
          </cell>
          <cell r="C24013"/>
          <cell r="D24013" t="str">
            <v>MDT</v>
          </cell>
        </row>
        <row r="24014">
          <cell r="B24014" t="str">
            <v>75Q404-000</v>
          </cell>
          <cell r="C24014"/>
          <cell r="D24014" t="str">
            <v>J72A/K IPM#4</v>
          </cell>
        </row>
        <row r="24015">
          <cell r="B24015" t="str">
            <v>75Q424-000</v>
          </cell>
          <cell r="C24015"/>
          <cell r="D24015" t="str">
            <v>J72A/K IPM#4</v>
          </cell>
        </row>
        <row r="24016">
          <cell r="B24016" t="str">
            <v>75Q431-000</v>
          </cell>
          <cell r="C24016"/>
          <cell r="D24016" t="str">
            <v>D26A</v>
          </cell>
        </row>
        <row r="24017">
          <cell r="B24017" t="str">
            <v>75Q431-001</v>
          </cell>
          <cell r="C24017"/>
          <cell r="D24017" t="str">
            <v>D26A</v>
          </cell>
        </row>
        <row r="24018">
          <cell r="B24018" t="str">
            <v>75Q431-701</v>
          </cell>
          <cell r="C24018"/>
          <cell r="D24018" t="str">
            <v>D26A</v>
          </cell>
        </row>
        <row r="24019">
          <cell r="B24019" t="str">
            <v>75Q432-000</v>
          </cell>
          <cell r="C24019"/>
          <cell r="D24019" t="str">
            <v>D26A</v>
          </cell>
        </row>
        <row r="24020">
          <cell r="B24020" t="str">
            <v>75Q432-001</v>
          </cell>
          <cell r="C24020"/>
          <cell r="D24020" t="str">
            <v>D26A</v>
          </cell>
        </row>
        <row r="24021">
          <cell r="B24021" t="str">
            <v>75Q432-701</v>
          </cell>
          <cell r="C24021"/>
          <cell r="D24021" t="str">
            <v>D26A</v>
          </cell>
        </row>
        <row r="24022">
          <cell r="B24022" t="str">
            <v>75Q433-000</v>
          </cell>
          <cell r="C24022"/>
          <cell r="D24022" t="str">
            <v>D26A</v>
          </cell>
        </row>
        <row r="24023">
          <cell r="B24023" t="str">
            <v>75Q433-001</v>
          </cell>
          <cell r="C24023"/>
          <cell r="D24023" t="str">
            <v>D26A</v>
          </cell>
        </row>
        <row r="24024">
          <cell r="B24024" t="str">
            <v>75Q433-701</v>
          </cell>
          <cell r="C24024"/>
          <cell r="D24024" t="str">
            <v>D26A</v>
          </cell>
        </row>
        <row r="24025">
          <cell r="B24025" t="str">
            <v>75Q434-000</v>
          </cell>
          <cell r="C24025"/>
          <cell r="D24025" t="str">
            <v>D26A</v>
          </cell>
        </row>
        <row r="24026">
          <cell r="B24026" t="str">
            <v>75Q434-001</v>
          </cell>
          <cell r="C24026"/>
          <cell r="D24026" t="str">
            <v>D26A</v>
          </cell>
        </row>
        <row r="24027">
          <cell r="B24027" t="str">
            <v>75Q435-000</v>
          </cell>
          <cell r="C24027"/>
          <cell r="D24027" t="str">
            <v>D26A</v>
          </cell>
        </row>
        <row r="24028">
          <cell r="B24028" t="str">
            <v>75Q435-001</v>
          </cell>
          <cell r="C24028"/>
          <cell r="D24028" t="str">
            <v>D26A</v>
          </cell>
        </row>
        <row r="24029">
          <cell r="B24029" t="str">
            <v>75Q436-000</v>
          </cell>
          <cell r="C24029"/>
          <cell r="D24029" t="str">
            <v>D26A</v>
          </cell>
        </row>
        <row r="24030">
          <cell r="B24030" t="str">
            <v>75Q436-001</v>
          </cell>
          <cell r="C24030"/>
          <cell r="D24030" t="str">
            <v>D26A</v>
          </cell>
        </row>
        <row r="24031">
          <cell r="B24031" t="str">
            <v>75Q437-000</v>
          </cell>
          <cell r="C24031"/>
          <cell r="D24031" t="str">
            <v>D26A</v>
          </cell>
        </row>
        <row r="24032">
          <cell r="B24032" t="str">
            <v>75Q437-001</v>
          </cell>
          <cell r="C24032"/>
          <cell r="D24032" t="str">
            <v>D26A</v>
          </cell>
        </row>
        <row r="24033">
          <cell r="B24033" t="str">
            <v>75Q500-000</v>
          </cell>
          <cell r="C24033"/>
          <cell r="D24033" t="str">
            <v>J72A/K IPM#4</v>
          </cell>
        </row>
        <row r="24034">
          <cell r="B24034" t="str">
            <v>75Q501-000</v>
          </cell>
          <cell r="C24034"/>
          <cell r="D24034" t="str">
            <v>J72A/K IPM#4</v>
          </cell>
        </row>
        <row r="24035">
          <cell r="B24035" t="str">
            <v>75Q560-000</v>
          </cell>
          <cell r="C24035"/>
          <cell r="D24035" t="str">
            <v>J72A/K IPM#4</v>
          </cell>
        </row>
        <row r="24036">
          <cell r="B24036" t="str">
            <v>75R045-000</v>
          </cell>
          <cell r="C24036"/>
          <cell r="D24036" t="str">
            <v>867B</v>
          </cell>
        </row>
        <row r="24037">
          <cell r="B24037" t="str">
            <v>75R045-001</v>
          </cell>
          <cell r="C24037"/>
          <cell r="D24037" t="str">
            <v>867B</v>
          </cell>
        </row>
        <row r="24038">
          <cell r="B24038" t="str">
            <v>75R045-002</v>
          </cell>
          <cell r="C24038"/>
          <cell r="D24038" t="str">
            <v>867B</v>
          </cell>
        </row>
        <row r="24039">
          <cell r="B24039" t="str">
            <v>75R046-000</v>
          </cell>
          <cell r="C24039"/>
          <cell r="D24039" t="str">
            <v>867B</v>
          </cell>
        </row>
        <row r="24040">
          <cell r="B24040" t="str">
            <v>75R046-001</v>
          </cell>
          <cell r="C24040"/>
          <cell r="D24040" t="str">
            <v>867B</v>
          </cell>
        </row>
        <row r="24041">
          <cell r="B24041" t="str">
            <v>75R046-002</v>
          </cell>
          <cell r="C24041"/>
          <cell r="D24041" t="str">
            <v>867B</v>
          </cell>
        </row>
        <row r="24042">
          <cell r="B24042" t="str">
            <v>75R047-000</v>
          </cell>
          <cell r="C24042"/>
          <cell r="D24042" t="str">
            <v>867B</v>
          </cell>
        </row>
        <row r="24043">
          <cell r="B24043" t="str">
            <v>75R047-001</v>
          </cell>
          <cell r="C24043"/>
          <cell r="D24043" t="str">
            <v>867B</v>
          </cell>
        </row>
        <row r="24044">
          <cell r="B24044" t="str">
            <v>75R047-002</v>
          </cell>
          <cell r="C24044"/>
          <cell r="D24044" t="str">
            <v>867B</v>
          </cell>
        </row>
        <row r="24045">
          <cell r="B24045" t="str">
            <v>75R047-003</v>
          </cell>
          <cell r="C24045"/>
          <cell r="D24045" t="str">
            <v>867B</v>
          </cell>
        </row>
        <row r="24046">
          <cell r="B24046" t="str">
            <v>75R047-701</v>
          </cell>
          <cell r="C24046"/>
          <cell r="D24046" t="str">
            <v>867B</v>
          </cell>
        </row>
        <row r="24047">
          <cell r="B24047" t="str">
            <v>75R048-000</v>
          </cell>
          <cell r="C24047"/>
          <cell r="D24047" t="str">
            <v>867B</v>
          </cell>
        </row>
        <row r="24048">
          <cell r="B24048" t="str">
            <v>75R048-001</v>
          </cell>
          <cell r="C24048"/>
          <cell r="D24048" t="str">
            <v>867B</v>
          </cell>
        </row>
        <row r="24049">
          <cell r="B24049" t="str">
            <v>75R048-002</v>
          </cell>
          <cell r="C24049"/>
          <cell r="D24049" t="str">
            <v>867B</v>
          </cell>
        </row>
        <row r="24050">
          <cell r="B24050" t="str">
            <v>75R049-000</v>
          </cell>
          <cell r="C24050"/>
          <cell r="D24050" t="str">
            <v>867B</v>
          </cell>
        </row>
        <row r="24051">
          <cell r="B24051" t="str">
            <v>75R049-001</v>
          </cell>
          <cell r="C24051"/>
          <cell r="D24051" t="str">
            <v>867B</v>
          </cell>
        </row>
        <row r="24052">
          <cell r="B24052" t="str">
            <v>75R049-002</v>
          </cell>
          <cell r="C24052"/>
          <cell r="D24052" t="str">
            <v>867B</v>
          </cell>
        </row>
        <row r="24053">
          <cell r="B24053" t="str">
            <v>75R050-000</v>
          </cell>
          <cell r="C24053"/>
          <cell r="D24053" t="str">
            <v>867B</v>
          </cell>
        </row>
        <row r="24054">
          <cell r="B24054" t="str">
            <v>75R050-001</v>
          </cell>
          <cell r="C24054"/>
          <cell r="D24054" t="str">
            <v>867B</v>
          </cell>
        </row>
        <row r="24055">
          <cell r="B24055" t="str">
            <v>75R050-002</v>
          </cell>
          <cell r="C24055"/>
          <cell r="D24055" t="str">
            <v>867B</v>
          </cell>
        </row>
        <row r="24056">
          <cell r="B24056" t="str">
            <v>75R051-000</v>
          </cell>
          <cell r="C24056"/>
          <cell r="D24056" t="str">
            <v>867B</v>
          </cell>
        </row>
        <row r="24057">
          <cell r="B24057" t="str">
            <v>75R051-001</v>
          </cell>
          <cell r="C24057"/>
          <cell r="D24057" t="str">
            <v>867B</v>
          </cell>
        </row>
        <row r="24058">
          <cell r="B24058" t="str">
            <v>75R051-002</v>
          </cell>
          <cell r="C24058"/>
          <cell r="D24058" t="str">
            <v>867B</v>
          </cell>
        </row>
        <row r="24059">
          <cell r="B24059" t="str">
            <v>75R051-003</v>
          </cell>
          <cell r="C24059"/>
          <cell r="D24059" t="str">
            <v>867B</v>
          </cell>
        </row>
        <row r="24060">
          <cell r="B24060" t="str">
            <v>75R051-701</v>
          </cell>
          <cell r="C24060"/>
          <cell r="D24060" t="str">
            <v>867B</v>
          </cell>
        </row>
        <row r="24061">
          <cell r="B24061" t="str">
            <v>75R052-000</v>
          </cell>
          <cell r="C24061"/>
          <cell r="D24061" t="str">
            <v>867B</v>
          </cell>
        </row>
        <row r="24062">
          <cell r="B24062" t="str">
            <v>75R052-001</v>
          </cell>
          <cell r="C24062"/>
          <cell r="D24062" t="str">
            <v>867B</v>
          </cell>
        </row>
        <row r="24063">
          <cell r="B24063" t="str">
            <v>75R056-000</v>
          </cell>
          <cell r="C24063"/>
          <cell r="D24063" t="str">
            <v>867B</v>
          </cell>
        </row>
        <row r="24064">
          <cell r="B24064" t="str">
            <v>75R056-001</v>
          </cell>
          <cell r="C24064"/>
          <cell r="D24064" t="str">
            <v>867B</v>
          </cell>
        </row>
        <row r="24065">
          <cell r="B24065" t="str">
            <v>75R056-002</v>
          </cell>
          <cell r="C24065"/>
          <cell r="D24065" t="str">
            <v>867B</v>
          </cell>
        </row>
        <row r="24066">
          <cell r="B24066" t="str">
            <v>75R056-003</v>
          </cell>
          <cell r="C24066"/>
          <cell r="D24066" t="str">
            <v>867B</v>
          </cell>
        </row>
        <row r="24067">
          <cell r="B24067" t="str">
            <v>75R057-000</v>
          </cell>
          <cell r="C24067"/>
          <cell r="D24067" t="str">
            <v>867B</v>
          </cell>
        </row>
        <row r="24068">
          <cell r="B24068" t="str">
            <v>75R057-001</v>
          </cell>
          <cell r="C24068"/>
          <cell r="D24068" t="str">
            <v>867B</v>
          </cell>
        </row>
        <row r="24069">
          <cell r="B24069" t="str">
            <v>75R057-002</v>
          </cell>
          <cell r="C24069"/>
          <cell r="D24069" t="str">
            <v>867B</v>
          </cell>
        </row>
        <row r="24070">
          <cell r="B24070" t="str">
            <v>75R058-000</v>
          </cell>
          <cell r="C24070"/>
          <cell r="D24070" t="str">
            <v>867B</v>
          </cell>
        </row>
        <row r="24071">
          <cell r="B24071" t="str">
            <v>75R058-001</v>
          </cell>
          <cell r="C24071"/>
          <cell r="D24071" t="str">
            <v>867B</v>
          </cell>
        </row>
        <row r="24072">
          <cell r="B24072" t="str">
            <v>75R058-002</v>
          </cell>
          <cell r="C24072"/>
          <cell r="D24072" t="str">
            <v>867B</v>
          </cell>
        </row>
        <row r="24073">
          <cell r="B24073" t="str">
            <v>75R059-000</v>
          </cell>
          <cell r="C24073"/>
          <cell r="D24073" t="str">
            <v>867B</v>
          </cell>
        </row>
        <row r="24074">
          <cell r="B24074" t="str">
            <v>75R059-001</v>
          </cell>
          <cell r="C24074"/>
          <cell r="D24074" t="str">
            <v>867B</v>
          </cell>
        </row>
        <row r="24075">
          <cell r="B24075" t="str">
            <v>75R060-000</v>
          </cell>
          <cell r="C24075"/>
          <cell r="D24075" t="str">
            <v>867B</v>
          </cell>
        </row>
        <row r="24076">
          <cell r="B24076" t="str">
            <v>75R060-001</v>
          </cell>
          <cell r="C24076"/>
          <cell r="D24076" t="str">
            <v>867B</v>
          </cell>
        </row>
        <row r="24077">
          <cell r="B24077" t="str">
            <v>75R063-000</v>
          </cell>
          <cell r="C24077"/>
          <cell r="D24077" t="str">
            <v>867B</v>
          </cell>
        </row>
        <row r="24078">
          <cell r="B24078" t="str">
            <v>75R063-001</v>
          </cell>
          <cell r="C24078"/>
          <cell r="D24078" t="str">
            <v>867B</v>
          </cell>
        </row>
        <row r="24079">
          <cell r="B24079" t="str">
            <v>75R121-000</v>
          </cell>
          <cell r="C24079"/>
          <cell r="D24079" t="str">
            <v>655B MLM</v>
          </cell>
        </row>
        <row r="24080">
          <cell r="B24080" t="str">
            <v>75R121-000</v>
          </cell>
          <cell r="C24080"/>
          <cell r="D24080" t="str">
            <v>655B MLM</v>
          </cell>
        </row>
        <row r="24081">
          <cell r="B24081" t="str">
            <v>75R121-000</v>
          </cell>
          <cell r="C24081"/>
          <cell r="D24081" t="str">
            <v>655B MLM</v>
          </cell>
        </row>
        <row r="24082">
          <cell r="B24082" t="str">
            <v>75R121-000</v>
          </cell>
          <cell r="C24082"/>
          <cell r="D24082" t="str">
            <v>655B MLM</v>
          </cell>
        </row>
        <row r="24083">
          <cell r="B24083" t="str">
            <v>75R150-000</v>
          </cell>
          <cell r="C24083"/>
          <cell r="D24083" t="str">
            <v>867B</v>
          </cell>
        </row>
        <row r="24084">
          <cell r="B24084" t="str">
            <v>75R151-000</v>
          </cell>
          <cell r="C24084"/>
          <cell r="D24084" t="str">
            <v>867B</v>
          </cell>
        </row>
        <row r="24085">
          <cell r="B24085" t="str">
            <v>75R152-000</v>
          </cell>
          <cell r="C24085"/>
          <cell r="D24085" t="str">
            <v>867B</v>
          </cell>
        </row>
        <row r="24086">
          <cell r="B24086" t="str">
            <v>75R157-000</v>
          </cell>
          <cell r="C24086"/>
          <cell r="D24086" t="str">
            <v>655B MLM</v>
          </cell>
        </row>
        <row r="24087">
          <cell r="B24087" t="str">
            <v>75R157-000</v>
          </cell>
          <cell r="C24087"/>
          <cell r="D24087" t="str">
            <v>655B MLM</v>
          </cell>
        </row>
        <row r="24088">
          <cell r="B24088" t="str">
            <v>75W010-007</v>
          </cell>
          <cell r="C24088"/>
          <cell r="D24088" t="str">
            <v>046B</v>
          </cell>
        </row>
        <row r="24089">
          <cell r="B24089" t="str">
            <v>75W010-007</v>
          </cell>
          <cell r="C24089"/>
          <cell r="D24089" t="str">
            <v>046B</v>
          </cell>
        </row>
        <row r="24090">
          <cell r="B24090" t="str">
            <v>75W010-008</v>
          </cell>
          <cell r="C24090"/>
          <cell r="D24090" t="str">
            <v>046B</v>
          </cell>
        </row>
        <row r="24091">
          <cell r="B24091" t="str">
            <v>75W010-008</v>
          </cell>
          <cell r="C24091"/>
          <cell r="D24091" t="str">
            <v>046B</v>
          </cell>
        </row>
        <row r="24092">
          <cell r="B24092" t="str">
            <v>75W010-009</v>
          </cell>
          <cell r="C24092"/>
          <cell r="D24092" t="str">
            <v>046B</v>
          </cell>
        </row>
        <row r="24093">
          <cell r="B24093" t="str">
            <v>75W010-009</v>
          </cell>
          <cell r="C24093"/>
          <cell r="D24093" t="str">
            <v>046B</v>
          </cell>
        </row>
        <row r="24094">
          <cell r="B24094" t="str">
            <v>75W010-010</v>
          </cell>
          <cell r="C24094"/>
          <cell r="D24094" t="str">
            <v>046B</v>
          </cell>
        </row>
        <row r="24095">
          <cell r="B24095" t="str">
            <v>75W010-010</v>
          </cell>
          <cell r="C24095"/>
          <cell r="D24095" t="str">
            <v>046B</v>
          </cell>
        </row>
        <row r="24096">
          <cell r="B24096" t="str">
            <v>75W010-011</v>
          </cell>
          <cell r="C24096"/>
          <cell r="D24096" t="str">
            <v>046B</v>
          </cell>
        </row>
        <row r="24097">
          <cell r="B24097" t="str">
            <v>75W010-011</v>
          </cell>
          <cell r="C24097"/>
          <cell r="D24097" t="str">
            <v>046B</v>
          </cell>
        </row>
        <row r="24098">
          <cell r="B24098" t="str">
            <v>75W010-012</v>
          </cell>
          <cell r="C24098"/>
          <cell r="D24098" t="str">
            <v>046B</v>
          </cell>
        </row>
        <row r="24099">
          <cell r="B24099" t="str">
            <v>75W010-012</v>
          </cell>
          <cell r="C24099"/>
          <cell r="D24099" t="str">
            <v>046B</v>
          </cell>
        </row>
        <row r="24100">
          <cell r="B24100" t="str">
            <v>75W010-013</v>
          </cell>
          <cell r="C24100"/>
          <cell r="D24100" t="str">
            <v>046B</v>
          </cell>
        </row>
        <row r="24101">
          <cell r="B24101" t="str">
            <v>75W010-013</v>
          </cell>
          <cell r="C24101"/>
          <cell r="D24101" t="str">
            <v>046B</v>
          </cell>
        </row>
        <row r="24102">
          <cell r="B24102" t="str">
            <v>75W010-014</v>
          </cell>
          <cell r="C24102"/>
          <cell r="D24102" t="str">
            <v>046B</v>
          </cell>
        </row>
        <row r="24103">
          <cell r="B24103" t="str">
            <v>75W010-014</v>
          </cell>
          <cell r="C24103"/>
          <cell r="D24103" t="str">
            <v>046B</v>
          </cell>
        </row>
        <row r="24104">
          <cell r="B24104" t="str">
            <v>75W010-015</v>
          </cell>
          <cell r="C24104"/>
          <cell r="D24104" t="str">
            <v>046B</v>
          </cell>
        </row>
        <row r="24105">
          <cell r="B24105" t="str">
            <v>75W010-015</v>
          </cell>
          <cell r="C24105"/>
          <cell r="D24105" t="str">
            <v>046B</v>
          </cell>
        </row>
        <row r="24106">
          <cell r="B24106" t="str">
            <v>75W010-016</v>
          </cell>
          <cell r="C24106"/>
          <cell r="D24106" t="str">
            <v>046B</v>
          </cell>
        </row>
        <row r="24107">
          <cell r="B24107" t="str">
            <v>75W010-016</v>
          </cell>
          <cell r="C24107"/>
          <cell r="D24107" t="str">
            <v>046B</v>
          </cell>
        </row>
        <row r="24108">
          <cell r="B24108" t="str">
            <v>75W010-017</v>
          </cell>
          <cell r="C24108"/>
          <cell r="D24108" t="str">
            <v>046B</v>
          </cell>
        </row>
        <row r="24109">
          <cell r="B24109" t="str">
            <v>75W010-017</v>
          </cell>
          <cell r="C24109"/>
          <cell r="D24109" t="str">
            <v>046B</v>
          </cell>
        </row>
        <row r="24110">
          <cell r="B24110" t="str">
            <v>75W010-018</v>
          </cell>
          <cell r="C24110"/>
          <cell r="D24110" t="str">
            <v>046B</v>
          </cell>
        </row>
        <row r="24111">
          <cell r="B24111" t="str">
            <v>75W010-018</v>
          </cell>
          <cell r="C24111"/>
          <cell r="D24111" t="str">
            <v>046B</v>
          </cell>
        </row>
        <row r="24112">
          <cell r="B24112" t="str">
            <v>75W010-019</v>
          </cell>
          <cell r="C24112"/>
          <cell r="D24112" t="str">
            <v>046B</v>
          </cell>
        </row>
        <row r="24113">
          <cell r="B24113" t="str">
            <v>75W010-019</v>
          </cell>
          <cell r="C24113"/>
          <cell r="D24113" t="str">
            <v>046B</v>
          </cell>
        </row>
        <row r="24114">
          <cell r="B24114" t="str">
            <v>75W010-701</v>
          </cell>
          <cell r="C24114"/>
          <cell r="D24114" t="str">
            <v>046B</v>
          </cell>
        </row>
        <row r="24115">
          <cell r="B24115" t="str">
            <v>75W010-701</v>
          </cell>
          <cell r="C24115"/>
          <cell r="D24115" t="str">
            <v>046B</v>
          </cell>
        </row>
        <row r="24116">
          <cell r="B24116" t="str">
            <v>75W015-701</v>
          </cell>
          <cell r="C24116"/>
          <cell r="D24116" t="str">
            <v>230B</v>
          </cell>
        </row>
        <row r="24117">
          <cell r="B24117" t="str">
            <v>75W015-701</v>
          </cell>
          <cell r="C24117"/>
          <cell r="D24117" t="str">
            <v>230B</v>
          </cell>
        </row>
        <row r="24118">
          <cell r="B24118" t="str">
            <v>761241-004</v>
          </cell>
          <cell r="C24118"/>
          <cell r="D24118" t="str">
            <v>D40D</v>
          </cell>
        </row>
        <row r="24119">
          <cell r="B24119" t="str">
            <v>769746-001</v>
          </cell>
          <cell r="C24119"/>
          <cell r="D24119" t="str">
            <v>503N</v>
          </cell>
        </row>
        <row r="24120">
          <cell r="B24120" t="str">
            <v>76B006-000</v>
          </cell>
          <cell r="C24120"/>
          <cell r="D24120" t="str">
            <v>I190</v>
          </cell>
        </row>
        <row r="24121">
          <cell r="B24121" t="str">
            <v>76B006-002</v>
          </cell>
          <cell r="C24121"/>
          <cell r="D24121" t="str">
            <v>I190</v>
          </cell>
        </row>
        <row r="24122">
          <cell r="B24122" t="str">
            <v>76B006-701</v>
          </cell>
          <cell r="C24122"/>
          <cell r="D24122" t="str">
            <v>I190</v>
          </cell>
        </row>
        <row r="24123">
          <cell r="B24123" t="str">
            <v>76B120-000</v>
          </cell>
          <cell r="C24123"/>
          <cell r="D24123" t="str">
            <v>503N</v>
          </cell>
        </row>
        <row r="24124">
          <cell r="B24124" t="str">
            <v>76B120-000</v>
          </cell>
          <cell r="C24124"/>
          <cell r="D24124" t="str">
            <v>503N</v>
          </cell>
        </row>
        <row r="24125">
          <cell r="B24125" t="str">
            <v>76B120-001</v>
          </cell>
          <cell r="C24125"/>
          <cell r="D24125" t="str">
            <v>503N</v>
          </cell>
        </row>
        <row r="24126">
          <cell r="B24126" t="str">
            <v>76B120-001</v>
          </cell>
          <cell r="C24126"/>
          <cell r="D24126" t="str">
            <v>503N</v>
          </cell>
        </row>
        <row r="24127">
          <cell r="B24127" t="str">
            <v>76B120-S01</v>
          </cell>
          <cell r="C24127"/>
          <cell r="D24127" t="str">
            <v>TCT</v>
          </cell>
        </row>
        <row r="24128">
          <cell r="B24128" t="str">
            <v>76B121-000</v>
          </cell>
          <cell r="C24128"/>
          <cell r="D24128" t="str">
            <v>503N</v>
          </cell>
        </row>
        <row r="24129">
          <cell r="B24129" t="str">
            <v>76B121-000</v>
          </cell>
          <cell r="C24129"/>
          <cell r="D24129" t="str">
            <v>503N</v>
          </cell>
        </row>
        <row r="24130">
          <cell r="B24130" t="str">
            <v>76B121-001</v>
          </cell>
          <cell r="C24130"/>
          <cell r="D24130" t="str">
            <v>503N</v>
          </cell>
        </row>
        <row r="24131">
          <cell r="B24131" t="str">
            <v>76B180-000</v>
          </cell>
          <cell r="C24131"/>
          <cell r="D24131" t="str">
            <v>503N</v>
          </cell>
        </row>
        <row r="24132">
          <cell r="B24132" t="str">
            <v>76B180-001</v>
          </cell>
          <cell r="C24132"/>
          <cell r="D24132" t="str">
            <v>503N</v>
          </cell>
        </row>
        <row r="24133">
          <cell r="B24133" t="str">
            <v>76B180-701</v>
          </cell>
          <cell r="C24133"/>
          <cell r="D24133" t="str">
            <v>503N</v>
          </cell>
        </row>
        <row r="24134">
          <cell r="B24134" t="str">
            <v>76B180-701</v>
          </cell>
          <cell r="C24134"/>
          <cell r="D24134" t="str">
            <v>503N</v>
          </cell>
        </row>
        <row r="24135">
          <cell r="B24135" t="str">
            <v>76B180-S01</v>
          </cell>
          <cell r="C24135"/>
          <cell r="D24135" t="str">
            <v>TCT</v>
          </cell>
        </row>
        <row r="24136">
          <cell r="B24136" t="str">
            <v>76B180-X70</v>
          </cell>
          <cell r="C24136"/>
          <cell r="D24136" t="str">
            <v>503N</v>
          </cell>
        </row>
        <row r="24137">
          <cell r="B24137" t="str">
            <v>76B181-000</v>
          </cell>
          <cell r="C24137"/>
          <cell r="D24137" t="str">
            <v>503N</v>
          </cell>
        </row>
        <row r="24138">
          <cell r="B24138" t="str">
            <v>76B181-001</v>
          </cell>
          <cell r="C24138"/>
          <cell r="D24138" t="str">
            <v>I190</v>
          </cell>
        </row>
        <row r="24139">
          <cell r="B24139" t="str">
            <v>76B181-701</v>
          </cell>
          <cell r="C24139"/>
          <cell r="D24139" t="str">
            <v>503N</v>
          </cell>
        </row>
        <row r="24140">
          <cell r="B24140" t="str">
            <v>76B181-701</v>
          </cell>
          <cell r="C24140"/>
          <cell r="D24140" t="str">
            <v>503N</v>
          </cell>
        </row>
        <row r="24141">
          <cell r="B24141" t="str">
            <v>76B181-X70</v>
          </cell>
          <cell r="C24141"/>
          <cell r="D24141" t="str">
            <v>503N</v>
          </cell>
        </row>
        <row r="24142">
          <cell r="B24142" t="str">
            <v>76B197-000</v>
          </cell>
          <cell r="C24142"/>
          <cell r="D24142" t="str">
            <v>503N</v>
          </cell>
        </row>
        <row r="24143">
          <cell r="B24143" t="str">
            <v>76B528-000</v>
          </cell>
          <cell r="C24143"/>
          <cell r="D24143" t="str">
            <v>J90F</v>
          </cell>
        </row>
        <row r="24144">
          <cell r="B24144" t="str">
            <v>76B528-000</v>
          </cell>
          <cell r="C24144"/>
          <cell r="D24144" t="str">
            <v>J90F</v>
          </cell>
        </row>
        <row r="24145">
          <cell r="B24145" t="str">
            <v>76B528-001</v>
          </cell>
          <cell r="C24145"/>
          <cell r="D24145" t="str">
            <v>J90F</v>
          </cell>
        </row>
        <row r="24146">
          <cell r="B24146" t="str">
            <v>76B529-000</v>
          </cell>
          <cell r="C24146"/>
          <cell r="D24146" t="str">
            <v>J90F</v>
          </cell>
        </row>
        <row r="24147">
          <cell r="B24147" t="str">
            <v>76B529-000</v>
          </cell>
          <cell r="C24147"/>
          <cell r="D24147" t="str">
            <v>J90F</v>
          </cell>
        </row>
        <row r="24148">
          <cell r="B24148" t="str">
            <v>76B529-000</v>
          </cell>
          <cell r="C24148"/>
          <cell r="D24148" t="str">
            <v>J90F</v>
          </cell>
        </row>
        <row r="24149">
          <cell r="B24149" t="str">
            <v>76B529-001</v>
          </cell>
          <cell r="C24149"/>
          <cell r="D24149" t="str">
            <v>J90F</v>
          </cell>
        </row>
        <row r="24150">
          <cell r="B24150" t="str">
            <v>76C173-000</v>
          </cell>
          <cell r="C24150"/>
          <cell r="D24150" t="str">
            <v>GMT355</v>
          </cell>
        </row>
        <row r="24151">
          <cell r="B24151" t="str">
            <v>76C173-001</v>
          </cell>
          <cell r="C24151"/>
          <cell r="D24151" t="str">
            <v>GMT355</v>
          </cell>
        </row>
        <row r="24152">
          <cell r="B24152" t="str">
            <v>76C173-701</v>
          </cell>
          <cell r="C24152"/>
          <cell r="D24152" t="str">
            <v>GMT355</v>
          </cell>
        </row>
        <row r="24153">
          <cell r="B24153" t="str">
            <v>76C174-000</v>
          </cell>
          <cell r="C24153"/>
          <cell r="D24153" t="str">
            <v>GMT355</v>
          </cell>
        </row>
        <row r="24154">
          <cell r="B24154" t="str">
            <v>76C174-701</v>
          </cell>
          <cell r="C24154"/>
          <cell r="D24154" t="str">
            <v>GMT355</v>
          </cell>
        </row>
        <row r="24155">
          <cell r="B24155" t="str">
            <v>76C175-000</v>
          </cell>
          <cell r="C24155"/>
          <cell r="D24155" t="str">
            <v>GMT355</v>
          </cell>
        </row>
        <row r="24156">
          <cell r="B24156" t="str">
            <v>76C175-001</v>
          </cell>
          <cell r="C24156"/>
          <cell r="D24156" t="str">
            <v>GMT355</v>
          </cell>
        </row>
        <row r="24157">
          <cell r="B24157" t="str">
            <v>76C175-701</v>
          </cell>
          <cell r="C24157"/>
          <cell r="D24157" t="str">
            <v>GMT355(SUB-01)</v>
          </cell>
        </row>
        <row r="24158">
          <cell r="B24158" t="str">
            <v>76C176-000</v>
          </cell>
          <cell r="C24158"/>
          <cell r="D24158" t="str">
            <v>GMT355</v>
          </cell>
        </row>
        <row r="24159">
          <cell r="B24159" t="str">
            <v>76C215-000</v>
          </cell>
          <cell r="C24159"/>
          <cell r="D24159" t="str">
            <v>J90F</v>
          </cell>
        </row>
        <row r="24160">
          <cell r="B24160" t="str">
            <v>76C215-001</v>
          </cell>
          <cell r="C24160"/>
          <cell r="D24160" t="str">
            <v>J90F</v>
          </cell>
        </row>
        <row r="24161">
          <cell r="B24161" t="str">
            <v>76C215-701</v>
          </cell>
          <cell r="C24161"/>
          <cell r="D24161"/>
        </row>
        <row r="24162">
          <cell r="B24162" t="str">
            <v>76C216-000</v>
          </cell>
          <cell r="C24162"/>
          <cell r="D24162" t="str">
            <v>J90F</v>
          </cell>
        </row>
        <row r="24163">
          <cell r="B24163" t="str">
            <v>76C216-001</v>
          </cell>
          <cell r="C24163"/>
          <cell r="D24163" t="str">
            <v>J90F</v>
          </cell>
        </row>
        <row r="24164">
          <cell r="B24164" t="str">
            <v>76C216-701</v>
          </cell>
          <cell r="C24164"/>
          <cell r="D24164"/>
        </row>
        <row r="24165">
          <cell r="B24165" t="str">
            <v>76C219-000</v>
          </cell>
          <cell r="C24165"/>
          <cell r="D24165" t="str">
            <v>351L</v>
          </cell>
        </row>
        <row r="24166">
          <cell r="B24166" t="str">
            <v>76C219-001</v>
          </cell>
          <cell r="C24166"/>
          <cell r="D24166" t="str">
            <v>351L</v>
          </cell>
        </row>
        <row r="24167">
          <cell r="B24167" t="str">
            <v>76C219-001</v>
          </cell>
          <cell r="C24167"/>
          <cell r="D24167" t="str">
            <v>351L</v>
          </cell>
        </row>
        <row r="24168">
          <cell r="B24168" t="str">
            <v>76C229-000</v>
          </cell>
          <cell r="C24168"/>
          <cell r="D24168" t="str">
            <v>C190</v>
          </cell>
        </row>
        <row r="24169">
          <cell r="B24169" t="str">
            <v>76C230-000</v>
          </cell>
          <cell r="C24169"/>
          <cell r="D24169" t="str">
            <v>C190</v>
          </cell>
        </row>
        <row r="24170">
          <cell r="B24170" t="str">
            <v>76C231-000</v>
          </cell>
          <cell r="C24170"/>
          <cell r="D24170" t="str">
            <v>C190</v>
          </cell>
        </row>
        <row r="24171">
          <cell r="B24171" t="str">
            <v>76C343-005</v>
          </cell>
          <cell r="C24171"/>
          <cell r="D24171" t="str">
            <v>RT50</v>
          </cell>
        </row>
        <row r="24172">
          <cell r="B24172" t="str">
            <v>76C343-011</v>
          </cell>
          <cell r="C24172"/>
          <cell r="D24172" t="str">
            <v>RT50</v>
          </cell>
        </row>
        <row r="24173">
          <cell r="B24173" t="str">
            <v>76C343-S05</v>
          </cell>
          <cell r="C24173"/>
          <cell r="D24173" t="str">
            <v>SKT</v>
          </cell>
        </row>
        <row r="24174">
          <cell r="B24174" t="str">
            <v>76C343-S11</v>
          </cell>
          <cell r="C24174"/>
          <cell r="D24174" t="str">
            <v>SKT</v>
          </cell>
        </row>
        <row r="24175">
          <cell r="B24175" t="str">
            <v>76C396-000</v>
          </cell>
          <cell r="C24175"/>
          <cell r="D24175" t="str">
            <v>503N</v>
          </cell>
        </row>
        <row r="24176">
          <cell r="B24176" t="str">
            <v>76C396-001</v>
          </cell>
          <cell r="C24176"/>
          <cell r="D24176" t="str">
            <v>503N</v>
          </cell>
        </row>
        <row r="24177">
          <cell r="B24177" t="str">
            <v>76C396-701</v>
          </cell>
          <cell r="C24177"/>
          <cell r="D24177" t="str">
            <v>503N</v>
          </cell>
        </row>
        <row r="24178">
          <cell r="B24178" t="str">
            <v>76C396-701</v>
          </cell>
          <cell r="C24178"/>
          <cell r="D24178" t="str">
            <v>503N</v>
          </cell>
        </row>
        <row r="24179">
          <cell r="B24179" t="str">
            <v>76C396-S01</v>
          </cell>
          <cell r="C24179"/>
          <cell r="D24179" t="str">
            <v>MET</v>
          </cell>
        </row>
        <row r="24180">
          <cell r="B24180" t="str">
            <v>76C396-X70</v>
          </cell>
          <cell r="C24180"/>
          <cell r="D24180" t="str">
            <v>503N</v>
          </cell>
        </row>
        <row r="24181">
          <cell r="B24181" t="str">
            <v>76C397-000</v>
          </cell>
          <cell r="C24181"/>
          <cell r="D24181" t="str">
            <v>503N</v>
          </cell>
        </row>
        <row r="24182">
          <cell r="B24182" t="str">
            <v>76C397-000</v>
          </cell>
          <cell r="C24182"/>
          <cell r="D24182" t="str">
            <v>503N</v>
          </cell>
        </row>
        <row r="24183">
          <cell r="B24183" t="str">
            <v>76C397-001</v>
          </cell>
          <cell r="C24183"/>
          <cell r="D24183" t="str">
            <v>503N</v>
          </cell>
        </row>
        <row r="24184">
          <cell r="B24184" t="str">
            <v>76C397-S01</v>
          </cell>
          <cell r="C24184"/>
          <cell r="D24184" t="str">
            <v>MET</v>
          </cell>
        </row>
        <row r="24185">
          <cell r="B24185" t="str">
            <v>76C500-000</v>
          </cell>
          <cell r="C24185"/>
          <cell r="D24185" t="str">
            <v>J97PT</v>
          </cell>
        </row>
        <row r="24186">
          <cell r="B24186" t="str">
            <v>76C500-001</v>
          </cell>
          <cell r="C24186"/>
          <cell r="D24186" t="str">
            <v>J97PT</v>
          </cell>
        </row>
        <row r="24187">
          <cell r="B24187" t="str">
            <v>76C579-000</v>
          </cell>
          <cell r="C24187"/>
          <cell r="D24187" t="str">
            <v>503N</v>
          </cell>
        </row>
        <row r="24188">
          <cell r="B24188" t="str">
            <v>76C579-001</v>
          </cell>
          <cell r="C24188"/>
          <cell r="D24188" t="str">
            <v>503N</v>
          </cell>
        </row>
        <row r="24189">
          <cell r="B24189" t="str">
            <v>76C579-S01</v>
          </cell>
          <cell r="C24189"/>
          <cell r="D24189" t="str">
            <v>MET</v>
          </cell>
        </row>
        <row r="24190">
          <cell r="B24190" t="str">
            <v>76C580-000</v>
          </cell>
          <cell r="C24190"/>
          <cell r="D24190" t="str">
            <v>503N</v>
          </cell>
        </row>
        <row r="24191">
          <cell r="B24191" t="str">
            <v>76C580-001</v>
          </cell>
          <cell r="C24191"/>
          <cell r="D24191" t="str">
            <v>503N</v>
          </cell>
        </row>
        <row r="24192">
          <cell r="B24192" t="str">
            <v>76C580-701</v>
          </cell>
          <cell r="C24192"/>
          <cell r="D24192" t="str">
            <v>503N</v>
          </cell>
        </row>
        <row r="24193">
          <cell r="B24193" t="str">
            <v>76C580-S01</v>
          </cell>
          <cell r="C24193"/>
          <cell r="D24193" t="str">
            <v>MET</v>
          </cell>
        </row>
        <row r="24194">
          <cell r="B24194" t="str">
            <v>76C580-X70</v>
          </cell>
          <cell r="C24194"/>
          <cell r="D24194" t="str">
            <v>503N</v>
          </cell>
        </row>
        <row r="24195">
          <cell r="B24195" t="str">
            <v>76C584-000</v>
          </cell>
          <cell r="C24195"/>
          <cell r="D24195" t="str">
            <v>351L</v>
          </cell>
        </row>
        <row r="24196">
          <cell r="B24196" t="str">
            <v>76C584-001</v>
          </cell>
          <cell r="C24196"/>
          <cell r="D24196" t="str">
            <v>351L</v>
          </cell>
        </row>
        <row r="24197">
          <cell r="B24197" t="str">
            <v>76C584-001</v>
          </cell>
          <cell r="C24197"/>
          <cell r="D24197" t="str">
            <v>351L</v>
          </cell>
        </row>
        <row r="24198">
          <cell r="B24198" t="str">
            <v>76C813-000</v>
          </cell>
          <cell r="C24198"/>
          <cell r="D24198" t="str">
            <v>06TF</v>
          </cell>
        </row>
        <row r="24199">
          <cell r="B24199" t="str">
            <v>76C813-000</v>
          </cell>
          <cell r="C24199"/>
          <cell r="D24199" t="str">
            <v>06TF</v>
          </cell>
        </row>
        <row r="24200">
          <cell r="B24200" t="str">
            <v>76C813-001</v>
          </cell>
          <cell r="C24200"/>
          <cell r="D24200" t="str">
            <v>06TF</v>
          </cell>
        </row>
        <row r="24201">
          <cell r="B24201" t="str">
            <v>76C813-S01</v>
          </cell>
          <cell r="C24201"/>
          <cell r="D24201" t="str">
            <v>TCT</v>
          </cell>
        </row>
        <row r="24202">
          <cell r="B24202" t="str">
            <v>76C814-000</v>
          </cell>
          <cell r="C24202"/>
          <cell r="D24202" t="str">
            <v>06TF</v>
          </cell>
        </row>
        <row r="24203">
          <cell r="B24203" t="str">
            <v>76C814-000</v>
          </cell>
          <cell r="C24203"/>
          <cell r="D24203" t="str">
            <v>06TF</v>
          </cell>
        </row>
        <row r="24204">
          <cell r="B24204" t="str">
            <v>76C814-001</v>
          </cell>
          <cell r="C24204"/>
          <cell r="D24204" t="str">
            <v>06TF</v>
          </cell>
        </row>
        <row r="24205">
          <cell r="B24205" t="str">
            <v>76C815-000</v>
          </cell>
          <cell r="C24205"/>
          <cell r="D24205" t="str">
            <v>06TF</v>
          </cell>
        </row>
        <row r="24206">
          <cell r="B24206" t="str">
            <v>76C815-000</v>
          </cell>
          <cell r="C24206"/>
          <cell r="D24206" t="str">
            <v>06TF</v>
          </cell>
        </row>
        <row r="24207">
          <cell r="B24207" t="str">
            <v>76C815-001</v>
          </cell>
          <cell r="C24207"/>
          <cell r="D24207" t="str">
            <v>06TF</v>
          </cell>
        </row>
        <row r="24208">
          <cell r="B24208" t="str">
            <v>76C815-S01</v>
          </cell>
          <cell r="C24208"/>
          <cell r="D24208" t="str">
            <v>TCT</v>
          </cell>
        </row>
        <row r="24209">
          <cell r="B24209" t="str">
            <v>76C838-000</v>
          </cell>
          <cell r="C24209"/>
          <cell r="D24209" t="str">
            <v>I190</v>
          </cell>
        </row>
        <row r="24210">
          <cell r="B24210" t="str">
            <v>76C840-000</v>
          </cell>
          <cell r="C24210"/>
          <cell r="D24210" t="str">
            <v>06TF</v>
          </cell>
        </row>
        <row r="24211">
          <cell r="B24211" t="str">
            <v>76C840-000</v>
          </cell>
          <cell r="C24211"/>
          <cell r="D24211" t="str">
            <v>06TF</v>
          </cell>
        </row>
        <row r="24212">
          <cell r="B24212" t="str">
            <v>76C866-000</v>
          </cell>
          <cell r="C24212"/>
          <cell r="D24212" t="str">
            <v>06TF</v>
          </cell>
        </row>
        <row r="24213">
          <cell r="B24213" t="str">
            <v>76C866-000</v>
          </cell>
          <cell r="C24213"/>
          <cell r="D24213" t="str">
            <v>06TF</v>
          </cell>
        </row>
        <row r="24214">
          <cell r="B24214" t="str">
            <v>76C866-001</v>
          </cell>
          <cell r="C24214"/>
          <cell r="D24214" t="str">
            <v>06TF</v>
          </cell>
        </row>
        <row r="24215">
          <cell r="B24215" t="str">
            <v>76C911-000</v>
          </cell>
          <cell r="C24215"/>
          <cell r="D24215" t="str">
            <v>I190</v>
          </cell>
        </row>
        <row r="24216">
          <cell r="B24216" t="str">
            <v>76C912-000</v>
          </cell>
          <cell r="C24216"/>
          <cell r="D24216" t="str">
            <v>06TF</v>
          </cell>
        </row>
        <row r="24217">
          <cell r="B24217" t="str">
            <v>76C912-000</v>
          </cell>
          <cell r="C24217"/>
          <cell r="D24217" t="str">
            <v>06TF</v>
          </cell>
        </row>
        <row r="24218">
          <cell r="B24218" t="str">
            <v>76C912-001</v>
          </cell>
          <cell r="C24218"/>
          <cell r="D24218" t="str">
            <v>06TF</v>
          </cell>
        </row>
        <row r="24219">
          <cell r="B24219" t="str">
            <v>76C912-S01</v>
          </cell>
          <cell r="C24219"/>
          <cell r="D24219" t="str">
            <v>TCT</v>
          </cell>
        </row>
        <row r="24220">
          <cell r="B24220" t="str">
            <v>76C913-000</v>
          </cell>
          <cell r="C24220"/>
          <cell r="D24220" t="str">
            <v>I190</v>
          </cell>
        </row>
        <row r="24221">
          <cell r="B24221" t="str">
            <v>76C914-000</v>
          </cell>
          <cell r="C24221"/>
          <cell r="D24221" t="str">
            <v>I190</v>
          </cell>
        </row>
        <row r="24222">
          <cell r="B24222" t="str">
            <v>76D088-006</v>
          </cell>
          <cell r="C24222"/>
          <cell r="D24222" t="str">
            <v>010B</v>
          </cell>
        </row>
        <row r="24223">
          <cell r="B24223" t="str">
            <v>76D088-009</v>
          </cell>
          <cell r="C24223"/>
          <cell r="D24223" t="str">
            <v>010B</v>
          </cell>
        </row>
        <row r="24224">
          <cell r="B24224" t="str">
            <v>76D088-S06</v>
          </cell>
          <cell r="C24224"/>
          <cell r="D24224" t="str">
            <v>SKT</v>
          </cell>
        </row>
        <row r="24225">
          <cell r="B24225" t="str">
            <v>76D088-S09</v>
          </cell>
          <cell r="C24225"/>
          <cell r="D24225" t="str">
            <v>SKT</v>
          </cell>
        </row>
        <row r="24226">
          <cell r="B24226" t="str">
            <v>76D396-000</v>
          </cell>
          <cell r="C24226"/>
          <cell r="D24226" t="str">
            <v>351L</v>
          </cell>
        </row>
        <row r="24227">
          <cell r="B24227" t="str">
            <v>76D396-001</v>
          </cell>
          <cell r="C24227"/>
          <cell r="D24227" t="str">
            <v>351L</v>
          </cell>
        </row>
        <row r="24228">
          <cell r="B24228" t="str">
            <v>76D396-001</v>
          </cell>
          <cell r="C24228"/>
          <cell r="D24228" t="str">
            <v>351L</v>
          </cell>
        </row>
        <row r="24229">
          <cell r="B24229" t="str">
            <v>76D396-S01</v>
          </cell>
          <cell r="C24229"/>
          <cell r="D24229" t="str">
            <v>MET</v>
          </cell>
        </row>
        <row r="24230">
          <cell r="B24230" t="str">
            <v>76D397-000</v>
          </cell>
          <cell r="C24230"/>
          <cell r="D24230" t="str">
            <v>351L</v>
          </cell>
        </row>
        <row r="24231">
          <cell r="B24231" t="str">
            <v>76D397-001</v>
          </cell>
          <cell r="C24231"/>
          <cell r="D24231" t="str">
            <v>351L</v>
          </cell>
        </row>
        <row r="24232">
          <cell r="B24232" t="str">
            <v>76D397-001</v>
          </cell>
          <cell r="C24232"/>
          <cell r="D24232" t="str">
            <v>351L</v>
          </cell>
        </row>
        <row r="24233">
          <cell r="B24233" t="str">
            <v>76D397-S01</v>
          </cell>
          <cell r="C24233"/>
          <cell r="D24233" t="str">
            <v>MET</v>
          </cell>
        </row>
        <row r="24234">
          <cell r="B24234" t="str">
            <v>76D513-000</v>
          </cell>
          <cell r="C24234"/>
          <cell r="D24234" t="str">
            <v>07TF</v>
          </cell>
        </row>
        <row r="24235">
          <cell r="B24235" t="str">
            <v>76D513-000</v>
          </cell>
          <cell r="C24235"/>
          <cell r="D24235" t="str">
            <v>07TF</v>
          </cell>
        </row>
        <row r="24236">
          <cell r="B24236" t="str">
            <v>76D513-000</v>
          </cell>
          <cell r="C24236"/>
          <cell r="D24236" t="str">
            <v>07TF</v>
          </cell>
        </row>
        <row r="24237">
          <cell r="B24237" t="str">
            <v>76D513-001</v>
          </cell>
          <cell r="C24237"/>
          <cell r="D24237" t="str">
            <v>07TF</v>
          </cell>
        </row>
        <row r="24238">
          <cell r="B24238" t="str">
            <v>76D514-000</v>
          </cell>
          <cell r="C24238"/>
          <cell r="D24238" t="str">
            <v>07MY</v>
          </cell>
        </row>
        <row r="24239">
          <cell r="B24239" t="str">
            <v>76D514-000</v>
          </cell>
          <cell r="C24239"/>
          <cell r="D24239" t="str">
            <v>07MY</v>
          </cell>
        </row>
        <row r="24240">
          <cell r="B24240" t="str">
            <v>76D514-001</v>
          </cell>
          <cell r="C24240"/>
          <cell r="D24240" t="str">
            <v>MET</v>
          </cell>
        </row>
        <row r="24241">
          <cell r="B24241" t="str">
            <v>76D514-S01</v>
          </cell>
          <cell r="C24241"/>
          <cell r="D24241" t="str">
            <v>MET</v>
          </cell>
        </row>
        <row r="24242">
          <cell r="B24242" t="str">
            <v>76D515-000</v>
          </cell>
          <cell r="C24242"/>
          <cell r="D24242" t="str">
            <v>07TF</v>
          </cell>
        </row>
        <row r="24243">
          <cell r="B24243" t="str">
            <v>76D515-000</v>
          </cell>
          <cell r="C24243"/>
          <cell r="D24243" t="str">
            <v>07TF</v>
          </cell>
        </row>
        <row r="24244">
          <cell r="B24244" t="str">
            <v>76D515-001</v>
          </cell>
          <cell r="C24244"/>
          <cell r="D24244" t="str">
            <v>07TF</v>
          </cell>
        </row>
        <row r="24245">
          <cell r="B24245" t="str">
            <v>76D515-S01</v>
          </cell>
          <cell r="C24245"/>
          <cell r="D24245" t="str">
            <v>TCT</v>
          </cell>
        </row>
        <row r="24246">
          <cell r="B24246" t="str">
            <v>76D516-000</v>
          </cell>
          <cell r="C24246"/>
          <cell r="D24246" t="str">
            <v>07TF</v>
          </cell>
        </row>
        <row r="24247">
          <cell r="B24247" t="str">
            <v>76D516-000</v>
          </cell>
          <cell r="C24247"/>
          <cell r="D24247" t="str">
            <v>07TF</v>
          </cell>
        </row>
        <row r="24248">
          <cell r="B24248" t="str">
            <v>76D516-001</v>
          </cell>
          <cell r="C24248"/>
          <cell r="D24248" t="str">
            <v>07TF</v>
          </cell>
        </row>
        <row r="24249">
          <cell r="B24249" t="str">
            <v>76D517-000</v>
          </cell>
          <cell r="C24249"/>
          <cell r="D24249" t="str">
            <v>07TF</v>
          </cell>
        </row>
        <row r="24250">
          <cell r="B24250" t="str">
            <v>76D518-000</v>
          </cell>
          <cell r="C24250"/>
          <cell r="D24250" t="str">
            <v>07MY</v>
          </cell>
        </row>
        <row r="24251">
          <cell r="B24251" t="str">
            <v>76D519-000</v>
          </cell>
          <cell r="C24251"/>
          <cell r="D24251" t="str">
            <v>07TF</v>
          </cell>
        </row>
        <row r="24252">
          <cell r="B24252" t="str">
            <v>76D520-000</v>
          </cell>
          <cell r="C24252"/>
          <cell r="D24252" t="str">
            <v>07MY</v>
          </cell>
        </row>
        <row r="24253">
          <cell r="B24253" t="str">
            <v>76D525-001</v>
          </cell>
          <cell r="C24253"/>
          <cell r="D24253" t="str">
            <v>482L</v>
          </cell>
        </row>
        <row r="24254">
          <cell r="B24254" t="str">
            <v>76D525-001</v>
          </cell>
          <cell r="C24254"/>
          <cell r="D24254" t="str">
            <v>482L</v>
          </cell>
        </row>
        <row r="24255">
          <cell r="B24255" t="str">
            <v>76D525-S01</v>
          </cell>
          <cell r="C24255"/>
          <cell r="D24255" t="str">
            <v>MET</v>
          </cell>
        </row>
        <row r="24256">
          <cell r="B24256" t="str">
            <v>76D526-001</v>
          </cell>
          <cell r="C24256"/>
          <cell r="D24256" t="str">
            <v>482L</v>
          </cell>
        </row>
        <row r="24257">
          <cell r="B24257" t="str">
            <v>76D552-000</v>
          </cell>
          <cell r="C24257"/>
          <cell r="D24257" t="str">
            <v>043L</v>
          </cell>
        </row>
        <row r="24258">
          <cell r="B24258" t="str">
            <v>76D552-001</v>
          </cell>
          <cell r="C24258"/>
          <cell r="D24258" t="str">
            <v>043L</v>
          </cell>
        </row>
        <row r="24259">
          <cell r="B24259" t="str">
            <v>76D553-000</v>
          </cell>
          <cell r="C24259"/>
          <cell r="D24259" t="str">
            <v>043L</v>
          </cell>
        </row>
        <row r="24260">
          <cell r="B24260" t="str">
            <v>76D553-001</v>
          </cell>
          <cell r="C24260"/>
          <cell r="D24260" t="str">
            <v>043L</v>
          </cell>
        </row>
        <row r="24261">
          <cell r="B24261" t="str">
            <v>76D554-000</v>
          </cell>
          <cell r="C24261"/>
          <cell r="D24261" t="str">
            <v>043L</v>
          </cell>
        </row>
        <row r="24262">
          <cell r="B24262" t="str">
            <v>76D554-001</v>
          </cell>
          <cell r="C24262"/>
          <cell r="D24262" t="str">
            <v>043L</v>
          </cell>
        </row>
        <row r="24263">
          <cell r="B24263" t="str">
            <v>76D555-000</v>
          </cell>
          <cell r="C24263"/>
          <cell r="D24263" t="str">
            <v>043L</v>
          </cell>
        </row>
        <row r="24264">
          <cell r="B24264" t="str">
            <v>76D555-001</v>
          </cell>
          <cell r="C24264"/>
          <cell r="D24264" t="str">
            <v>043L</v>
          </cell>
        </row>
        <row r="24265">
          <cell r="B24265" t="str">
            <v>76D568-000</v>
          </cell>
          <cell r="C24265"/>
          <cell r="D24265" t="str">
            <v>043L</v>
          </cell>
        </row>
        <row r="24266">
          <cell r="B24266" t="str">
            <v>76D568-001</v>
          </cell>
          <cell r="C24266"/>
          <cell r="D24266" t="str">
            <v>043L</v>
          </cell>
        </row>
        <row r="24267">
          <cell r="B24267" t="str">
            <v>76D569-000</v>
          </cell>
          <cell r="C24267"/>
          <cell r="D24267" t="str">
            <v>043L</v>
          </cell>
        </row>
        <row r="24268">
          <cell r="B24268" t="str">
            <v>76D569-001</v>
          </cell>
          <cell r="C24268"/>
          <cell r="D24268" t="str">
            <v>043L</v>
          </cell>
        </row>
        <row r="24269">
          <cell r="B24269" t="str">
            <v>76D570-000</v>
          </cell>
          <cell r="C24269"/>
          <cell r="D24269" t="str">
            <v>043L</v>
          </cell>
        </row>
        <row r="24270">
          <cell r="B24270" t="str">
            <v>76D570-001</v>
          </cell>
          <cell r="C24270"/>
          <cell r="D24270" t="str">
            <v>043L</v>
          </cell>
        </row>
        <row r="24271">
          <cell r="B24271" t="str">
            <v>76D571-000</v>
          </cell>
          <cell r="C24271"/>
          <cell r="D24271" t="str">
            <v>043L</v>
          </cell>
        </row>
        <row r="24272">
          <cell r="B24272" t="str">
            <v>76D571-001</v>
          </cell>
          <cell r="C24272"/>
          <cell r="D24272" t="str">
            <v>043L</v>
          </cell>
        </row>
        <row r="24273">
          <cell r="B24273" t="str">
            <v>76D786-001</v>
          </cell>
          <cell r="C24273"/>
          <cell r="D24273"/>
        </row>
        <row r="24274">
          <cell r="B24274" t="str">
            <v>76D821-000</v>
          </cell>
          <cell r="C24274"/>
          <cell r="D24274" t="str">
            <v>06UC</v>
          </cell>
        </row>
        <row r="24275">
          <cell r="B24275" t="str">
            <v>76D821-000</v>
          </cell>
          <cell r="C24275"/>
          <cell r="D24275" t="str">
            <v>06UC</v>
          </cell>
        </row>
        <row r="24276">
          <cell r="B24276" t="str">
            <v>76D821-000</v>
          </cell>
          <cell r="C24276"/>
          <cell r="D24276" t="str">
            <v>06UC</v>
          </cell>
        </row>
        <row r="24277">
          <cell r="B24277" t="str">
            <v>76D821-001</v>
          </cell>
          <cell r="C24277"/>
          <cell r="D24277" t="str">
            <v>06UC</v>
          </cell>
        </row>
        <row r="24278">
          <cell r="B24278" t="str">
            <v>76D821-S01</v>
          </cell>
          <cell r="C24278"/>
          <cell r="D24278" t="str">
            <v>MET</v>
          </cell>
        </row>
        <row r="24279">
          <cell r="B24279" t="str">
            <v>76D822-000</v>
          </cell>
          <cell r="C24279"/>
          <cell r="D24279" t="str">
            <v>06UC</v>
          </cell>
        </row>
        <row r="24280">
          <cell r="B24280" t="str">
            <v>76D822-001</v>
          </cell>
          <cell r="C24280"/>
          <cell r="D24280" t="str">
            <v>06UC</v>
          </cell>
        </row>
        <row r="24281">
          <cell r="B24281" t="str">
            <v>76D822-S01</v>
          </cell>
          <cell r="C24281"/>
          <cell r="D24281" t="str">
            <v>MET</v>
          </cell>
        </row>
        <row r="24282">
          <cell r="B24282" t="str">
            <v>76D823-000</v>
          </cell>
          <cell r="C24282"/>
          <cell r="D24282" t="str">
            <v>06UC</v>
          </cell>
        </row>
        <row r="24283">
          <cell r="B24283" t="str">
            <v>76D823-000</v>
          </cell>
          <cell r="C24283"/>
          <cell r="D24283" t="str">
            <v>06UC</v>
          </cell>
        </row>
        <row r="24284">
          <cell r="B24284" t="str">
            <v>76D823-001</v>
          </cell>
          <cell r="C24284"/>
          <cell r="D24284" t="str">
            <v>06UC</v>
          </cell>
        </row>
        <row r="24285">
          <cell r="B24285" t="str">
            <v>76D823-S01</v>
          </cell>
          <cell r="C24285"/>
          <cell r="D24285" t="str">
            <v>MET</v>
          </cell>
        </row>
        <row r="24286">
          <cell r="B24286" t="str">
            <v>76D824-000</v>
          </cell>
          <cell r="C24286"/>
          <cell r="D24286" t="str">
            <v>06UC</v>
          </cell>
        </row>
        <row r="24287">
          <cell r="B24287" t="str">
            <v>76D824-000</v>
          </cell>
          <cell r="C24287"/>
          <cell r="D24287" t="str">
            <v>06UC</v>
          </cell>
        </row>
        <row r="24288">
          <cell r="B24288" t="str">
            <v>76D824-001</v>
          </cell>
          <cell r="C24288"/>
          <cell r="D24288" t="str">
            <v>06UC</v>
          </cell>
        </row>
        <row r="24289">
          <cell r="B24289" t="str">
            <v>76D824-S01</v>
          </cell>
          <cell r="C24289"/>
          <cell r="D24289" t="str">
            <v>MET</v>
          </cell>
        </row>
        <row r="24290">
          <cell r="B24290" t="str">
            <v>76D932-000</v>
          </cell>
          <cell r="C24290"/>
          <cell r="D24290" t="str">
            <v>043L</v>
          </cell>
        </row>
        <row r="24291">
          <cell r="B24291" t="str">
            <v>76D932-001</v>
          </cell>
          <cell r="C24291"/>
          <cell r="D24291" t="str">
            <v>043L</v>
          </cell>
        </row>
        <row r="24292">
          <cell r="B24292" t="str">
            <v>76D978-000</v>
          </cell>
          <cell r="C24292"/>
          <cell r="D24292" t="str">
            <v>06TF</v>
          </cell>
        </row>
        <row r="24293">
          <cell r="B24293" t="str">
            <v>76D978-001</v>
          </cell>
          <cell r="C24293"/>
          <cell r="D24293" t="str">
            <v>06TF</v>
          </cell>
        </row>
        <row r="24294">
          <cell r="B24294" t="str">
            <v>76D978-S01</v>
          </cell>
          <cell r="C24294"/>
          <cell r="D24294" t="str">
            <v>MET</v>
          </cell>
        </row>
        <row r="24295">
          <cell r="B24295" t="str">
            <v>76D979-000</v>
          </cell>
          <cell r="C24295"/>
          <cell r="D24295" t="str">
            <v>06TF</v>
          </cell>
        </row>
        <row r="24296">
          <cell r="B24296" t="str">
            <v>76D979-001</v>
          </cell>
          <cell r="C24296"/>
          <cell r="D24296" t="str">
            <v>06TF</v>
          </cell>
        </row>
        <row r="24297">
          <cell r="B24297" t="str">
            <v>76D979-S01</v>
          </cell>
          <cell r="C24297"/>
          <cell r="D24297" t="str">
            <v>MET</v>
          </cell>
        </row>
        <row r="24298">
          <cell r="B24298" t="str">
            <v>76D980-000</v>
          </cell>
          <cell r="C24298"/>
          <cell r="D24298" t="str">
            <v>06TF</v>
          </cell>
        </row>
        <row r="24299">
          <cell r="B24299" t="str">
            <v>76D980-001</v>
          </cell>
          <cell r="C24299"/>
          <cell r="D24299" t="str">
            <v>06TF</v>
          </cell>
        </row>
        <row r="24300">
          <cell r="B24300" t="str">
            <v>76D980-S01</v>
          </cell>
          <cell r="C24300"/>
          <cell r="D24300" t="str">
            <v>MET</v>
          </cell>
        </row>
        <row r="24301">
          <cell r="B24301" t="str">
            <v>76D981-000</v>
          </cell>
          <cell r="C24301"/>
          <cell r="D24301" t="str">
            <v>06TF</v>
          </cell>
        </row>
        <row r="24302">
          <cell r="B24302" t="str">
            <v>76D981-001</v>
          </cell>
          <cell r="C24302"/>
          <cell r="D24302" t="str">
            <v>06TF</v>
          </cell>
        </row>
        <row r="24303">
          <cell r="B24303" t="str">
            <v>76D981-S01</v>
          </cell>
          <cell r="C24303"/>
          <cell r="D24303" t="str">
            <v>MET</v>
          </cell>
        </row>
        <row r="24304">
          <cell r="B24304" t="str">
            <v>76D982-000</v>
          </cell>
          <cell r="C24304"/>
          <cell r="D24304" t="str">
            <v>06TF</v>
          </cell>
        </row>
        <row r="24305">
          <cell r="B24305" t="str">
            <v>76D982-001</v>
          </cell>
          <cell r="C24305"/>
          <cell r="D24305" t="str">
            <v>06TF</v>
          </cell>
        </row>
        <row r="24306">
          <cell r="B24306" t="str">
            <v>76D982-S01</v>
          </cell>
          <cell r="C24306"/>
          <cell r="D24306" t="str">
            <v>MET</v>
          </cell>
        </row>
        <row r="24307">
          <cell r="B24307" t="str">
            <v>76D983-000</v>
          </cell>
          <cell r="C24307"/>
          <cell r="D24307" t="str">
            <v>06TF</v>
          </cell>
        </row>
        <row r="24308">
          <cell r="B24308" t="str">
            <v>76D983-001</v>
          </cell>
          <cell r="C24308"/>
          <cell r="D24308" t="str">
            <v>06TF</v>
          </cell>
        </row>
        <row r="24309">
          <cell r="B24309" t="str">
            <v>76D983-S01</v>
          </cell>
          <cell r="C24309"/>
          <cell r="D24309" t="str">
            <v>MET</v>
          </cell>
        </row>
        <row r="24310">
          <cell r="B24310" t="str">
            <v>76E003-000</v>
          </cell>
          <cell r="C24310"/>
          <cell r="D24310" t="str">
            <v>351L(LH)(SW-31)</v>
          </cell>
        </row>
        <row r="24311">
          <cell r="B24311" t="str">
            <v>76E003-002</v>
          </cell>
          <cell r="C24311"/>
          <cell r="D24311" t="str">
            <v>351L(LH)</v>
          </cell>
        </row>
        <row r="24312">
          <cell r="B24312" t="str">
            <v>76E003-002</v>
          </cell>
          <cell r="C24312"/>
          <cell r="D24312" t="str">
            <v>351L(LH)</v>
          </cell>
        </row>
        <row r="24313">
          <cell r="B24313" t="str">
            <v>76E097-000</v>
          </cell>
          <cell r="C24313"/>
          <cell r="D24313" t="str">
            <v>07UC</v>
          </cell>
        </row>
        <row r="24314">
          <cell r="B24314" t="str">
            <v>76E097-000</v>
          </cell>
          <cell r="C24314"/>
          <cell r="D24314" t="str">
            <v>07UC</v>
          </cell>
        </row>
        <row r="24315">
          <cell r="B24315" t="str">
            <v>76E097-001</v>
          </cell>
          <cell r="C24315"/>
          <cell r="D24315" t="str">
            <v>07UC</v>
          </cell>
        </row>
        <row r="24316">
          <cell r="B24316" t="str">
            <v>76E097-S01</v>
          </cell>
          <cell r="C24316"/>
          <cell r="D24316" t="str">
            <v>MET</v>
          </cell>
        </row>
        <row r="24317">
          <cell r="B24317" t="str">
            <v>76E098-000</v>
          </cell>
          <cell r="C24317"/>
          <cell r="D24317" t="str">
            <v>07UC</v>
          </cell>
        </row>
        <row r="24318">
          <cell r="B24318" t="str">
            <v>76E098-000</v>
          </cell>
          <cell r="C24318"/>
          <cell r="D24318" t="str">
            <v>07UC</v>
          </cell>
        </row>
        <row r="24319">
          <cell r="B24319" t="str">
            <v>76E098-001</v>
          </cell>
          <cell r="C24319"/>
          <cell r="D24319" t="str">
            <v>07UC</v>
          </cell>
        </row>
        <row r="24320">
          <cell r="B24320" t="str">
            <v>76E098-S01</v>
          </cell>
          <cell r="C24320"/>
          <cell r="D24320" t="str">
            <v>MET</v>
          </cell>
        </row>
        <row r="24321">
          <cell r="B24321" t="str">
            <v>76E099-000</v>
          </cell>
          <cell r="C24321"/>
          <cell r="D24321" t="str">
            <v>07UC</v>
          </cell>
        </row>
        <row r="24322">
          <cell r="B24322" t="str">
            <v>76E099-000</v>
          </cell>
          <cell r="C24322"/>
          <cell r="D24322" t="str">
            <v>07UC</v>
          </cell>
        </row>
        <row r="24323">
          <cell r="B24323" t="str">
            <v>76E099-001</v>
          </cell>
          <cell r="C24323"/>
          <cell r="D24323" t="str">
            <v>07UC</v>
          </cell>
        </row>
        <row r="24324">
          <cell r="B24324" t="str">
            <v>76E099-S01</v>
          </cell>
          <cell r="C24324"/>
          <cell r="D24324" t="str">
            <v>MET</v>
          </cell>
        </row>
        <row r="24325">
          <cell r="B24325" t="str">
            <v>76E100-000</v>
          </cell>
          <cell r="C24325"/>
          <cell r="D24325" t="str">
            <v>07UC</v>
          </cell>
        </row>
        <row r="24326">
          <cell r="B24326" t="str">
            <v>76E100-000</v>
          </cell>
          <cell r="C24326"/>
          <cell r="D24326" t="str">
            <v>07UC</v>
          </cell>
        </row>
        <row r="24327">
          <cell r="B24327" t="str">
            <v>76E100-001</v>
          </cell>
          <cell r="C24327"/>
          <cell r="D24327" t="str">
            <v>07UC</v>
          </cell>
        </row>
        <row r="24328">
          <cell r="B24328" t="str">
            <v>76E100-S01</v>
          </cell>
          <cell r="C24328"/>
          <cell r="D24328" t="str">
            <v>MET</v>
          </cell>
        </row>
        <row r="24329">
          <cell r="B24329" t="str">
            <v>76E136-000</v>
          </cell>
          <cell r="C24329"/>
          <cell r="D24329" t="str">
            <v>482L(SW-31)</v>
          </cell>
        </row>
        <row r="24330">
          <cell r="B24330" t="str">
            <v>76E136-000</v>
          </cell>
          <cell r="C24330"/>
          <cell r="D24330" t="str">
            <v>482L(SW-31)</v>
          </cell>
        </row>
        <row r="24331">
          <cell r="B24331" t="str">
            <v>76E136-001</v>
          </cell>
          <cell r="C24331"/>
          <cell r="D24331" t="str">
            <v>482L</v>
          </cell>
        </row>
        <row r="24332">
          <cell r="B24332" t="str">
            <v>76E136-001</v>
          </cell>
          <cell r="C24332"/>
          <cell r="D24332" t="str">
            <v>482L</v>
          </cell>
        </row>
        <row r="24333">
          <cell r="B24333" t="str">
            <v>76E137-000</v>
          </cell>
          <cell r="C24333"/>
          <cell r="D24333" t="str">
            <v>482L(SW-31)</v>
          </cell>
        </row>
        <row r="24334">
          <cell r="B24334" t="str">
            <v>76E137-001</v>
          </cell>
          <cell r="C24334"/>
          <cell r="D24334" t="str">
            <v>482L</v>
          </cell>
        </row>
        <row r="24335">
          <cell r="B24335" t="str">
            <v>76E137-001</v>
          </cell>
          <cell r="C24335"/>
          <cell r="D24335" t="str">
            <v>482L</v>
          </cell>
        </row>
        <row r="24336">
          <cell r="B24336" t="str">
            <v>76E137-S01</v>
          </cell>
          <cell r="C24336"/>
          <cell r="D24336" t="str">
            <v>MET</v>
          </cell>
        </row>
        <row r="24337">
          <cell r="B24337" t="str">
            <v>76E138-000</v>
          </cell>
          <cell r="C24337"/>
          <cell r="D24337" t="str">
            <v>482L(SW-31)</v>
          </cell>
        </row>
        <row r="24338">
          <cell r="B24338" t="str">
            <v>76E138-001</v>
          </cell>
          <cell r="C24338"/>
          <cell r="D24338" t="str">
            <v>482L</v>
          </cell>
        </row>
        <row r="24339">
          <cell r="B24339" t="str">
            <v>76E138-001</v>
          </cell>
          <cell r="C24339"/>
          <cell r="D24339" t="str">
            <v>482L</v>
          </cell>
        </row>
        <row r="24340">
          <cell r="B24340" t="str">
            <v>76E138-S01</v>
          </cell>
          <cell r="C24340"/>
          <cell r="D24340" t="str">
            <v>MET</v>
          </cell>
        </row>
        <row r="24341">
          <cell r="B24341" t="str">
            <v>76E139-000</v>
          </cell>
          <cell r="C24341"/>
          <cell r="D24341" t="str">
            <v>482L(SW-31)</v>
          </cell>
        </row>
        <row r="24342">
          <cell r="B24342" t="str">
            <v>76E140-000</v>
          </cell>
          <cell r="C24342"/>
          <cell r="D24342" t="str">
            <v>482L(SW-31)</v>
          </cell>
        </row>
        <row r="24343">
          <cell r="B24343" t="str">
            <v>76E141-000</v>
          </cell>
          <cell r="C24343"/>
          <cell r="D24343" t="str">
            <v>482L(SW-31)</v>
          </cell>
        </row>
        <row r="24344">
          <cell r="B24344" t="str">
            <v>76E141-001</v>
          </cell>
          <cell r="C24344"/>
          <cell r="D24344" t="str">
            <v>482L</v>
          </cell>
        </row>
        <row r="24345">
          <cell r="B24345" t="str">
            <v>76E141-001</v>
          </cell>
          <cell r="C24345"/>
          <cell r="D24345" t="str">
            <v>482L</v>
          </cell>
        </row>
        <row r="24346">
          <cell r="B24346" t="str">
            <v>76E142-000</v>
          </cell>
          <cell r="C24346"/>
          <cell r="D24346" t="str">
            <v>482L(SW-31)</v>
          </cell>
        </row>
        <row r="24347">
          <cell r="B24347" t="str">
            <v>76E142-001</v>
          </cell>
          <cell r="C24347"/>
          <cell r="D24347" t="str">
            <v>482L</v>
          </cell>
        </row>
        <row r="24348">
          <cell r="B24348" t="str">
            <v>76E142-001</v>
          </cell>
          <cell r="C24348"/>
          <cell r="D24348" t="str">
            <v>482L</v>
          </cell>
        </row>
        <row r="24349">
          <cell r="B24349" t="str">
            <v>76E142-S01</v>
          </cell>
          <cell r="C24349"/>
          <cell r="D24349" t="str">
            <v>MET</v>
          </cell>
        </row>
        <row r="24350">
          <cell r="B24350" t="str">
            <v>76E143-000</v>
          </cell>
          <cell r="C24350"/>
          <cell r="D24350" t="str">
            <v>482L(SW-31)</v>
          </cell>
        </row>
        <row r="24351">
          <cell r="B24351" t="str">
            <v>76E143-001</v>
          </cell>
          <cell r="C24351"/>
          <cell r="D24351" t="str">
            <v>482L</v>
          </cell>
        </row>
        <row r="24352">
          <cell r="B24352" t="str">
            <v>76E143-001</v>
          </cell>
          <cell r="C24352"/>
          <cell r="D24352" t="str">
            <v>482L</v>
          </cell>
        </row>
        <row r="24353">
          <cell r="B24353" t="str">
            <v>76E143-S01</v>
          </cell>
          <cell r="C24353"/>
          <cell r="D24353" t="str">
            <v>MET</v>
          </cell>
        </row>
        <row r="24354">
          <cell r="B24354" t="str">
            <v>76E144-000</v>
          </cell>
          <cell r="C24354"/>
          <cell r="D24354" t="str">
            <v>482L(SW-31)</v>
          </cell>
        </row>
        <row r="24355">
          <cell r="B24355" t="str">
            <v>76E144-001</v>
          </cell>
          <cell r="C24355"/>
          <cell r="D24355" t="str">
            <v>482L</v>
          </cell>
        </row>
        <row r="24356">
          <cell r="B24356" t="str">
            <v>76E144-001</v>
          </cell>
          <cell r="C24356"/>
          <cell r="D24356" t="str">
            <v>482L</v>
          </cell>
        </row>
        <row r="24357">
          <cell r="B24357" t="str">
            <v>76E145-000</v>
          </cell>
          <cell r="C24357"/>
          <cell r="D24357" t="str">
            <v>482L(SW-31)</v>
          </cell>
        </row>
        <row r="24358">
          <cell r="B24358" t="str">
            <v>76E145-001</v>
          </cell>
          <cell r="C24358"/>
          <cell r="D24358" t="str">
            <v>482L</v>
          </cell>
        </row>
        <row r="24359">
          <cell r="B24359" t="str">
            <v>76E145-001</v>
          </cell>
          <cell r="C24359"/>
          <cell r="D24359" t="str">
            <v>482L</v>
          </cell>
        </row>
        <row r="24360">
          <cell r="B24360" t="str">
            <v>76E145-S01</v>
          </cell>
          <cell r="C24360"/>
          <cell r="D24360" t="str">
            <v>MET</v>
          </cell>
        </row>
        <row r="24361">
          <cell r="B24361" t="str">
            <v>76E146-000</v>
          </cell>
          <cell r="C24361"/>
          <cell r="D24361" t="str">
            <v>482L(SW-31)</v>
          </cell>
        </row>
        <row r="24362">
          <cell r="B24362" t="str">
            <v>76E146-001</v>
          </cell>
          <cell r="C24362"/>
          <cell r="D24362" t="str">
            <v>482L</v>
          </cell>
        </row>
        <row r="24363">
          <cell r="B24363" t="str">
            <v>76E146-S01</v>
          </cell>
          <cell r="C24363"/>
          <cell r="D24363" t="str">
            <v>MET</v>
          </cell>
        </row>
        <row r="24364">
          <cell r="B24364" t="str">
            <v>76E198-000</v>
          </cell>
          <cell r="C24364"/>
          <cell r="D24364" t="str">
            <v>06TF (Motor Show)</v>
          </cell>
        </row>
        <row r="24365">
          <cell r="B24365" t="str">
            <v>76E198-001</v>
          </cell>
          <cell r="C24365"/>
          <cell r="D24365" t="str">
            <v>06TF(Motor Show)</v>
          </cell>
        </row>
        <row r="24366">
          <cell r="B24366" t="str">
            <v>76E199-000</v>
          </cell>
          <cell r="C24366"/>
          <cell r="D24366" t="str">
            <v>06TF (Motor Show)</v>
          </cell>
        </row>
        <row r="24367">
          <cell r="B24367" t="str">
            <v>76E199-001</v>
          </cell>
          <cell r="C24367"/>
          <cell r="D24367" t="str">
            <v>06TF(Motor Show)</v>
          </cell>
        </row>
        <row r="24368">
          <cell r="B24368" t="str">
            <v>76E200-000</v>
          </cell>
          <cell r="C24368"/>
          <cell r="D24368" t="str">
            <v>06TF (Motor Show)</v>
          </cell>
        </row>
        <row r="24369">
          <cell r="B24369" t="str">
            <v>76E200-001</v>
          </cell>
          <cell r="C24369"/>
          <cell r="D24369" t="str">
            <v>06TF(Motor Show)</v>
          </cell>
        </row>
        <row r="24370">
          <cell r="B24370" t="str">
            <v>76E358-000</v>
          </cell>
          <cell r="C24370"/>
          <cell r="D24370" t="str">
            <v>351L(LH)(SW-31)</v>
          </cell>
        </row>
        <row r="24371">
          <cell r="B24371" t="str">
            <v>76E359-000</v>
          </cell>
          <cell r="C24371"/>
          <cell r="D24371" t="str">
            <v>351L(LH)(SW-31)</v>
          </cell>
        </row>
        <row r="24372">
          <cell r="B24372" t="str">
            <v>76E758-000</v>
          </cell>
          <cell r="C24372"/>
          <cell r="D24372" t="str">
            <v>D40D(SW-31)</v>
          </cell>
        </row>
        <row r="24373">
          <cell r="B24373" t="str">
            <v>76E758-000</v>
          </cell>
          <cell r="C24373"/>
          <cell r="D24373" t="str">
            <v>D40D(SW-31)</v>
          </cell>
        </row>
        <row r="24374">
          <cell r="B24374" t="str">
            <v>76E758-000</v>
          </cell>
          <cell r="C24374"/>
          <cell r="D24374" t="str">
            <v>D40D(SW-31)</v>
          </cell>
        </row>
        <row r="24375">
          <cell r="B24375" t="str">
            <v>76E758-001</v>
          </cell>
          <cell r="C24375"/>
          <cell r="D24375" t="str">
            <v>D40D</v>
          </cell>
        </row>
        <row r="24376">
          <cell r="B24376" t="str">
            <v>76E758-001</v>
          </cell>
          <cell r="C24376"/>
          <cell r="D24376" t="str">
            <v>D40D</v>
          </cell>
        </row>
        <row r="24377">
          <cell r="B24377" t="str">
            <v>76E759-000</v>
          </cell>
          <cell r="C24377"/>
          <cell r="D24377" t="str">
            <v>GMT355</v>
          </cell>
        </row>
        <row r="24378">
          <cell r="B24378" t="str">
            <v>76E759-001</v>
          </cell>
          <cell r="C24378"/>
          <cell r="D24378" t="str">
            <v>GMT355</v>
          </cell>
        </row>
        <row r="24379">
          <cell r="B24379" t="str">
            <v>76E759-701</v>
          </cell>
          <cell r="C24379"/>
          <cell r="D24379" t="str">
            <v>GMT355</v>
          </cell>
        </row>
        <row r="24380">
          <cell r="B24380" t="str">
            <v>76E768-000</v>
          </cell>
          <cell r="C24380"/>
          <cell r="D24380" t="str">
            <v>301L(SW-31)</v>
          </cell>
        </row>
        <row r="24381">
          <cell r="B24381" t="str">
            <v>76E768-001</v>
          </cell>
          <cell r="C24381"/>
          <cell r="D24381" t="str">
            <v>301L</v>
          </cell>
        </row>
        <row r="24382">
          <cell r="B24382" t="str">
            <v>76E768-001</v>
          </cell>
          <cell r="C24382"/>
          <cell r="D24382" t="str">
            <v>301L</v>
          </cell>
        </row>
        <row r="24383">
          <cell r="B24383" t="str">
            <v>76E768-S01</v>
          </cell>
          <cell r="C24383"/>
          <cell r="D24383" t="str">
            <v>MET</v>
          </cell>
        </row>
        <row r="24384">
          <cell r="B24384" t="str">
            <v>76E769-000</v>
          </cell>
          <cell r="C24384"/>
          <cell r="D24384" t="str">
            <v>301L(SW-31)</v>
          </cell>
        </row>
        <row r="24385">
          <cell r="B24385" t="str">
            <v>76E769-001</v>
          </cell>
          <cell r="C24385"/>
          <cell r="D24385" t="str">
            <v>301L</v>
          </cell>
        </row>
        <row r="24386">
          <cell r="B24386" t="str">
            <v>76E769-001</v>
          </cell>
          <cell r="C24386"/>
          <cell r="D24386" t="str">
            <v>301L</v>
          </cell>
        </row>
        <row r="24387">
          <cell r="B24387" t="str">
            <v>76E769-S01</v>
          </cell>
          <cell r="C24387"/>
          <cell r="D24387" t="str">
            <v>MET</v>
          </cell>
        </row>
        <row r="24388">
          <cell r="B24388" t="str">
            <v>76E770-000</v>
          </cell>
          <cell r="C24388"/>
          <cell r="D24388" t="str">
            <v>301L(SW-31)</v>
          </cell>
        </row>
        <row r="24389">
          <cell r="B24389" t="str">
            <v>76E770-001</v>
          </cell>
          <cell r="C24389"/>
          <cell r="D24389" t="str">
            <v>301L</v>
          </cell>
        </row>
        <row r="24390">
          <cell r="B24390" t="str">
            <v>76E770-001</v>
          </cell>
          <cell r="C24390"/>
          <cell r="D24390" t="str">
            <v>301L</v>
          </cell>
        </row>
        <row r="24391">
          <cell r="B24391" t="str">
            <v>76E770-S01</v>
          </cell>
          <cell r="C24391"/>
          <cell r="D24391" t="str">
            <v>MET</v>
          </cell>
        </row>
        <row r="24392">
          <cell r="B24392" t="str">
            <v>76E771-000</v>
          </cell>
          <cell r="C24392"/>
          <cell r="D24392" t="str">
            <v>301L(SW-31)</v>
          </cell>
        </row>
        <row r="24393">
          <cell r="B24393" t="str">
            <v>76E771-001</v>
          </cell>
          <cell r="C24393"/>
          <cell r="D24393" t="str">
            <v>301L</v>
          </cell>
        </row>
        <row r="24394">
          <cell r="B24394" t="str">
            <v>76E771-001</v>
          </cell>
          <cell r="C24394"/>
          <cell r="D24394" t="str">
            <v>301L</v>
          </cell>
        </row>
        <row r="24395">
          <cell r="B24395" t="str">
            <v>76E771-S01</v>
          </cell>
          <cell r="C24395"/>
          <cell r="D24395" t="str">
            <v>MET</v>
          </cell>
        </row>
        <row r="24396">
          <cell r="B24396" t="str">
            <v>76E772-000</v>
          </cell>
          <cell r="C24396"/>
          <cell r="D24396" t="str">
            <v>301L(SW-31)</v>
          </cell>
        </row>
        <row r="24397">
          <cell r="B24397" t="str">
            <v>76E772-001</v>
          </cell>
          <cell r="C24397"/>
          <cell r="D24397" t="str">
            <v>301L</v>
          </cell>
        </row>
        <row r="24398">
          <cell r="B24398" t="str">
            <v>76E772-001</v>
          </cell>
          <cell r="C24398"/>
          <cell r="D24398" t="str">
            <v>301L</v>
          </cell>
        </row>
        <row r="24399">
          <cell r="B24399" t="str">
            <v>76E772-S01</v>
          </cell>
          <cell r="C24399"/>
          <cell r="D24399" t="str">
            <v>MET</v>
          </cell>
        </row>
        <row r="24400">
          <cell r="B24400" t="str">
            <v>76E773-000</v>
          </cell>
          <cell r="C24400"/>
          <cell r="D24400" t="str">
            <v>301L(SW-31)</v>
          </cell>
        </row>
        <row r="24401">
          <cell r="B24401" t="str">
            <v>76E773-001</v>
          </cell>
          <cell r="C24401"/>
          <cell r="D24401" t="str">
            <v>301L</v>
          </cell>
        </row>
        <row r="24402">
          <cell r="B24402" t="str">
            <v>76E773-001</v>
          </cell>
          <cell r="C24402"/>
          <cell r="D24402" t="str">
            <v>301L</v>
          </cell>
        </row>
        <row r="24403">
          <cell r="B24403" t="str">
            <v>76E773-S01</v>
          </cell>
          <cell r="C24403"/>
          <cell r="D24403" t="str">
            <v>MET</v>
          </cell>
        </row>
        <row r="24404">
          <cell r="B24404" t="str">
            <v>76E774-000</v>
          </cell>
          <cell r="C24404"/>
          <cell r="D24404" t="str">
            <v>301L(SW-31)</v>
          </cell>
        </row>
        <row r="24405">
          <cell r="B24405" t="str">
            <v>76E774-001</v>
          </cell>
          <cell r="C24405"/>
          <cell r="D24405" t="str">
            <v>301L</v>
          </cell>
        </row>
        <row r="24406">
          <cell r="B24406" t="str">
            <v>76E774-001</v>
          </cell>
          <cell r="C24406"/>
          <cell r="D24406" t="str">
            <v>301L</v>
          </cell>
        </row>
        <row r="24407">
          <cell r="B24407" t="str">
            <v>76E774-S01</v>
          </cell>
          <cell r="C24407"/>
          <cell r="D24407" t="str">
            <v>MET</v>
          </cell>
        </row>
        <row r="24408">
          <cell r="B24408" t="str">
            <v>76E775-000</v>
          </cell>
          <cell r="C24408"/>
          <cell r="D24408" t="str">
            <v>301L(SW-31)</v>
          </cell>
        </row>
        <row r="24409">
          <cell r="B24409" t="str">
            <v>76E775-001</v>
          </cell>
          <cell r="C24409"/>
          <cell r="D24409" t="str">
            <v>301L</v>
          </cell>
        </row>
        <row r="24410">
          <cell r="B24410" t="str">
            <v>76E775-001</v>
          </cell>
          <cell r="C24410"/>
          <cell r="D24410" t="str">
            <v>301L</v>
          </cell>
        </row>
        <row r="24411">
          <cell r="B24411" t="str">
            <v>76E775-S01</v>
          </cell>
          <cell r="C24411"/>
          <cell r="D24411" t="str">
            <v>MET</v>
          </cell>
        </row>
        <row r="24412">
          <cell r="B24412" t="str">
            <v>76F166-000</v>
          </cell>
          <cell r="C24412"/>
          <cell r="D24412" t="str">
            <v>RT50</v>
          </cell>
        </row>
        <row r="24413">
          <cell r="B24413" t="str">
            <v>76F166-000</v>
          </cell>
          <cell r="C24413"/>
          <cell r="D24413" t="str">
            <v>RT50</v>
          </cell>
        </row>
        <row r="24414">
          <cell r="B24414" t="str">
            <v>76F166-000</v>
          </cell>
          <cell r="C24414"/>
          <cell r="D24414" t="str">
            <v>RT50</v>
          </cell>
        </row>
        <row r="24415">
          <cell r="B24415" t="str">
            <v>76F166-001</v>
          </cell>
          <cell r="C24415"/>
          <cell r="D24415" t="str">
            <v>RT50(K-Tech)</v>
          </cell>
        </row>
        <row r="24416">
          <cell r="B24416" t="str">
            <v>76F166-001</v>
          </cell>
          <cell r="C24416"/>
          <cell r="D24416" t="str">
            <v>RT50(K-Tech)</v>
          </cell>
        </row>
        <row r="24417">
          <cell r="B24417" t="str">
            <v>76F166-S01</v>
          </cell>
          <cell r="C24417"/>
          <cell r="D24417" t="str">
            <v>MET</v>
          </cell>
        </row>
        <row r="24418">
          <cell r="B24418" t="str">
            <v>76F173-000</v>
          </cell>
          <cell r="C24418"/>
          <cell r="D24418" t="str">
            <v>08TF (Motor Show)</v>
          </cell>
        </row>
        <row r="24419">
          <cell r="B24419" t="str">
            <v>76F173-001</v>
          </cell>
          <cell r="C24419"/>
          <cell r="D24419" t="str">
            <v>08TF (Motor Show)</v>
          </cell>
        </row>
        <row r="24420">
          <cell r="B24420" t="str">
            <v>76F174-000</v>
          </cell>
          <cell r="C24420"/>
          <cell r="D24420" t="str">
            <v>08TF (Motor Show)</v>
          </cell>
        </row>
        <row r="24421">
          <cell r="B24421" t="str">
            <v>76F174-001</v>
          </cell>
          <cell r="C24421"/>
          <cell r="D24421" t="str">
            <v>08TF (Motor Show)</v>
          </cell>
        </row>
        <row r="24422">
          <cell r="B24422" t="str">
            <v>76F175-000</v>
          </cell>
          <cell r="C24422"/>
          <cell r="D24422" t="str">
            <v>08TF (Motor Show)</v>
          </cell>
        </row>
        <row r="24423">
          <cell r="B24423" t="str">
            <v>76F175-001</v>
          </cell>
          <cell r="C24423"/>
          <cell r="D24423" t="str">
            <v>08TF (Motor Show)</v>
          </cell>
        </row>
        <row r="24424">
          <cell r="B24424" t="str">
            <v>76F191-000</v>
          </cell>
          <cell r="C24424"/>
          <cell r="D24424" t="str">
            <v>Camry Campaign</v>
          </cell>
        </row>
        <row r="24425">
          <cell r="B24425" t="str">
            <v>76F191-001</v>
          </cell>
          <cell r="C24425"/>
          <cell r="D24425" t="str">
            <v>Camry Campaign</v>
          </cell>
        </row>
        <row r="24426">
          <cell r="B24426" t="str">
            <v>76F357-001</v>
          </cell>
          <cell r="C24426"/>
          <cell r="D24426" t="str">
            <v>120A</v>
          </cell>
        </row>
        <row r="24427">
          <cell r="B24427" t="str">
            <v>76F357-001</v>
          </cell>
          <cell r="C24427"/>
          <cell r="D24427" t="str">
            <v>120A</v>
          </cell>
        </row>
        <row r="24428">
          <cell r="B24428" t="str">
            <v>76F357-S01</v>
          </cell>
          <cell r="C24428"/>
          <cell r="D24428" t="str">
            <v>MET</v>
          </cell>
        </row>
        <row r="24429">
          <cell r="B24429" t="str">
            <v>76F440-000</v>
          </cell>
          <cell r="C24429"/>
          <cell r="D24429" t="str">
            <v>08TF (Motor Show)</v>
          </cell>
        </row>
        <row r="24430">
          <cell r="B24430" t="str">
            <v>76F440-001</v>
          </cell>
          <cell r="C24430"/>
          <cell r="D24430" t="str">
            <v>08TF (Motor Show)</v>
          </cell>
        </row>
        <row r="24431">
          <cell r="B24431" t="str">
            <v>76F441-000</v>
          </cell>
          <cell r="C24431"/>
          <cell r="D24431" t="str">
            <v>08TF (Motor Show)</v>
          </cell>
        </row>
        <row r="24432">
          <cell r="B24432" t="str">
            <v>76F441-001</v>
          </cell>
          <cell r="C24432"/>
          <cell r="D24432" t="str">
            <v>08TF (Motor Show)</v>
          </cell>
        </row>
        <row r="24433">
          <cell r="B24433" t="str">
            <v>76F442-000</v>
          </cell>
          <cell r="C24433"/>
          <cell r="D24433" t="str">
            <v>08TF (Motor Show)</v>
          </cell>
        </row>
        <row r="24434">
          <cell r="B24434" t="str">
            <v>76F442-001</v>
          </cell>
          <cell r="C24434"/>
          <cell r="D24434" t="str">
            <v>08TF (Motor Show)</v>
          </cell>
        </row>
        <row r="24435">
          <cell r="B24435" t="str">
            <v>76F544-000</v>
          </cell>
          <cell r="C24435"/>
          <cell r="D24435" t="str">
            <v>RT50-LH</v>
          </cell>
        </row>
        <row r="24436">
          <cell r="B24436" t="str">
            <v>76F544-000</v>
          </cell>
          <cell r="C24436"/>
          <cell r="D24436" t="str">
            <v>RT50-LH</v>
          </cell>
        </row>
        <row r="24437">
          <cell r="B24437" t="str">
            <v>76F544-000</v>
          </cell>
          <cell r="C24437"/>
          <cell r="D24437" t="str">
            <v>RT50-LH</v>
          </cell>
        </row>
        <row r="24438">
          <cell r="B24438" t="str">
            <v>76F544-000</v>
          </cell>
          <cell r="C24438"/>
          <cell r="D24438" t="str">
            <v>RT50-LH</v>
          </cell>
        </row>
        <row r="24439">
          <cell r="B24439" t="str">
            <v>76F544-001</v>
          </cell>
          <cell r="C24439"/>
          <cell r="D24439" t="str">
            <v>RT50</v>
          </cell>
        </row>
        <row r="24440">
          <cell r="B24440" t="str">
            <v>76F544-001</v>
          </cell>
          <cell r="C24440"/>
          <cell r="D24440" t="str">
            <v>RT50</v>
          </cell>
        </row>
        <row r="24441">
          <cell r="B24441" t="str">
            <v>76F569-000</v>
          </cell>
          <cell r="C24441"/>
          <cell r="D24441" t="str">
            <v>09TF</v>
          </cell>
        </row>
        <row r="24442">
          <cell r="B24442" t="str">
            <v>76F569-000</v>
          </cell>
          <cell r="C24442"/>
          <cell r="D24442" t="str">
            <v>09TF</v>
          </cell>
        </row>
        <row r="24443">
          <cell r="B24443" t="str">
            <v>76F569-001</v>
          </cell>
          <cell r="C24443"/>
          <cell r="D24443" t="str">
            <v>09TF</v>
          </cell>
        </row>
        <row r="24444">
          <cell r="B24444" t="str">
            <v>76F573-006</v>
          </cell>
          <cell r="C24444"/>
          <cell r="D24444" t="str">
            <v>010B</v>
          </cell>
        </row>
        <row r="24445">
          <cell r="B24445" t="str">
            <v>76F644-000</v>
          </cell>
          <cell r="C24445"/>
          <cell r="D24445" t="str">
            <v>RT70</v>
          </cell>
        </row>
        <row r="24446">
          <cell r="B24446" t="str">
            <v>76F644-001</v>
          </cell>
          <cell r="C24446"/>
          <cell r="D24446" t="str">
            <v>RT70</v>
          </cell>
        </row>
        <row r="24447">
          <cell r="B24447" t="str">
            <v>76F644-002</v>
          </cell>
          <cell r="C24447"/>
          <cell r="D24447" t="str">
            <v>RT70</v>
          </cell>
        </row>
        <row r="24448">
          <cell r="B24448" t="str">
            <v>76F644-003</v>
          </cell>
          <cell r="C24448"/>
          <cell r="D24448" t="str">
            <v>RT70</v>
          </cell>
        </row>
        <row r="24449">
          <cell r="B24449" t="str">
            <v>76F644-004</v>
          </cell>
          <cell r="C24449"/>
          <cell r="D24449" t="str">
            <v>RT70</v>
          </cell>
        </row>
        <row r="24450">
          <cell r="B24450" t="str">
            <v>76F644-005</v>
          </cell>
          <cell r="C24450"/>
          <cell r="D24450" t="str">
            <v>RT70</v>
          </cell>
        </row>
        <row r="24451">
          <cell r="B24451" t="str">
            <v>76F803-000</v>
          </cell>
          <cell r="C24451"/>
          <cell r="D24451" t="str">
            <v>301L(SW-31)</v>
          </cell>
        </row>
        <row r="24452">
          <cell r="B24452" t="str">
            <v>76F803-001</v>
          </cell>
          <cell r="C24452"/>
          <cell r="D24452" t="str">
            <v>301L</v>
          </cell>
        </row>
        <row r="24453">
          <cell r="B24453" t="str">
            <v>76F803-S01</v>
          </cell>
          <cell r="C24453"/>
          <cell r="D24453" t="str">
            <v>MET</v>
          </cell>
        </row>
        <row r="24454">
          <cell r="B24454" t="str">
            <v>76F804-000</v>
          </cell>
          <cell r="C24454"/>
          <cell r="D24454" t="str">
            <v>301L(SW-31)</v>
          </cell>
        </row>
        <row r="24455">
          <cell r="B24455" t="str">
            <v>76F804-001</v>
          </cell>
          <cell r="C24455"/>
          <cell r="D24455" t="str">
            <v>301L</v>
          </cell>
        </row>
        <row r="24456">
          <cell r="B24456" t="str">
            <v>76F804-S01</v>
          </cell>
          <cell r="C24456"/>
          <cell r="D24456" t="str">
            <v>MET</v>
          </cell>
        </row>
        <row r="24457">
          <cell r="B24457" t="str">
            <v>76F805-000</v>
          </cell>
          <cell r="C24457"/>
          <cell r="D24457" t="str">
            <v>301L(SW-31)</v>
          </cell>
        </row>
        <row r="24458">
          <cell r="B24458" t="str">
            <v>76F805-001</v>
          </cell>
          <cell r="C24458"/>
          <cell r="D24458" t="str">
            <v>301L</v>
          </cell>
        </row>
        <row r="24459">
          <cell r="B24459" t="str">
            <v>76F805-S01</v>
          </cell>
          <cell r="C24459"/>
          <cell r="D24459" t="str">
            <v>MET</v>
          </cell>
        </row>
        <row r="24460">
          <cell r="B24460" t="str">
            <v>76G024-000</v>
          </cell>
          <cell r="C24460"/>
          <cell r="D24460" t="str">
            <v>RG01</v>
          </cell>
        </row>
        <row r="24461">
          <cell r="B24461" t="str">
            <v>76G024-S00</v>
          </cell>
          <cell r="C24461"/>
          <cell r="D24461" t="str">
            <v>SKT</v>
          </cell>
        </row>
        <row r="24462">
          <cell r="B24462" t="str">
            <v>76G106-000</v>
          </cell>
          <cell r="C24462"/>
          <cell r="D24462" t="str">
            <v>10UC</v>
          </cell>
        </row>
        <row r="24463">
          <cell r="B24463" t="str">
            <v>76G106-000</v>
          </cell>
          <cell r="C24463"/>
          <cell r="D24463" t="str">
            <v>10UC</v>
          </cell>
        </row>
        <row r="24464">
          <cell r="B24464" t="str">
            <v>76G106-001</v>
          </cell>
          <cell r="C24464"/>
          <cell r="D24464" t="str">
            <v>10UC</v>
          </cell>
        </row>
        <row r="24465">
          <cell r="B24465" t="str">
            <v>76G106-S01</v>
          </cell>
          <cell r="C24465"/>
          <cell r="D24465" t="str">
            <v>MET</v>
          </cell>
        </row>
        <row r="24466">
          <cell r="B24466" t="str">
            <v>76G107-000</v>
          </cell>
          <cell r="C24466"/>
          <cell r="D24466" t="str">
            <v>10UC</v>
          </cell>
        </row>
        <row r="24467">
          <cell r="B24467" t="str">
            <v>76G107-000</v>
          </cell>
          <cell r="C24467"/>
          <cell r="D24467" t="str">
            <v>10UC</v>
          </cell>
        </row>
        <row r="24468">
          <cell r="B24468" t="str">
            <v>76G107-001</v>
          </cell>
          <cell r="C24468"/>
          <cell r="D24468" t="str">
            <v>10UC</v>
          </cell>
        </row>
        <row r="24469">
          <cell r="B24469" t="str">
            <v>76G107-S01</v>
          </cell>
          <cell r="C24469"/>
          <cell r="D24469" t="str">
            <v>MET</v>
          </cell>
        </row>
        <row r="24470">
          <cell r="B24470" t="str">
            <v>76G108-000</v>
          </cell>
          <cell r="C24470"/>
          <cell r="D24470" t="str">
            <v>10UC</v>
          </cell>
        </row>
        <row r="24471">
          <cell r="B24471" t="str">
            <v>76G108-000</v>
          </cell>
          <cell r="C24471"/>
          <cell r="D24471" t="str">
            <v>10UC</v>
          </cell>
        </row>
        <row r="24472">
          <cell r="B24472" t="str">
            <v>76G108-001</v>
          </cell>
          <cell r="C24472"/>
          <cell r="D24472" t="str">
            <v>10UC</v>
          </cell>
        </row>
        <row r="24473">
          <cell r="B24473" t="str">
            <v>76G108-S01</v>
          </cell>
          <cell r="C24473"/>
          <cell r="D24473" t="str">
            <v>MET</v>
          </cell>
        </row>
        <row r="24474">
          <cell r="B24474" t="str">
            <v>76G109-000</v>
          </cell>
          <cell r="C24474"/>
          <cell r="D24474" t="str">
            <v>10UC</v>
          </cell>
        </row>
        <row r="24475">
          <cell r="B24475" t="str">
            <v>76G109-000</v>
          </cell>
          <cell r="C24475"/>
          <cell r="D24475" t="str">
            <v>10UC</v>
          </cell>
        </row>
        <row r="24476">
          <cell r="B24476" t="str">
            <v>76G109-001</v>
          </cell>
          <cell r="C24476"/>
          <cell r="D24476" t="str">
            <v>10UC</v>
          </cell>
        </row>
        <row r="24477">
          <cell r="B24477" t="str">
            <v>76G109-S01</v>
          </cell>
          <cell r="C24477"/>
          <cell r="D24477" t="str">
            <v>MET</v>
          </cell>
        </row>
        <row r="24478">
          <cell r="B24478" t="str">
            <v>76G227-000</v>
          </cell>
          <cell r="C24478"/>
          <cell r="D24478" t="str">
            <v>120A(SW-31)</v>
          </cell>
        </row>
        <row r="24479">
          <cell r="B24479" t="str">
            <v>76G227-001</v>
          </cell>
          <cell r="C24479"/>
          <cell r="D24479" t="str">
            <v>120A</v>
          </cell>
        </row>
        <row r="24480">
          <cell r="B24480" t="str">
            <v>76G227-001</v>
          </cell>
          <cell r="C24480"/>
          <cell r="D24480" t="str">
            <v>120A</v>
          </cell>
        </row>
        <row r="24481">
          <cell r="B24481" t="str">
            <v>76G228-000</v>
          </cell>
          <cell r="C24481"/>
          <cell r="D24481" t="str">
            <v>120A(SW-31)</v>
          </cell>
        </row>
        <row r="24482">
          <cell r="B24482" t="str">
            <v>76G228-001</v>
          </cell>
          <cell r="C24482"/>
          <cell r="D24482" t="str">
            <v>120A</v>
          </cell>
        </row>
        <row r="24483">
          <cell r="B24483" t="str">
            <v>76G228-001</v>
          </cell>
          <cell r="C24483"/>
          <cell r="D24483" t="str">
            <v>120A</v>
          </cell>
        </row>
        <row r="24484">
          <cell r="B24484" t="str">
            <v>76G228-S01</v>
          </cell>
          <cell r="C24484"/>
          <cell r="D24484" t="str">
            <v>MET</v>
          </cell>
        </row>
        <row r="24485">
          <cell r="B24485" t="str">
            <v>76G229-000</v>
          </cell>
          <cell r="C24485"/>
          <cell r="D24485" t="str">
            <v>120A(SW-31)</v>
          </cell>
        </row>
        <row r="24486">
          <cell r="B24486" t="str">
            <v>76G229-001</v>
          </cell>
          <cell r="C24486"/>
          <cell r="D24486" t="str">
            <v>120A</v>
          </cell>
        </row>
        <row r="24487">
          <cell r="B24487" t="str">
            <v>76G229-001</v>
          </cell>
          <cell r="C24487"/>
          <cell r="D24487" t="str">
            <v>120A</v>
          </cell>
        </row>
        <row r="24488">
          <cell r="B24488" t="str">
            <v>76G229-S01</v>
          </cell>
          <cell r="C24488"/>
          <cell r="D24488" t="str">
            <v>MET</v>
          </cell>
        </row>
        <row r="24489">
          <cell r="B24489" t="str">
            <v>76G230-000</v>
          </cell>
          <cell r="C24489"/>
          <cell r="D24489" t="str">
            <v>120A(SW-31)</v>
          </cell>
        </row>
        <row r="24490">
          <cell r="B24490" t="str">
            <v>76G230-001</v>
          </cell>
          <cell r="C24490"/>
          <cell r="D24490" t="str">
            <v>120A</v>
          </cell>
        </row>
        <row r="24491">
          <cell r="B24491" t="str">
            <v>76G230-001</v>
          </cell>
          <cell r="C24491"/>
          <cell r="D24491" t="str">
            <v>120A</v>
          </cell>
        </row>
        <row r="24492">
          <cell r="B24492" t="str">
            <v>76G230-S01</v>
          </cell>
          <cell r="C24492"/>
          <cell r="D24492" t="str">
            <v>MET</v>
          </cell>
        </row>
        <row r="24493">
          <cell r="B24493" t="str">
            <v>76G243-000</v>
          </cell>
          <cell r="C24493"/>
          <cell r="D24493" t="str">
            <v>120A(SW-31)</v>
          </cell>
        </row>
        <row r="24494">
          <cell r="B24494" t="str">
            <v>76G243-001</v>
          </cell>
          <cell r="C24494"/>
          <cell r="D24494" t="str">
            <v>120A</v>
          </cell>
        </row>
        <row r="24495">
          <cell r="B24495" t="str">
            <v>76G243-001</v>
          </cell>
          <cell r="C24495"/>
          <cell r="D24495" t="str">
            <v>120A</v>
          </cell>
        </row>
        <row r="24496">
          <cell r="B24496" t="str">
            <v>76G244-000</v>
          </cell>
          <cell r="C24496"/>
          <cell r="D24496" t="str">
            <v>120A(SW-31)</v>
          </cell>
        </row>
        <row r="24497">
          <cell r="B24497" t="str">
            <v>76G245-000</v>
          </cell>
          <cell r="C24497"/>
          <cell r="D24497" t="str">
            <v>120A(SW-31)</v>
          </cell>
        </row>
        <row r="24498">
          <cell r="B24498" t="str">
            <v>76G245-001</v>
          </cell>
          <cell r="C24498"/>
          <cell r="D24498" t="str">
            <v>120A</v>
          </cell>
        </row>
        <row r="24499">
          <cell r="B24499" t="str">
            <v>76G245-001</v>
          </cell>
          <cell r="C24499"/>
          <cell r="D24499" t="str">
            <v>120A</v>
          </cell>
        </row>
        <row r="24500">
          <cell r="B24500" t="str">
            <v>76G245-S01</v>
          </cell>
          <cell r="C24500"/>
          <cell r="D24500" t="str">
            <v>MET</v>
          </cell>
        </row>
        <row r="24501">
          <cell r="B24501" t="str">
            <v>76G246-000</v>
          </cell>
          <cell r="C24501"/>
          <cell r="D24501" t="str">
            <v>120A(SW-31)</v>
          </cell>
        </row>
        <row r="24502">
          <cell r="B24502" t="str">
            <v>76G246-001</v>
          </cell>
          <cell r="C24502"/>
          <cell r="D24502" t="str">
            <v>120A</v>
          </cell>
        </row>
        <row r="24503">
          <cell r="B24503" t="str">
            <v>76G246-001</v>
          </cell>
          <cell r="C24503"/>
          <cell r="D24503" t="str">
            <v>120A</v>
          </cell>
        </row>
        <row r="24504">
          <cell r="B24504" t="str">
            <v>76G246-S01</v>
          </cell>
          <cell r="C24504"/>
          <cell r="D24504" t="str">
            <v>MET</v>
          </cell>
        </row>
        <row r="24505">
          <cell r="B24505" t="str">
            <v>76G294-000</v>
          </cell>
          <cell r="C24505"/>
          <cell r="D24505" t="str">
            <v>068A(SW-31)</v>
          </cell>
        </row>
        <row r="24506">
          <cell r="B24506" t="str">
            <v>76G294-001</v>
          </cell>
          <cell r="C24506"/>
          <cell r="D24506" t="str">
            <v>068A</v>
          </cell>
        </row>
        <row r="24507">
          <cell r="B24507" t="str">
            <v>76G294-S01</v>
          </cell>
          <cell r="C24507"/>
          <cell r="D24507" t="str">
            <v>MET</v>
          </cell>
        </row>
        <row r="24508">
          <cell r="B24508" t="str">
            <v>76G295-000</v>
          </cell>
          <cell r="C24508"/>
          <cell r="D24508" t="str">
            <v>068A(SW-31)</v>
          </cell>
        </row>
        <row r="24509">
          <cell r="B24509" t="str">
            <v>76G295-001</v>
          </cell>
          <cell r="C24509"/>
          <cell r="D24509" t="str">
            <v>068A</v>
          </cell>
        </row>
        <row r="24510">
          <cell r="B24510" t="str">
            <v>76G295-S01</v>
          </cell>
          <cell r="C24510"/>
          <cell r="D24510" t="str">
            <v>MET</v>
          </cell>
        </row>
        <row r="24511">
          <cell r="B24511" t="str">
            <v>76G296-000</v>
          </cell>
          <cell r="C24511"/>
          <cell r="D24511" t="str">
            <v>068A(SW-31)</v>
          </cell>
        </row>
        <row r="24512">
          <cell r="B24512" t="str">
            <v>76G296-001</v>
          </cell>
          <cell r="C24512"/>
          <cell r="D24512" t="str">
            <v>068A</v>
          </cell>
        </row>
        <row r="24513">
          <cell r="B24513" t="str">
            <v>76G296-S01</v>
          </cell>
          <cell r="C24513"/>
          <cell r="D24513" t="str">
            <v>MET</v>
          </cell>
        </row>
        <row r="24514">
          <cell r="B24514" t="str">
            <v>76G297-000</v>
          </cell>
          <cell r="C24514"/>
          <cell r="D24514" t="str">
            <v>068A(SW-31)</v>
          </cell>
        </row>
        <row r="24515">
          <cell r="B24515" t="str">
            <v>76G297-001</v>
          </cell>
          <cell r="C24515"/>
          <cell r="D24515" t="str">
            <v>068A</v>
          </cell>
        </row>
        <row r="24516">
          <cell r="B24516" t="str">
            <v>76G297-S01</v>
          </cell>
          <cell r="C24516"/>
          <cell r="D24516" t="str">
            <v>MET</v>
          </cell>
        </row>
        <row r="24517">
          <cell r="B24517" t="str">
            <v>76G310-000</v>
          </cell>
          <cell r="C24517"/>
          <cell r="D24517" t="str">
            <v>068A(SW-31)</v>
          </cell>
        </row>
        <row r="24518">
          <cell r="B24518" t="str">
            <v>76G310-001</v>
          </cell>
          <cell r="C24518"/>
          <cell r="D24518" t="str">
            <v>068A</v>
          </cell>
        </row>
        <row r="24519">
          <cell r="B24519" t="str">
            <v>76G310-S01</v>
          </cell>
          <cell r="C24519"/>
          <cell r="D24519" t="str">
            <v>MET</v>
          </cell>
        </row>
        <row r="24520">
          <cell r="B24520" t="str">
            <v>76G311-000</v>
          </cell>
          <cell r="C24520"/>
          <cell r="D24520" t="str">
            <v>068A(SW-31)</v>
          </cell>
        </row>
        <row r="24521">
          <cell r="B24521" t="str">
            <v>76G311-001</v>
          </cell>
          <cell r="C24521"/>
          <cell r="D24521" t="str">
            <v>068A</v>
          </cell>
        </row>
        <row r="24522">
          <cell r="B24522" t="str">
            <v>76G311-S01</v>
          </cell>
          <cell r="C24522"/>
          <cell r="D24522" t="str">
            <v>MET</v>
          </cell>
        </row>
        <row r="24523">
          <cell r="B24523" t="str">
            <v>76G312-000</v>
          </cell>
          <cell r="C24523"/>
          <cell r="D24523" t="str">
            <v>068A(SW-31)</v>
          </cell>
        </row>
        <row r="24524">
          <cell r="B24524" t="str">
            <v>76G312-001</v>
          </cell>
          <cell r="C24524"/>
          <cell r="D24524" t="str">
            <v>068A</v>
          </cell>
        </row>
        <row r="24525">
          <cell r="B24525" t="str">
            <v>76G312-S01</v>
          </cell>
          <cell r="C24525"/>
          <cell r="D24525" t="str">
            <v>MET</v>
          </cell>
        </row>
        <row r="24526">
          <cell r="B24526" t="str">
            <v>76G313-000</v>
          </cell>
          <cell r="C24526"/>
          <cell r="D24526" t="str">
            <v>068A(SW-31)</v>
          </cell>
        </row>
        <row r="24527">
          <cell r="B24527" t="str">
            <v>76G313-001</v>
          </cell>
          <cell r="C24527"/>
          <cell r="D24527" t="str">
            <v>068A</v>
          </cell>
        </row>
        <row r="24528">
          <cell r="B24528" t="str">
            <v>76G313-S01</v>
          </cell>
          <cell r="C24528"/>
          <cell r="D24528" t="str">
            <v>MET</v>
          </cell>
        </row>
        <row r="24529">
          <cell r="B24529" t="str">
            <v>76G427-000</v>
          </cell>
          <cell r="C24529"/>
          <cell r="D24529" t="str">
            <v>685L(SW-31)</v>
          </cell>
        </row>
        <row r="24530">
          <cell r="B24530" t="str">
            <v>76G427-001</v>
          </cell>
          <cell r="C24530"/>
          <cell r="D24530" t="str">
            <v>685L</v>
          </cell>
        </row>
        <row r="24531">
          <cell r="B24531" t="str">
            <v>76G427-S01</v>
          </cell>
          <cell r="C24531"/>
          <cell r="D24531" t="str">
            <v>MET</v>
          </cell>
        </row>
        <row r="24532">
          <cell r="B24532" t="str">
            <v>76G428-000</v>
          </cell>
          <cell r="C24532"/>
          <cell r="D24532" t="str">
            <v>685L(SW-31)</v>
          </cell>
        </row>
        <row r="24533">
          <cell r="B24533" t="str">
            <v>76G428-001</v>
          </cell>
          <cell r="C24533"/>
          <cell r="D24533" t="str">
            <v>685L</v>
          </cell>
        </row>
        <row r="24534">
          <cell r="B24534" t="str">
            <v>76G428-S01</v>
          </cell>
          <cell r="C24534"/>
          <cell r="D24534" t="str">
            <v>MET</v>
          </cell>
        </row>
        <row r="24535">
          <cell r="B24535" t="str">
            <v>76G429-000</v>
          </cell>
          <cell r="C24535"/>
          <cell r="D24535" t="str">
            <v>685L(SW-31)</v>
          </cell>
        </row>
        <row r="24536">
          <cell r="B24536" t="str">
            <v>76G429-001</v>
          </cell>
          <cell r="C24536"/>
          <cell r="D24536" t="str">
            <v>685L</v>
          </cell>
        </row>
        <row r="24537">
          <cell r="B24537" t="str">
            <v>76G429-S01</v>
          </cell>
          <cell r="C24537"/>
          <cell r="D24537" t="str">
            <v>MET</v>
          </cell>
        </row>
        <row r="24538">
          <cell r="B24538" t="str">
            <v>76G453-000</v>
          </cell>
          <cell r="C24538"/>
          <cell r="D24538" t="str">
            <v>326A</v>
          </cell>
        </row>
        <row r="24539">
          <cell r="B24539" t="str">
            <v>76G453-000</v>
          </cell>
          <cell r="C24539"/>
          <cell r="D24539" t="str">
            <v>326A</v>
          </cell>
        </row>
        <row r="24540">
          <cell r="B24540" t="str">
            <v>76G493-000</v>
          </cell>
          <cell r="C24540"/>
          <cell r="D24540" t="str">
            <v>056A (Change to 76K303-0000)</v>
          </cell>
        </row>
        <row r="24541">
          <cell r="B24541" t="str">
            <v>76G856-000</v>
          </cell>
          <cell r="C24541"/>
          <cell r="D24541" t="str">
            <v>11UC</v>
          </cell>
        </row>
        <row r="24542">
          <cell r="B24542" t="str">
            <v>76G856-001</v>
          </cell>
          <cell r="C24542"/>
          <cell r="D24542" t="str">
            <v>11UC</v>
          </cell>
        </row>
        <row r="24543">
          <cell r="B24543" t="str">
            <v>76G857-000</v>
          </cell>
          <cell r="C24543"/>
          <cell r="D24543" t="str">
            <v>11UC</v>
          </cell>
        </row>
        <row r="24544">
          <cell r="B24544" t="str">
            <v>76G857-001</v>
          </cell>
          <cell r="C24544"/>
          <cell r="D24544" t="str">
            <v>11UC</v>
          </cell>
        </row>
        <row r="24545">
          <cell r="B24545" t="str">
            <v>76G858-000</v>
          </cell>
          <cell r="C24545"/>
          <cell r="D24545" t="str">
            <v>11UC</v>
          </cell>
        </row>
        <row r="24546">
          <cell r="B24546" t="str">
            <v>76G858-001</v>
          </cell>
          <cell r="C24546"/>
          <cell r="D24546" t="str">
            <v>11UC</v>
          </cell>
        </row>
        <row r="24547">
          <cell r="B24547" t="str">
            <v>76H812-000</v>
          </cell>
          <cell r="C24547"/>
          <cell r="D24547" t="str">
            <v>120A_Sportivo(SW-31)</v>
          </cell>
        </row>
        <row r="24548">
          <cell r="B24548" t="str">
            <v>76H812-001</v>
          </cell>
          <cell r="C24548"/>
          <cell r="D24548" t="str">
            <v>120A_Sportivo</v>
          </cell>
        </row>
        <row r="24549">
          <cell r="B24549" t="str">
            <v>76H813-000</v>
          </cell>
          <cell r="C24549"/>
          <cell r="D24549" t="str">
            <v>120A_Sportivo(SW-31)</v>
          </cell>
        </row>
        <row r="24550">
          <cell r="B24550" t="str">
            <v>76H813-001</v>
          </cell>
          <cell r="C24550"/>
          <cell r="D24550" t="str">
            <v>120A_Sportivo</v>
          </cell>
        </row>
        <row r="24551">
          <cell r="B24551" t="str">
            <v>76H814-000</v>
          </cell>
          <cell r="C24551"/>
          <cell r="D24551" t="str">
            <v>120A_Sportivo(SW-31)</v>
          </cell>
        </row>
        <row r="24552">
          <cell r="B24552" t="str">
            <v>76H814-001</v>
          </cell>
          <cell r="C24552"/>
          <cell r="D24552" t="str">
            <v>120A_Sportivo</v>
          </cell>
        </row>
        <row r="24553">
          <cell r="B24553" t="str">
            <v>76H854-000</v>
          </cell>
          <cell r="C24553"/>
          <cell r="D24553" t="str">
            <v>11UC</v>
          </cell>
        </row>
        <row r="24554">
          <cell r="B24554" t="str">
            <v>76H854-001</v>
          </cell>
          <cell r="C24554"/>
          <cell r="D24554" t="str">
            <v>11UC</v>
          </cell>
        </row>
        <row r="24555">
          <cell r="B24555" t="str">
            <v>76H912-000</v>
          </cell>
          <cell r="C24555"/>
          <cell r="D24555" t="str">
            <v>068A_Campaign(SW-31)</v>
          </cell>
        </row>
        <row r="24556">
          <cell r="B24556" t="str">
            <v>76H912-001</v>
          </cell>
          <cell r="C24556"/>
          <cell r="D24556" t="str">
            <v>068A_Campaign</v>
          </cell>
        </row>
        <row r="24557">
          <cell r="B24557" t="str">
            <v>76H913-000</v>
          </cell>
          <cell r="C24557"/>
          <cell r="D24557" t="str">
            <v>068A_Campaign(SW-31)</v>
          </cell>
        </row>
        <row r="24558">
          <cell r="B24558" t="str">
            <v>76H913-001</v>
          </cell>
          <cell r="C24558"/>
          <cell r="D24558" t="str">
            <v>068A_Campaign</v>
          </cell>
        </row>
        <row r="24559">
          <cell r="B24559" t="str">
            <v>76H914-000</v>
          </cell>
          <cell r="C24559"/>
          <cell r="D24559" t="str">
            <v>068A_Campaign(SW-31)</v>
          </cell>
        </row>
        <row r="24560">
          <cell r="B24560" t="str">
            <v>76H914-001</v>
          </cell>
          <cell r="C24560"/>
          <cell r="D24560" t="str">
            <v>068A_Campaign</v>
          </cell>
        </row>
        <row r="24561">
          <cell r="B24561" t="str">
            <v>76H915-000</v>
          </cell>
          <cell r="C24561"/>
          <cell r="D24561" t="str">
            <v>120A_Campaign(SW-31)</v>
          </cell>
        </row>
        <row r="24562">
          <cell r="B24562" t="str">
            <v>76H915-001</v>
          </cell>
          <cell r="C24562"/>
          <cell r="D24562" t="str">
            <v>120A_Campaign</v>
          </cell>
        </row>
        <row r="24563">
          <cell r="B24563" t="str">
            <v>76H916-000</v>
          </cell>
          <cell r="C24563"/>
          <cell r="D24563" t="str">
            <v>120A_Campaign(SW-31)</v>
          </cell>
        </row>
        <row r="24564">
          <cell r="B24564" t="str">
            <v>76H916-001</v>
          </cell>
          <cell r="C24564"/>
          <cell r="D24564" t="str">
            <v>120A_Campaign</v>
          </cell>
        </row>
        <row r="24565">
          <cell r="B24565" t="str">
            <v>76H917-000</v>
          </cell>
          <cell r="C24565"/>
          <cell r="D24565" t="str">
            <v>120A_Campaign(SW-31)</v>
          </cell>
        </row>
        <row r="24566">
          <cell r="B24566" t="str">
            <v>76H917-001</v>
          </cell>
          <cell r="C24566"/>
          <cell r="D24566" t="str">
            <v>120A_Campaign</v>
          </cell>
        </row>
        <row r="24567">
          <cell r="B24567" t="str">
            <v>76J549-000</v>
          </cell>
          <cell r="C24567"/>
          <cell r="D24567" t="str">
            <v>381A</v>
          </cell>
        </row>
        <row r="24568">
          <cell r="B24568" t="str">
            <v>76J689-000</v>
          </cell>
          <cell r="C24568"/>
          <cell r="D24568" t="str">
            <v>663A(SW-31)</v>
          </cell>
        </row>
        <row r="24569">
          <cell r="B24569" t="str">
            <v>76J689-001</v>
          </cell>
          <cell r="C24569"/>
          <cell r="D24569" t="str">
            <v>663A</v>
          </cell>
        </row>
        <row r="24570">
          <cell r="B24570" t="str">
            <v>76J690-000</v>
          </cell>
          <cell r="C24570"/>
          <cell r="D24570" t="str">
            <v>663A(SW-31)</v>
          </cell>
        </row>
        <row r="24571">
          <cell r="B24571" t="str">
            <v>76J690-001</v>
          </cell>
          <cell r="C24571"/>
          <cell r="D24571" t="str">
            <v>663A</v>
          </cell>
        </row>
        <row r="24572">
          <cell r="B24572" t="str">
            <v>76J691-000</v>
          </cell>
          <cell r="C24572"/>
          <cell r="D24572" t="str">
            <v>663A(SW-31)</v>
          </cell>
        </row>
        <row r="24573">
          <cell r="B24573" t="str">
            <v>76J691-001</v>
          </cell>
          <cell r="C24573"/>
          <cell r="D24573" t="str">
            <v>663A</v>
          </cell>
        </row>
        <row r="24574">
          <cell r="B24574" t="str">
            <v>76J754-000</v>
          </cell>
          <cell r="C24574"/>
          <cell r="D24574" t="str">
            <v>351L/D12L</v>
          </cell>
        </row>
        <row r="24575">
          <cell r="B24575" t="str">
            <v>76J755-000</v>
          </cell>
          <cell r="C24575"/>
          <cell r="D24575" t="str">
            <v>351L</v>
          </cell>
        </row>
        <row r="24576">
          <cell r="B24576" t="str">
            <v>76J787-000</v>
          </cell>
          <cell r="C24576"/>
          <cell r="D24576" t="str">
            <v>640A</v>
          </cell>
        </row>
        <row r="24577">
          <cell r="B24577" t="str">
            <v>76J793-000</v>
          </cell>
          <cell r="C24577"/>
          <cell r="D24577" t="str">
            <v>650A</v>
          </cell>
        </row>
        <row r="24578">
          <cell r="B24578" t="str">
            <v>76J926-008</v>
          </cell>
          <cell r="C24578"/>
          <cell r="D24578" t="str">
            <v>640A</v>
          </cell>
        </row>
        <row r="24579">
          <cell r="B24579" t="str">
            <v>76K156-000</v>
          </cell>
          <cell r="C24579"/>
          <cell r="D24579" t="str">
            <v>GMI700 MY15</v>
          </cell>
        </row>
        <row r="24580">
          <cell r="B24580" t="str">
            <v>76K156-000</v>
          </cell>
          <cell r="C24580"/>
          <cell r="D24580" t="str">
            <v>GMI700 MY15</v>
          </cell>
        </row>
        <row r="24581">
          <cell r="B24581" t="str">
            <v>76K157-000</v>
          </cell>
          <cell r="C24581"/>
          <cell r="D24581" t="str">
            <v>GMI700 MY15</v>
          </cell>
        </row>
        <row r="24582">
          <cell r="B24582" t="str">
            <v>76K157-000</v>
          </cell>
          <cell r="C24582"/>
          <cell r="D24582" t="str">
            <v>GMI700 MY15</v>
          </cell>
        </row>
        <row r="24583">
          <cell r="B24583" t="str">
            <v>76K157-001</v>
          </cell>
          <cell r="C24583"/>
          <cell r="D24583" t="str">
            <v>GMI700 MY15</v>
          </cell>
        </row>
        <row r="24584">
          <cell r="B24584" t="str">
            <v>76K220-000</v>
          </cell>
          <cell r="C24584"/>
          <cell r="D24584" t="str">
            <v>J03A</v>
          </cell>
        </row>
        <row r="24585">
          <cell r="B24585" t="str">
            <v>76K221-000</v>
          </cell>
          <cell r="C24585"/>
          <cell r="D24585" t="str">
            <v>J03A</v>
          </cell>
        </row>
        <row r="24586">
          <cell r="B24586" t="str">
            <v>76K221-000</v>
          </cell>
          <cell r="C24586"/>
          <cell r="D24586" t="str">
            <v>J03A</v>
          </cell>
        </row>
        <row r="24587">
          <cell r="B24587" t="str">
            <v>76K221-000</v>
          </cell>
          <cell r="C24587"/>
          <cell r="D24587" t="str">
            <v>J03A</v>
          </cell>
        </row>
        <row r="24588">
          <cell r="B24588" t="str">
            <v>76K222-000</v>
          </cell>
          <cell r="C24588"/>
          <cell r="D24588" t="str">
            <v>J03A</v>
          </cell>
        </row>
        <row r="24589">
          <cell r="B24589" t="str">
            <v>76K223-000</v>
          </cell>
          <cell r="C24589"/>
          <cell r="D24589" t="str">
            <v>J03A</v>
          </cell>
        </row>
        <row r="24590">
          <cell r="B24590" t="str">
            <v>76K224-000</v>
          </cell>
          <cell r="C24590"/>
          <cell r="D24590" t="str">
            <v>J03A</v>
          </cell>
        </row>
        <row r="24591">
          <cell r="B24591" t="str">
            <v>76K224-000</v>
          </cell>
          <cell r="C24591"/>
          <cell r="D24591" t="str">
            <v>J03A</v>
          </cell>
        </row>
        <row r="24592">
          <cell r="B24592" t="str">
            <v>76K224-000</v>
          </cell>
          <cell r="C24592"/>
          <cell r="D24592" t="str">
            <v>J03A</v>
          </cell>
        </row>
        <row r="24593">
          <cell r="B24593" t="str">
            <v>76K225-000</v>
          </cell>
          <cell r="C24593"/>
          <cell r="D24593" t="str">
            <v>J03A</v>
          </cell>
        </row>
        <row r="24594">
          <cell r="B24594" t="str">
            <v>76K225-000</v>
          </cell>
          <cell r="C24594"/>
          <cell r="D24594" t="str">
            <v>J03A</v>
          </cell>
        </row>
        <row r="24595">
          <cell r="B24595" t="str">
            <v>76K226-000</v>
          </cell>
          <cell r="C24595"/>
          <cell r="D24595" t="str">
            <v>J03A</v>
          </cell>
        </row>
        <row r="24596">
          <cell r="B24596" t="str">
            <v>76K226-000</v>
          </cell>
          <cell r="C24596"/>
          <cell r="D24596" t="str">
            <v>J03A</v>
          </cell>
        </row>
        <row r="24597">
          <cell r="B24597" t="str">
            <v>76K226-000</v>
          </cell>
          <cell r="C24597"/>
          <cell r="D24597" t="str">
            <v>J03A</v>
          </cell>
        </row>
        <row r="24598">
          <cell r="B24598" t="str">
            <v>76K227-000</v>
          </cell>
          <cell r="C24598"/>
          <cell r="D24598" t="str">
            <v>J03A</v>
          </cell>
        </row>
        <row r="24599">
          <cell r="B24599" t="str">
            <v>76K228-000</v>
          </cell>
          <cell r="C24599"/>
          <cell r="D24599" t="str">
            <v>J03A</v>
          </cell>
        </row>
        <row r="24600">
          <cell r="B24600" t="str">
            <v>76K228-000</v>
          </cell>
          <cell r="C24600"/>
          <cell r="D24600" t="str">
            <v>J03A</v>
          </cell>
        </row>
        <row r="24601">
          <cell r="B24601" t="str">
            <v>76K228-000</v>
          </cell>
          <cell r="C24601"/>
          <cell r="D24601" t="str">
            <v>J03A</v>
          </cell>
        </row>
        <row r="24602">
          <cell r="B24602" t="str">
            <v>76K229-000</v>
          </cell>
          <cell r="C24602"/>
          <cell r="D24602" t="str">
            <v>J03A</v>
          </cell>
        </row>
        <row r="24603">
          <cell r="B24603" t="str">
            <v>76K229-000</v>
          </cell>
          <cell r="C24603"/>
          <cell r="D24603" t="str">
            <v>J03A</v>
          </cell>
        </row>
        <row r="24604">
          <cell r="B24604" t="str">
            <v>76K229-000</v>
          </cell>
          <cell r="C24604"/>
          <cell r="D24604" t="str">
            <v>J03A</v>
          </cell>
        </row>
        <row r="24605">
          <cell r="B24605" t="str">
            <v>76K230-000</v>
          </cell>
          <cell r="C24605"/>
          <cell r="D24605" t="str">
            <v>J03A</v>
          </cell>
        </row>
        <row r="24606">
          <cell r="B24606" t="str">
            <v>76K230-000</v>
          </cell>
          <cell r="C24606"/>
          <cell r="D24606" t="str">
            <v>J03A</v>
          </cell>
        </row>
        <row r="24607">
          <cell r="B24607" t="str">
            <v>76K230-000</v>
          </cell>
          <cell r="C24607"/>
          <cell r="D24607" t="str">
            <v>J03A</v>
          </cell>
        </row>
        <row r="24608">
          <cell r="B24608" t="str">
            <v>76K244-000</v>
          </cell>
          <cell r="C24608"/>
          <cell r="D24608" t="str">
            <v>D26A</v>
          </cell>
        </row>
        <row r="24609">
          <cell r="B24609" t="str">
            <v>76K270-000</v>
          </cell>
          <cell r="C24609"/>
          <cell r="D24609" t="str">
            <v>J03A</v>
          </cell>
        </row>
        <row r="24610">
          <cell r="B24610" t="str">
            <v>76K270-000</v>
          </cell>
          <cell r="C24610"/>
          <cell r="D24610" t="str">
            <v>J03A</v>
          </cell>
        </row>
        <row r="24611">
          <cell r="B24611" t="str">
            <v>76K303-000</v>
          </cell>
          <cell r="C24611"/>
          <cell r="D24611" t="str">
            <v>380A</v>
          </cell>
        </row>
        <row r="24612">
          <cell r="B24612" t="str">
            <v>76K303-000</v>
          </cell>
          <cell r="C24612"/>
          <cell r="D24612" t="str">
            <v>380A/GB8</v>
          </cell>
        </row>
        <row r="24613">
          <cell r="B24613" t="str">
            <v>76K303-000</v>
          </cell>
          <cell r="C24613"/>
          <cell r="D24613" t="str">
            <v>380A</v>
          </cell>
        </row>
        <row r="24614">
          <cell r="B24614" t="str">
            <v>76K303-000</v>
          </cell>
          <cell r="C24614"/>
          <cell r="D24614" t="str">
            <v>380A</v>
          </cell>
        </row>
        <row r="24615">
          <cell r="B24615" t="str">
            <v>76K342-000</v>
          </cell>
          <cell r="C24615"/>
          <cell r="D24615" t="str">
            <v>J71E</v>
          </cell>
        </row>
        <row r="24616">
          <cell r="B24616" t="str">
            <v>76K343-000</v>
          </cell>
          <cell r="C24616"/>
          <cell r="D24616" t="str">
            <v>J71E</v>
          </cell>
        </row>
        <row r="24617">
          <cell r="B24617" t="str">
            <v>76K347-000</v>
          </cell>
          <cell r="C24617"/>
          <cell r="D24617" t="str">
            <v>J71E</v>
          </cell>
        </row>
        <row r="24618">
          <cell r="B24618" t="str">
            <v>76K348-000</v>
          </cell>
          <cell r="C24618"/>
          <cell r="D24618" t="str">
            <v>J71E</v>
          </cell>
        </row>
        <row r="24619">
          <cell r="B24619" t="str">
            <v>76K349-000</v>
          </cell>
          <cell r="C24619"/>
          <cell r="D24619" t="str">
            <v>J71E</v>
          </cell>
        </row>
        <row r="24620">
          <cell r="B24620" t="str">
            <v>76K350-000</v>
          </cell>
          <cell r="C24620"/>
          <cell r="D24620" t="str">
            <v>J71E</v>
          </cell>
        </row>
        <row r="24621">
          <cell r="B24621" t="str">
            <v>76K359-002</v>
          </cell>
          <cell r="C24621"/>
          <cell r="D24621" t="str">
            <v>D63D</v>
          </cell>
        </row>
        <row r="24622">
          <cell r="B24622" t="str">
            <v>76K359-004</v>
          </cell>
          <cell r="C24622"/>
          <cell r="D24622" t="str">
            <v>D63D</v>
          </cell>
        </row>
        <row r="24623">
          <cell r="B24623" t="str">
            <v>76K359-703</v>
          </cell>
          <cell r="C24623"/>
          <cell r="D24623" t="str">
            <v>D63D</v>
          </cell>
        </row>
        <row r="24624">
          <cell r="B24624" t="str">
            <v>76K359-704</v>
          </cell>
          <cell r="C24624"/>
          <cell r="D24624" t="str">
            <v>D63D</v>
          </cell>
        </row>
        <row r="24625">
          <cell r="B24625" t="str">
            <v>76K360-702</v>
          </cell>
          <cell r="C24625"/>
          <cell r="D24625" t="str">
            <v>D32N</v>
          </cell>
        </row>
        <row r="24626">
          <cell r="B24626" t="str">
            <v>76K360-703</v>
          </cell>
          <cell r="C24626"/>
          <cell r="D24626" t="str">
            <v>D32N</v>
          </cell>
        </row>
        <row r="24627">
          <cell r="B24627" t="str">
            <v>76K380-000</v>
          </cell>
          <cell r="C24627"/>
          <cell r="D24627" t="str">
            <v>J53C</v>
          </cell>
        </row>
        <row r="24628">
          <cell r="B24628" t="str">
            <v>76K381-000</v>
          </cell>
          <cell r="C24628"/>
          <cell r="D24628" t="str">
            <v>J53C</v>
          </cell>
        </row>
        <row r="24629">
          <cell r="B24629" t="str">
            <v>76K381-000</v>
          </cell>
          <cell r="C24629"/>
          <cell r="D24629" t="str">
            <v>J53C</v>
          </cell>
        </row>
        <row r="24630">
          <cell r="B24630" t="str">
            <v>76K382-000</v>
          </cell>
          <cell r="C24630"/>
          <cell r="D24630" t="str">
            <v>J53C</v>
          </cell>
        </row>
        <row r="24631">
          <cell r="B24631" t="str">
            <v>76K383-000</v>
          </cell>
          <cell r="C24631"/>
          <cell r="D24631" t="str">
            <v>J36A</v>
          </cell>
        </row>
        <row r="24632">
          <cell r="B24632" t="str">
            <v>76K383-000</v>
          </cell>
          <cell r="C24632"/>
          <cell r="D24632" t="str">
            <v>J36A</v>
          </cell>
        </row>
        <row r="24633">
          <cell r="B24633" t="str">
            <v>76K384-000</v>
          </cell>
          <cell r="C24633"/>
          <cell r="D24633" t="str">
            <v>J36A</v>
          </cell>
        </row>
        <row r="24634">
          <cell r="B24634" t="str">
            <v>76K515-005</v>
          </cell>
          <cell r="C24634"/>
          <cell r="D24634" t="str">
            <v>010B</v>
          </cell>
        </row>
        <row r="24635">
          <cell r="B24635" t="str">
            <v>76K515-S05</v>
          </cell>
          <cell r="C24635"/>
          <cell r="D24635" t="str">
            <v>SEKIDEN</v>
          </cell>
        </row>
        <row r="24636">
          <cell r="B24636" t="str">
            <v>76K541-000</v>
          </cell>
          <cell r="C24636"/>
          <cell r="D24636" t="str">
            <v>650A</v>
          </cell>
        </row>
        <row r="24637">
          <cell r="B24637" t="str">
            <v>76K541-001</v>
          </cell>
          <cell r="C24637"/>
          <cell r="D24637" t="str">
            <v>650A</v>
          </cell>
        </row>
        <row r="24638">
          <cell r="B24638" t="str">
            <v>76K548-000</v>
          </cell>
          <cell r="C24638"/>
          <cell r="D24638" t="str">
            <v>J03A</v>
          </cell>
        </row>
        <row r="24639">
          <cell r="B24639" t="str">
            <v>76K549-000</v>
          </cell>
          <cell r="C24639"/>
          <cell r="D24639" t="str">
            <v>J03A</v>
          </cell>
        </row>
        <row r="24640">
          <cell r="B24640" t="str">
            <v>76K582-000</v>
          </cell>
          <cell r="C24640"/>
          <cell r="D24640" t="str">
            <v>640A</v>
          </cell>
        </row>
        <row r="24641">
          <cell r="B24641" t="str">
            <v>76K582-000</v>
          </cell>
          <cell r="C24641"/>
          <cell r="D24641" t="str">
            <v>640A</v>
          </cell>
        </row>
        <row r="24642">
          <cell r="B24642" t="str">
            <v>76K582-000</v>
          </cell>
          <cell r="C24642"/>
          <cell r="D24642" t="str">
            <v>640A</v>
          </cell>
        </row>
        <row r="24643">
          <cell r="B24643" t="str">
            <v>76K642-000</v>
          </cell>
          <cell r="C24643"/>
          <cell r="D24643" t="str">
            <v>650A</v>
          </cell>
        </row>
        <row r="24644">
          <cell r="B24644" t="str">
            <v>76K650-000</v>
          </cell>
          <cell r="C24644"/>
          <cell r="D24644" t="str">
            <v>P02F</v>
          </cell>
        </row>
        <row r="24645">
          <cell r="B24645" t="str">
            <v>76K650-000</v>
          </cell>
          <cell r="C24645"/>
          <cell r="D24645" t="str">
            <v>P02F</v>
          </cell>
        </row>
        <row r="24646">
          <cell r="B24646" t="str">
            <v>76K650-000</v>
          </cell>
          <cell r="C24646"/>
          <cell r="D24646" t="str">
            <v>P02F</v>
          </cell>
        </row>
        <row r="24647">
          <cell r="B24647" t="str">
            <v>76K650-000</v>
          </cell>
          <cell r="C24647"/>
          <cell r="D24647" t="str">
            <v>P02F</v>
          </cell>
        </row>
        <row r="24648">
          <cell r="B24648" t="str">
            <v>76K650-000</v>
          </cell>
          <cell r="C24648"/>
          <cell r="D24648" t="str">
            <v>P02F</v>
          </cell>
        </row>
        <row r="24649">
          <cell r="B24649" t="str">
            <v>76K650-001</v>
          </cell>
          <cell r="C24649"/>
          <cell r="D24649" t="str">
            <v>P02F</v>
          </cell>
        </row>
        <row r="24650">
          <cell r="B24650" t="str">
            <v>76K650-002</v>
          </cell>
          <cell r="C24650"/>
          <cell r="D24650" t="str">
            <v>P02F</v>
          </cell>
        </row>
        <row r="24651">
          <cell r="B24651" t="str">
            <v>76K650-003</v>
          </cell>
          <cell r="C24651"/>
          <cell r="D24651" t="str">
            <v>P02F</v>
          </cell>
        </row>
        <row r="24652">
          <cell r="B24652" t="str">
            <v>76K650-003</v>
          </cell>
          <cell r="C24652"/>
          <cell r="D24652" t="str">
            <v>P02F</v>
          </cell>
        </row>
        <row r="24653">
          <cell r="B24653" t="str">
            <v>76K650-007</v>
          </cell>
          <cell r="C24653"/>
          <cell r="D24653" t="str">
            <v>P02F</v>
          </cell>
        </row>
        <row r="24654">
          <cell r="B24654" t="str">
            <v>76K650-008</v>
          </cell>
          <cell r="C24654"/>
          <cell r="D24654" t="str">
            <v>P02F</v>
          </cell>
        </row>
        <row r="24655">
          <cell r="B24655" t="str">
            <v>76K650-008</v>
          </cell>
          <cell r="C24655"/>
          <cell r="D24655" t="str">
            <v>P02F</v>
          </cell>
        </row>
        <row r="24656">
          <cell r="B24656" t="str">
            <v>76K650-010</v>
          </cell>
          <cell r="C24656"/>
          <cell r="D24656" t="str">
            <v>P02F</v>
          </cell>
        </row>
        <row r="24657">
          <cell r="B24657" t="str">
            <v>76K650-010</v>
          </cell>
          <cell r="C24657"/>
          <cell r="D24657" t="str">
            <v>P02F</v>
          </cell>
        </row>
        <row r="24658">
          <cell r="B24658" t="str">
            <v>76K650-015</v>
          </cell>
          <cell r="C24658"/>
          <cell r="D24658" t="str">
            <v>P02F</v>
          </cell>
        </row>
        <row r="24659">
          <cell r="B24659" t="str">
            <v>76K650-015</v>
          </cell>
          <cell r="C24659"/>
          <cell r="D24659" t="str">
            <v>P02F</v>
          </cell>
        </row>
        <row r="24660">
          <cell r="B24660" t="str">
            <v>76K650-016</v>
          </cell>
          <cell r="C24660"/>
          <cell r="D24660" t="str">
            <v>P02F</v>
          </cell>
        </row>
        <row r="24661">
          <cell r="B24661" t="str">
            <v>76K650-016</v>
          </cell>
          <cell r="C24661"/>
          <cell r="D24661" t="str">
            <v>P02F</v>
          </cell>
        </row>
        <row r="24662">
          <cell r="B24662" t="str">
            <v>76K650-017</v>
          </cell>
          <cell r="C24662"/>
          <cell r="D24662" t="str">
            <v>P02F</v>
          </cell>
        </row>
        <row r="24663">
          <cell r="B24663" t="str">
            <v>76K650-017</v>
          </cell>
          <cell r="C24663"/>
          <cell r="D24663" t="str">
            <v>P02F</v>
          </cell>
        </row>
        <row r="24664">
          <cell r="B24664" t="str">
            <v>76K650-701</v>
          </cell>
          <cell r="C24664"/>
          <cell r="D24664" t="str">
            <v>P02F</v>
          </cell>
        </row>
        <row r="24665">
          <cell r="B24665" t="str">
            <v>76K650-701</v>
          </cell>
          <cell r="C24665"/>
          <cell r="D24665" t="str">
            <v>P02F</v>
          </cell>
        </row>
        <row r="24666">
          <cell r="B24666" t="str">
            <v>76K650-702</v>
          </cell>
          <cell r="C24666"/>
          <cell r="D24666" t="str">
            <v>P02F</v>
          </cell>
        </row>
        <row r="24667">
          <cell r="B24667" t="str">
            <v>76K650-702</v>
          </cell>
          <cell r="C24667"/>
          <cell r="D24667" t="str">
            <v>P02F</v>
          </cell>
        </row>
        <row r="24668">
          <cell r="B24668" t="str">
            <v>76K650-704</v>
          </cell>
          <cell r="C24668"/>
          <cell r="D24668" t="str">
            <v>P02F</v>
          </cell>
        </row>
        <row r="24669">
          <cell r="B24669" t="str">
            <v>76K650-704</v>
          </cell>
          <cell r="C24669"/>
          <cell r="D24669" t="str">
            <v>P02F</v>
          </cell>
        </row>
        <row r="24670">
          <cell r="B24670" t="str">
            <v>76K650-S01</v>
          </cell>
          <cell r="C24670"/>
          <cell r="D24670" t="str">
            <v>SKT</v>
          </cell>
        </row>
        <row r="24671">
          <cell r="B24671" t="str">
            <v>76K650-S02</v>
          </cell>
          <cell r="C24671"/>
          <cell r="D24671" t="str">
            <v>SKT</v>
          </cell>
        </row>
        <row r="24672">
          <cell r="B24672" t="str">
            <v>76K651-000</v>
          </cell>
          <cell r="C24672"/>
          <cell r="D24672" t="str">
            <v>P02F</v>
          </cell>
        </row>
        <row r="24673">
          <cell r="B24673" t="str">
            <v>76K651-000</v>
          </cell>
          <cell r="C24673"/>
          <cell r="D24673" t="str">
            <v>P02F</v>
          </cell>
        </row>
        <row r="24674">
          <cell r="B24674" t="str">
            <v>76K651-000</v>
          </cell>
          <cell r="C24674"/>
          <cell r="D24674" t="str">
            <v>P02F</v>
          </cell>
        </row>
        <row r="24675">
          <cell r="B24675" t="str">
            <v>76K651-000</v>
          </cell>
          <cell r="C24675"/>
          <cell r="D24675" t="str">
            <v>P02F</v>
          </cell>
        </row>
        <row r="24676">
          <cell r="B24676" t="str">
            <v>76K651-000</v>
          </cell>
          <cell r="C24676"/>
          <cell r="D24676" t="str">
            <v>P02F</v>
          </cell>
        </row>
        <row r="24677">
          <cell r="B24677" t="str">
            <v>76K651-701</v>
          </cell>
          <cell r="C24677"/>
          <cell r="D24677" t="str">
            <v>P02F</v>
          </cell>
        </row>
        <row r="24678">
          <cell r="B24678" t="str">
            <v>76K651-701</v>
          </cell>
          <cell r="C24678"/>
          <cell r="D24678" t="str">
            <v>P02F</v>
          </cell>
        </row>
        <row r="24679">
          <cell r="B24679" t="str">
            <v>76K651-702</v>
          </cell>
          <cell r="C24679"/>
          <cell r="D24679" t="str">
            <v>P02F</v>
          </cell>
        </row>
        <row r="24680">
          <cell r="B24680" t="str">
            <v>76K651-702</v>
          </cell>
          <cell r="C24680"/>
          <cell r="D24680" t="str">
            <v>P02F</v>
          </cell>
        </row>
        <row r="24681">
          <cell r="B24681" t="str">
            <v>76K708-000</v>
          </cell>
          <cell r="C24681"/>
          <cell r="D24681" t="str">
            <v>J71E</v>
          </cell>
        </row>
        <row r="24682">
          <cell r="B24682" t="str">
            <v>76K708-000</v>
          </cell>
          <cell r="C24682"/>
          <cell r="D24682" t="str">
            <v>J71E</v>
          </cell>
        </row>
        <row r="24683">
          <cell r="B24683" t="str">
            <v>76K709-000</v>
          </cell>
          <cell r="C24683"/>
          <cell r="D24683" t="str">
            <v>J71E</v>
          </cell>
        </row>
        <row r="24684">
          <cell r="B24684" t="str">
            <v>76K710-000</v>
          </cell>
          <cell r="C24684"/>
          <cell r="D24684" t="str">
            <v>J71E</v>
          </cell>
        </row>
        <row r="24685">
          <cell r="B24685" t="str">
            <v>76K710-000</v>
          </cell>
          <cell r="C24685"/>
          <cell r="D24685" t="str">
            <v>J71E</v>
          </cell>
        </row>
        <row r="24686">
          <cell r="B24686" t="str">
            <v>76K711-000</v>
          </cell>
          <cell r="C24686"/>
          <cell r="D24686" t="str">
            <v>J71E</v>
          </cell>
        </row>
        <row r="24687">
          <cell r="B24687" t="str">
            <v>76K712-000</v>
          </cell>
          <cell r="C24687"/>
          <cell r="D24687" t="str">
            <v>J71E</v>
          </cell>
        </row>
        <row r="24688">
          <cell r="B24688" t="str">
            <v>76K712-000</v>
          </cell>
          <cell r="C24688"/>
          <cell r="D24688" t="str">
            <v>J71E</v>
          </cell>
        </row>
        <row r="24689">
          <cell r="B24689" t="str">
            <v>76K753-000</v>
          </cell>
          <cell r="C24689"/>
          <cell r="D24689" t="str">
            <v>RF09</v>
          </cell>
        </row>
        <row r="24690">
          <cell r="B24690" t="str">
            <v>76K753-000</v>
          </cell>
          <cell r="C24690"/>
          <cell r="D24690" t="str">
            <v>RF09</v>
          </cell>
        </row>
        <row r="24691">
          <cell r="B24691" t="str">
            <v>76K754-000</v>
          </cell>
          <cell r="C24691"/>
          <cell r="D24691" t="str">
            <v>RF09</v>
          </cell>
        </row>
        <row r="24692">
          <cell r="B24692" t="str">
            <v>76K754-000</v>
          </cell>
          <cell r="C24692"/>
          <cell r="D24692" t="str">
            <v>RF09</v>
          </cell>
        </row>
        <row r="24693">
          <cell r="B24693" t="str">
            <v>76K755-000</v>
          </cell>
          <cell r="C24693"/>
          <cell r="D24693" t="str">
            <v>RF09</v>
          </cell>
        </row>
        <row r="24694">
          <cell r="B24694" t="str">
            <v>76K755-000</v>
          </cell>
          <cell r="C24694"/>
          <cell r="D24694" t="str">
            <v>RF09</v>
          </cell>
        </row>
        <row r="24695">
          <cell r="B24695" t="str">
            <v>76K809-000</v>
          </cell>
          <cell r="C24695"/>
          <cell r="D24695" t="str">
            <v>010B/350B</v>
          </cell>
        </row>
        <row r="24696">
          <cell r="B24696" t="str">
            <v>76K809-000</v>
          </cell>
          <cell r="C24696"/>
          <cell r="D24696"/>
        </row>
        <row r="24697">
          <cell r="B24697" t="str">
            <v>76K809-000</v>
          </cell>
          <cell r="C24697"/>
          <cell r="D24697"/>
        </row>
        <row r="24698">
          <cell r="B24698" t="str">
            <v>76K809-000</v>
          </cell>
          <cell r="C24698"/>
          <cell r="D24698"/>
        </row>
        <row r="24699">
          <cell r="B24699" t="str">
            <v>76K809-000</v>
          </cell>
          <cell r="C24699"/>
          <cell r="D24699"/>
        </row>
        <row r="24700">
          <cell r="B24700" t="str">
            <v>76K809-001</v>
          </cell>
          <cell r="C24700"/>
          <cell r="D24700" t="str">
            <v>010B</v>
          </cell>
        </row>
        <row r="24701">
          <cell r="B24701" t="str">
            <v>76K809-002</v>
          </cell>
          <cell r="C24701"/>
          <cell r="D24701" t="str">
            <v>010B</v>
          </cell>
        </row>
        <row r="24702">
          <cell r="B24702" t="str">
            <v>76K809-003</v>
          </cell>
          <cell r="C24702"/>
          <cell r="D24702" t="str">
            <v>010B</v>
          </cell>
        </row>
        <row r="24703">
          <cell r="B24703" t="str">
            <v>76K809-004</v>
          </cell>
          <cell r="C24703"/>
          <cell r="D24703" t="str">
            <v>010B</v>
          </cell>
        </row>
        <row r="24704">
          <cell r="B24704" t="str">
            <v>76K809-S01</v>
          </cell>
          <cell r="C24704"/>
          <cell r="D24704" t="str">
            <v>SEKIDEN</v>
          </cell>
        </row>
        <row r="24705">
          <cell r="B24705" t="str">
            <v>76K809-S02</v>
          </cell>
          <cell r="C24705"/>
          <cell r="D24705" t="str">
            <v>SEKIDEN</v>
          </cell>
        </row>
        <row r="24706">
          <cell r="B24706" t="str">
            <v>76K809-S03</v>
          </cell>
          <cell r="C24706"/>
          <cell r="D24706" t="str">
            <v>SEKIDEN</v>
          </cell>
        </row>
        <row r="24707">
          <cell r="B24707" t="str">
            <v>76K809-S04</v>
          </cell>
          <cell r="C24707"/>
          <cell r="D24707" t="str">
            <v>SEKIDEN</v>
          </cell>
        </row>
        <row r="24708">
          <cell r="B24708" t="str">
            <v>76K809-X01</v>
          </cell>
          <cell r="C24708"/>
          <cell r="D24708" t="str">
            <v>010B</v>
          </cell>
        </row>
        <row r="24709">
          <cell r="B24709" t="str">
            <v>76K809-X03</v>
          </cell>
          <cell r="C24709"/>
          <cell r="D24709" t="str">
            <v>010B</v>
          </cell>
        </row>
        <row r="24710">
          <cell r="B24710" t="str">
            <v>76K809-X04</v>
          </cell>
          <cell r="C24710"/>
          <cell r="D24710" t="str">
            <v>010B</v>
          </cell>
        </row>
        <row r="24711">
          <cell r="B24711" t="str">
            <v>76K883-000</v>
          </cell>
          <cell r="C24711"/>
          <cell r="D24711" t="str">
            <v>J53R</v>
          </cell>
        </row>
        <row r="24712">
          <cell r="B24712" t="str">
            <v>76K897-000</v>
          </cell>
          <cell r="C24712"/>
          <cell r="D24712" t="str">
            <v>014B</v>
          </cell>
        </row>
        <row r="24713">
          <cell r="B24713" t="str">
            <v>76K897-000</v>
          </cell>
          <cell r="C24713"/>
          <cell r="D24713" t="str">
            <v>014B</v>
          </cell>
        </row>
        <row r="24714">
          <cell r="B24714" t="str">
            <v>76K897-000</v>
          </cell>
          <cell r="C24714"/>
          <cell r="D24714" t="str">
            <v>014B</v>
          </cell>
        </row>
        <row r="24715">
          <cell r="B24715" t="str">
            <v>76K897-000</v>
          </cell>
          <cell r="C24715"/>
          <cell r="D24715" t="str">
            <v>014B</v>
          </cell>
        </row>
        <row r="24716">
          <cell r="B24716" t="str">
            <v>76K897-000</v>
          </cell>
          <cell r="C24716"/>
          <cell r="D24716" t="str">
            <v>014B</v>
          </cell>
        </row>
        <row r="24717">
          <cell r="B24717" t="str">
            <v>76K897-000</v>
          </cell>
          <cell r="C24717"/>
          <cell r="D24717" t="str">
            <v>014B</v>
          </cell>
        </row>
        <row r="24718">
          <cell r="B24718" t="str">
            <v>76K985-000</v>
          </cell>
          <cell r="C24718"/>
          <cell r="D24718" t="str">
            <v>014B</v>
          </cell>
        </row>
        <row r="24719">
          <cell r="B24719" t="str">
            <v>76L210-000</v>
          </cell>
          <cell r="C24719"/>
          <cell r="D24719" t="str">
            <v>650A</v>
          </cell>
        </row>
        <row r="24720">
          <cell r="B24720" t="str">
            <v>76L210-001</v>
          </cell>
          <cell r="C24720"/>
          <cell r="D24720" t="str">
            <v>650A</v>
          </cell>
        </row>
        <row r="24721">
          <cell r="B24721" t="str">
            <v>76L355-000</v>
          </cell>
          <cell r="C24721"/>
          <cell r="D24721" t="str">
            <v>J36A</v>
          </cell>
        </row>
        <row r="24722">
          <cell r="B24722" t="str">
            <v>76L356-000</v>
          </cell>
          <cell r="C24722"/>
          <cell r="D24722" t="str">
            <v>J36A</v>
          </cell>
        </row>
        <row r="24723">
          <cell r="B24723" t="str">
            <v>76L364-000</v>
          </cell>
          <cell r="C24723"/>
          <cell r="D24723" t="str">
            <v>231B</v>
          </cell>
        </row>
        <row r="24724">
          <cell r="B24724" t="str">
            <v>76L467-001</v>
          </cell>
          <cell r="C24724"/>
          <cell r="D24724" t="str">
            <v>RG01</v>
          </cell>
        </row>
        <row r="24725">
          <cell r="B24725" t="str">
            <v>76L467-S01</v>
          </cell>
          <cell r="C24725"/>
          <cell r="D24725" t="str">
            <v>SKT</v>
          </cell>
        </row>
        <row r="24726">
          <cell r="B24726" t="str">
            <v>76L485-000</v>
          </cell>
          <cell r="C24726"/>
          <cell r="D24726" t="str">
            <v>J36A</v>
          </cell>
        </row>
        <row r="24727">
          <cell r="B24727" t="str">
            <v>76L486-000</v>
          </cell>
          <cell r="C24727"/>
          <cell r="D24727" t="str">
            <v>J36A</v>
          </cell>
        </row>
        <row r="24728">
          <cell r="B24728" t="str">
            <v>76L486-000</v>
          </cell>
          <cell r="C24728"/>
          <cell r="D24728" t="str">
            <v>J36A</v>
          </cell>
        </row>
        <row r="24729">
          <cell r="B24729" t="str">
            <v>76L486-000</v>
          </cell>
          <cell r="C24729"/>
          <cell r="D24729" t="str">
            <v>J36A</v>
          </cell>
        </row>
        <row r="24730">
          <cell r="B24730" t="str">
            <v>76L699-000</v>
          </cell>
          <cell r="C24730"/>
          <cell r="D24730" t="str">
            <v>RF20</v>
          </cell>
        </row>
        <row r="24731">
          <cell r="B24731" t="str">
            <v>76L699-000</v>
          </cell>
          <cell r="C24731"/>
          <cell r="D24731" t="str">
            <v>RF20</v>
          </cell>
        </row>
        <row r="24732">
          <cell r="B24732" t="str">
            <v>76L699-000</v>
          </cell>
          <cell r="C24732"/>
          <cell r="D24732" t="str">
            <v>RF20</v>
          </cell>
        </row>
        <row r="24733">
          <cell r="B24733" t="str">
            <v>76L699-000</v>
          </cell>
          <cell r="C24733"/>
          <cell r="D24733" t="str">
            <v>RF20</v>
          </cell>
        </row>
        <row r="24734">
          <cell r="B24734" t="str">
            <v>76L699-001</v>
          </cell>
          <cell r="C24734"/>
          <cell r="D24734" t="str">
            <v>RF20</v>
          </cell>
        </row>
        <row r="24735">
          <cell r="B24735" t="str">
            <v>76L699-001</v>
          </cell>
          <cell r="C24735"/>
          <cell r="D24735" t="str">
            <v>RF20</v>
          </cell>
        </row>
        <row r="24736">
          <cell r="B24736" t="str">
            <v>76L700-000</v>
          </cell>
          <cell r="C24736"/>
          <cell r="D24736" t="str">
            <v>RF20</v>
          </cell>
        </row>
        <row r="24737">
          <cell r="B24737" t="str">
            <v>76L700-000</v>
          </cell>
          <cell r="C24737"/>
          <cell r="D24737" t="str">
            <v>RF20</v>
          </cell>
        </row>
        <row r="24738">
          <cell r="B24738" t="str">
            <v>76L700-000</v>
          </cell>
          <cell r="C24738"/>
          <cell r="D24738" t="str">
            <v>RF20</v>
          </cell>
        </row>
        <row r="24739">
          <cell r="B24739" t="str">
            <v>76L700-000</v>
          </cell>
          <cell r="C24739"/>
          <cell r="D24739" t="str">
            <v>RF20</v>
          </cell>
        </row>
        <row r="24740">
          <cell r="B24740" t="str">
            <v>76L700-001</v>
          </cell>
          <cell r="C24740"/>
          <cell r="D24740" t="str">
            <v>RF20</v>
          </cell>
        </row>
        <row r="24741">
          <cell r="B24741" t="str">
            <v>76L700-001</v>
          </cell>
          <cell r="C24741"/>
          <cell r="D24741" t="str">
            <v>RF20</v>
          </cell>
        </row>
        <row r="24742">
          <cell r="B24742" t="str">
            <v>76L783-001</v>
          </cell>
          <cell r="C24742"/>
          <cell r="D24742" t="str">
            <v>014B</v>
          </cell>
        </row>
        <row r="24743">
          <cell r="B24743" t="str">
            <v>76L786-000</v>
          </cell>
          <cell r="C24743"/>
          <cell r="D24743" t="str">
            <v>640A</v>
          </cell>
        </row>
        <row r="24744">
          <cell r="B24744" t="str">
            <v>76L786-000</v>
          </cell>
          <cell r="C24744"/>
          <cell r="D24744" t="str">
            <v>640A</v>
          </cell>
        </row>
        <row r="24745">
          <cell r="B24745" t="str">
            <v>76L826-000</v>
          </cell>
          <cell r="C24745"/>
          <cell r="D24745" t="str">
            <v>650A</v>
          </cell>
        </row>
        <row r="24746">
          <cell r="B24746" t="str">
            <v>76L839-000</v>
          </cell>
          <cell r="C24746"/>
          <cell r="D24746" t="str">
            <v>231B</v>
          </cell>
        </row>
        <row r="24747">
          <cell r="B24747" t="str">
            <v>76L839-000</v>
          </cell>
          <cell r="C24747"/>
          <cell r="D24747" t="str">
            <v>231B</v>
          </cell>
        </row>
        <row r="24748">
          <cell r="B24748" t="str">
            <v>76L924-000</v>
          </cell>
          <cell r="C24748"/>
          <cell r="D24748" t="str">
            <v>231B</v>
          </cell>
        </row>
        <row r="24749">
          <cell r="B24749" t="str">
            <v>76M018-000</v>
          </cell>
          <cell r="C24749"/>
          <cell r="D24749" t="str">
            <v>338B</v>
          </cell>
        </row>
        <row r="24750">
          <cell r="B24750" t="str">
            <v>76M019-000</v>
          </cell>
          <cell r="C24750"/>
          <cell r="D24750" t="str">
            <v>578W</v>
          </cell>
        </row>
        <row r="24751">
          <cell r="B24751" t="str">
            <v>76M026-000</v>
          </cell>
          <cell r="C24751"/>
          <cell r="D24751" t="str">
            <v>230B/231B</v>
          </cell>
        </row>
        <row r="24752">
          <cell r="B24752" t="str">
            <v>76M228-000</v>
          </cell>
          <cell r="C24752"/>
          <cell r="D24752" t="str">
            <v>645B</v>
          </cell>
        </row>
        <row r="24753">
          <cell r="B24753" t="str">
            <v>76M229-000</v>
          </cell>
          <cell r="C24753"/>
          <cell r="D24753" t="str">
            <v>645B</v>
          </cell>
        </row>
        <row r="24754">
          <cell r="B24754" t="str">
            <v>76M241-000</v>
          </cell>
          <cell r="C24754"/>
          <cell r="D24754" t="str">
            <v>965B</v>
          </cell>
        </row>
        <row r="24755">
          <cell r="B24755" t="str">
            <v>76N102-000</v>
          </cell>
          <cell r="C24755"/>
          <cell r="D24755" t="str">
            <v>RG01</v>
          </cell>
        </row>
        <row r="24756">
          <cell r="B24756" t="str">
            <v>76N102-000</v>
          </cell>
          <cell r="C24756"/>
          <cell r="D24756" t="str">
            <v>RG01</v>
          </cell>
        </row>
        <row r="24757">
          <cell r="B24757" t="str">
            <v>76N102-000</v>
          </cell>
          <cell r="C24757"/>
          <cell r="D24757" t="str">
            <v>RG01</v>
          </cell>
        </row>
        <row r="24758">
          <cell r="B24758" t="str">
            <v>76N102-701</v>
          </cell>
          <cell r="C24758"/>
          <cell r="D24758" t="str">
            <v>RG01</v>
          </cell>
        </row>
        <row r="24759">
          <cell r="B24759" t="str">
            <v>76N102-701</v>
          </cell>
          <cell r="C24759"/>
          <cell r="D24759" t="str">
            <v>RG01</v>
          </cell>
        </row>
        <row r="24760">
          <cell r="B24760" t="str">
            <v>76N102-701</v>
          </cell>
          <cell r="C24760"/>
          <cell r="D24760" t="str">
            <v>RG01</v>
          </cell>
        </row>
        <row r="24761">
          <cell r="B24761" t="str">
            <v>76N102-S70</v>
          </cell>
          <cell r="C24761"/>
          <cell r="D24761" t="str">
            <v>SAP</v>
          </cell>
        </row>
        <row r="24762">
          <cell r="B24762" t="str">
            <v>76N103-000</v>
          </cell>
          <cell r="C24762"/>
          <cell r="D24762" t="str">
            <v>RG01</v>
          </cell>
        </row>
        <row r="24763">
          <cell r="B24763" t="str">
            <v>76N103-000</v>
          </cell>
          <cell r="C24763"/>
          <cell r="D24763" t="str">
            <v>RG01</v>
          </cell>
        </row>
        <row r="24764">
          <cell r="B24764" t="str">
            <v>76N103-000</v>
          </cell>
          <cell r="C24764"/>
          <cell r="D24764" t="str">
            <v>RG01</v>
          </cell>
        </row>
        <row r="24765">
          <cell r="B24765" t="str">
            <v>76N103-000</v>
          </cell>
          <cell r="C24765"/>
          <cell r="D24765" t="str">
            <v>RG01</v>
          </cell>
        </row>
        <row r="24766">
          <cell r="B24766" t="str">
            <v>76N103-000</v>
          </cell>
          <cell r="C24766"/>
          <cell r="D24766" t="str">
            <v>RG01</v>
          </cell>
        </row>
        <row r="24767">
          <cell r="B24767" t="str">
            <v>76N118-000</v>
          </cell>
          <cell r="C24767"/>
          <cell r="D24767" t="str">
            <v>014B</v>
          </cell>
        </row>
        <row r="24768">
          <cell r="B24768" t="str">
            <v>76N119-000</v>
          </cell>
          <cell r="C24768"/>
          <cell r="D24768" t="str">
            <v>014B</v>
          </cell>
        </row>
        <row r="24769">
          <cell r="B24769" t="str">
            <v>76N120-000</v>
          </cell>
          <cell r="C24769"/>
          <cell r="D24769" t="str">
            <v>014B</v>
          </cell>
        </row>
        <row r="24770">
          <cell r="B24770" t="str">
            <v>76N123-000</v>
          </cell>
          <cell r="C24770"/>
          <cell r="D24770" t="str">
            <v>350B</v>
          </cell>
        </row>
        <row r="24771">
          <cell r="B24771" t="str">
            <v>76N123-000</v>
          </cell>
          <cell r="C24771"/>
          <cell r="D24771" t="str">
            <v>350B</v>
          </cell>
        </row>
        <row r="24772">
          <cell r="B24772" t="str">
            <v>76N123-000</v>
          </cell>
          <cell r="C24772"/>
          <cell r="D24772" t="str">
            <v>350B</v>
          </cell>
        </row>
        <row r="24773">
          <cell r="B24773" t="str">
            <v>76N123-000</v>
          </cell>
          <cell r="C24773"/>
          <cell r="D24773" t="str">
            <v>350B</v>
          </cell>
        </row>
        <row r="24774">
          <cell r="B24774" t="str">
            <v>76N123-000</v>
          </cell>
          <cell r="C24774"/>
          <cell r="D24774" t="str">
            <v>350B</v>
          </cell>
        </row>
        <row r="24775">
          <cell r="B24775" t="str">
            <v>76N123-000</v>
          </cell>
          <cell r="C24775"/>
          <cell r="D24775" t="str">
            <v>350B</v>
          </cell>
        </row>
        <row r="24776">
          <cell r="B24776" t="str">
            <v>76N127-000</v>
          </cell>
          <cell r="C24776"/>
          <cell r="D24776" t="str">
            <v>B02E</v>
          </cell>
        </row>
        <row r="24777">
          <cell r="B24777" t="str">
            <v>76N127-000</v>
          </cell>
          <cell r="C24777"/>
          <cell r="D24777" t="str">
            <v>B02E</v>
          </cell>
        </row>
        <row r="24778">
          <cell r="B24778" t="str">
            <v>76N127-000</v>
          </cell>
          <cell r="C24778"/>
          <cell r="D24778" t="str">
            <v>B02E</v>
          </cell>
        </row>
        <row r="24779">
          <cell r="B24779" t="str">
            <v>76N127-000</v>
          </cell>
          <cell r="C24779"/>
          <cell r="D24779" t="str">
            <v>B02E</v>
          </cell>
        </row>
        <row r="24780">
          <cell r="B24780" t="str">
            <v>76N127-000</v>
          </cell>
          <cell r="C24780"/>
          <cell r="D24780" t="str">
            <v>B02E</v>
          </cell>
        </row>
        <row r="24781">
          <cell r="B24781" t="str">
            <v>76N127-002</v>
          </cell>
          <cell r="C24781"/>
          <cell r="D24781"/>
        </row>
        <row r="24782">
          <cell r="B24782" t="str">
            <v>76N127-002</v>
          </cell>
          <cell r="C24782"/>
          <cell r="D24782"/>
        </row>
        <row r="24783">
          <cell r="B24783" t="str">
            <v>76N171-000</v>
          </cell>
          <cell r="C24783"/>
          <cell r="D24783" t="str">
            <v>RT93</v>
          </cell>
        </row>
        <row r="24784">
          <cell r="B24784" t="str">
            <v>76N171-000</v>
          </cell>
          <cell r="C24784"/>
          <cell r="D24784" t="str">
            <v>RT93</v>
          </cell>
        </row>
        <row r="24785">
          <cell r="B24785" t="str">
            <v>76N171-000</v>
          </cell>
          <cell r="C24785"/>
          <cell r="D24785" t="str">
            <v>RT93</v>
          </cell>
        </row>
        <row r="24786">
          <cell r="B24786" t="str">
            <v>76N172-000</v>
          </cell>
          <cell r="C24786"/>
          <cell r="D24786" t="str">
            <v>RT93</v>
          </cell>
        </row>
        <row r="24787">
          <cell r="B24787" t="str">
            <v>76N172-000</v>
          </cell>
          <cell r="C24787"/>
          <cell r="D24787" t="str">
            <v>RT93</v>
          </cell>
        </row>
        <row r="24788">
          <cell r="B24788" t="str">
            <v>76N172-000</v>
          </cell>
          <cell r="C24788"/>
          <cell r="D24788" t="str">
            <v>RT93</v>
          </cell>
        </row>
        <row r="24789">
          <cell r="B24789" t="str">
            <v>76N224-000</v>
          </cell>
          <cell r="C24789"/>
          <cell r="D24789" t="str">
            <v>RG01</v>
          </cell>
        </row>
        <row r="24790">
          <cell r="B24790" t="str">
            <v>76N224-000</v>
          </cell>
          <cell r="C24790"/>
          <cell r="D24790" t="str">
            <v>RG01</v>
          </cell>
        </row>
        <row r="24791">
          <cell r="B24791" t="str">
            <v>76N224-000</v>
          </cell>
          <cell r="C24791"/>
          <cell r="D24791" t="str">
            <v>RG01</v>
          </cell>
        </row>
        <row r="24792">
          <cell r="B24792" t="str">
            <v>76N224-000</v>
          </cell>
          <cell r="C24792"/>
          <cell r="D24792" t="str">
            <v>RG01</v>
          </cell>
        </row>
        <row r="24793">
          <cell r="B24793" t="str">
            <v>76N224-000</v>
          </cell>
          <cell r="C24793"/>
          <cell r="D24793" t="str">
            <v>RG01</v>
          </cell>
        </row>
        <row r="24794">
          <cell r="B24794" t="str">
            <v>76N224-000</v>
          </cell>
          <cell r="C24794"/>
          <cell r="D24794" t="str">
            <v>RG01</v>
          </cell>
        </row>
        <row r="24795">
          <cell r="B24795" t="str">
            <v>76N224-001</v>
          </cell>
          <cell r="C24795"/>
          <cell r="D24795" t="str">
            <v>RG01</v>
          </cell>
        </row>
        <row r="24796">
          <cell r="B24796" t="str">
            <v>76N224-S01</v>
          </cell>
          <cell r="C24796"/>
          <cell r="D24796" t="str">
            <v>SKT</v>
          </cell>
        </row>
        <row r="24797">
          <cell r="B24797" t="str">
            <v>76N257-000</v>
          </cell>
          <cell r="C24797"/>
          <cell r="D24797" t="str">
            <v>350B</v>
          </cell>
        </row>
        <row r="24798">
          <cell r="B24798" t="str">
            <v>76N257-000</v>
          </cell>
          <cell r="C24798"/>
          <cell r="D24798" t="str">
            <v>350B</v>
          </cell>
        </row>
        <row r="24799">
          <cell r="B24799" t="str">
            <v>76N257-000</v>
          </cell>
          <cell r="C24799"/>
          <cell r="D24799" t="str">
            <v>350B</v>
          </cell>
        </row>
        <row r="24800">
          <cell r="B24800" t="str">
            <v>76N257-000</v>
          </cell>
          <cell r="C24800"/>
          <cell r="D24800" t="str">
            <v>350B</v>
          </cell>
        </row>
        <row r="24801">
          <cell r="B24801" t="str">
            <v>76N257-000</v>
          </cell>
          <cell r="C24801"/>
          <cell r="D24801" t="str">
            <v>350B</v>
          </cell>
        </row>
        <row r="24802">
          <cell r="B24802" t="str">
            <v>76N267-000</v>
          </cell>
          <cell r="C24802"/>
          <cell r="D24802" t="str">
            <v>B02E</v>
          </cell>
        </row>
        <row r="24803">
          <cell r="B24803" t="str">
            <v>76N267-000</v>
          </cell>
          <cell r="C24803"/>
          <cell r="D24803" t="str">
            <v>B02E</v>
          </cell>
        </row>
        <row r="24804">
          <cell r="B24804" t="str">
            <v>76N273-000</v>
          </cell>
          <cell r="C24804"/>
          <cell r="D24804" t="str">
            <v>RG01</v>
          </cell>
        </row>
        <row r="24805">
          <cell r="B24805" t="str">
            <v>76N273-000</v>
          </cell>
          <cell r="C24805"/>
          <cell r="D24805" t="str">
            <v>RG01</v>
          </cell>
        </row>
        <row r="24806">
          <cell r="B24806" t="str">
            <v>76N273-000</v>
          </cell>
          <cell r="C24806"/>
          <cell r="D24806" t="str">
            <v>RG01</v>
          </cell>
        </row>
        <row r="24807">
          <cell r="B24807" t="str">
            <v>76N273-000</v>
          </cell>
          <cell r="C24807"/>
          <cell r="D24807" t="str">
            <v>RG01</v>
          </cell>
        </row>
        <row r="24808">
          <cell r="B24808" t="str">
            <v>76N273-000</v>
          </cell>
          <cell r="C24808"/>
          <cell r="D24808" t="str">
            <v>RG01</v>
          </cell>
        </row>
        <row r="24809">
          <cell r="B24809" t="str">
            <v>76N273-701</v>
          </cell>
          <cell r="C24809"/>
          <cell r="D24809" t="str">
            <v>RG01</v>
          </cell>
        </row>
        <row r="24810">
          <cell r="B24810" t="str">
            <v>76N273-S70</v>
          </cell>
          <cell r="C24810"/>
          <cell r="D24810" t="str">
            <v>SAP</v>
          </cell>
        </row>
        <row r="24811">
          <cell r="B24811" t="str">
            <v>76N339-000</v>
          </cell>
          <cell r="C24811"/>
          <cell r="D24811" t="str">
            <v>P60A</v>
          </cell>
        </row>
        <row r="24812">
          <cell r="B24812" t="str">
            <v>76N339-000</v>
          </cell>
          <cell r="C24812"/>
          <cell r="D24812" t="str">
            <v>P60A</v>
          </cell>
        </row>
        <row r="24813">
          <cell r="B24813" t="str">
            <v>76N339-000</v>
          </cell>
          <cell r="C24813"/>
          <cell r="D24813" t="str">
            <v>P60A</v>
          </cell>
        </row>
        <row r="24814">
          <cell r="B24814" t="str">
            <v>76N339-000</v>
          </cell>
          <cell r="C24814"/>
          <cell r="D24814" t="str">
            <v>P60A</v>
          </cell>
        </row>
        <row r="24815">
          <cell r="B24815" t="str">
            <v>76N339-000</v>
          </cell>
          <cell r="C24815"/>
          <cell r="D24815" t="str">
            <v>P60A</v>
          </cell>
        </row>
        <row r="24816">
          <cell r="B24816" t="str">
            <v>76N339-001</v>
          </cell>
          <cell r="C24816"/>
          <cell r="D24816" t="str">
            <v>P60A</v>
          </cell>
        </row>
        <row r="24817">
          <cell r="B24817" t="str">
            <v>76N339-004</v>
          </cell>
          <cell r="C24817"/>
          <cell r="D24817" t="str">
            <v>P60A</v>
          </cell>
        </row>
        <row r="24818">
          <cell r="B24818" t="str">
            <v>76N339-703</v>
          </cell>
          <cell r="C24818"/>
          <cell r="D24818" t="str">
            <v>P60A</v>
          </cell>
        </row>
        <row r="24819">
          <cell r="B24819" t="str">
            <v>76N339-S01</v>
          </cell>
          <cell r="C24819"/>
          <cell r="D24819" t="str">
            <v>SKT</v>
          </cell>
        </row>
        <row r="24820">
          <cell r="B24820" t="str">
            <v>76N339-S04</v>
          </cell>
          <cell r="C24820"/>
          <cell r="D24820" t="str">
            <v>SKT</v>
          </cell>
        </row>
        <row r="24821">
          <cell r="B24821" t="str">
            <v>76N339-S70</v>
          </cell>
          <cell r="C24821"/>
          <cell r="D24821" t="str">
            <v>SKT</v>
          </cell>
        </row>
        <row r="24822">
          <cell r="B24822" t="str">
            <v>76N340-000</v>
          </cell>
          <cell r="C24822"/>
          <cell r="D24822" t="str">
            <v>P60A</v>
          </cell>
        </row>
        <row r="24823">
          <cell r="B24823" t="str">
            <v>76N340-000</v>
          </cell>
          <cell r="C24823"/>
          <cell r="D24823" t="str">
            <v>P60A</v>
          </cell>
        </row>
        <row r="24824">
          <cell r="B24824" t="str">
            <v>76N340-000</v>
          </cell>
          <cell r="C24824"/>
          <cell r="D24824" t="str">
            <v>P60A</v>
          </cell>
        </row>
        <row r="24825">
          <cell r="B24825" t="str">
            <v>76N340-000</v>
          </cell>
          <cell r="C24825"/>
          <cell r="D24825" t="str">
            <v>P60A</v>
          </cell>
        </row>
        <row r="24826">
          <cell r="B24826" t="str">
            <v>76N340-000</v>
          </cell>
          <cell r="C24826"/>
          <cell r="D24826" t="str">
            <v>P60A</v>
          </cell>
        </row>
        <row r="24827">
          <cell r="B24827" t="str">
            <v>76N361-000</v>
          </cell>
          <cell r="C24827"/>
          <cell r="D24827"/>
        </row>
        <row r="24828">
          <cell r="B24828" t="str">
            <v>76N361-001</v>
          </cell>
          <cell r="C24828"/>
          <cell r="D24828" t="str">
            <v>578W</v>
          </cell>
        </row>
        <row r="24829">
          <cell r="B24829" t="str">
            <v>76N361-002</v>
          </cell>
          <cell r="C24829"/>
          <cell r="D24829" t="str">
            <v>578W</v>
          </cell>
        </row>
        <row r="24830">
          <cell r="B24830" t="str">
            <v>76N361-003</v>
          </cell>
          <cell r="C24830"/>
          <cell r="D24830" t="str">
            <v>578W</v>
          </cell>
        </row>
        <row r="24831">
          <cell r="B24831" t="str">
            <v>76N361-004</v>
          </cell>
          <cell r="C24831"/>
          <cell r="D24831" t="str">
            <v>578W</v>
          </cell>
        </row>
        <row r="24832">
          <cell r="B24832" t="str">
            <v>76N362-000</v>
          </cell>
          <cell r="C24832"/>
          <cell r="D24832"/>
        </row>
        <row r="24833">
          <cell r="B24833" t="str">
            <v>76N371-000</v>
          </cell>
          <cell r="C24833"/>
          <cell r="D24833" t="str">
            <v>350B</v>
          </cell>
        </row>
        <row r="24834">
          <cell r="B24834" t="str">
            <v>76N372-000</v>
          </cell>
          <cell r="C24834"/>
          <cell r="D24834" t="str">
            <v>350B</v>
          </cell>
        </row>
        <row r="24835">
          <cell r="B24835" t="str">
            <v>76N521-000</v>
          </cell>
          <cell r="C24835"/>
          <cell r="D24835" t="str">
            <v>350B</v>
          </cell>
        </row>
        <row r="24836">
          <cell r="B24836" t="str">
            <v>76N522-000</v>
          </cell>
          <cell r="C24836"/>
          <cell r="D24836" t="str">
            <v>350B</v>
          </cell>
        </row>
        <row r="24837">
          <cell r="B24837" t="str">
            <v>76N523-000</v>
          </cell>
          <cell r="C24837"/>
          <cell r="D24837" t="str">
            <v>350B</v>
          </cell>
        </row>
        <row r="24838">
          <cell r="B24838" t="str">
            <v>76N533-000</v>
          </cell>
          <cell r="C24838"/>
          <cell r="D24838" t="str">
            <v>RG04</v>
          </cell>
        </row>
        <row r="24839">
          <cell r="B24839" t="str">
            <v>76N533-000</v>
          </cell>
          <cell r="C24839"/>
          <cell r="D24839" t="str">
            <v>RG04</v>
          </cell>
        </row>
        <row r="24840">
          <cell r="B24840" t="str">
            <v>76N533-000</v>
          </cell>
          <cell r="C24840"/>
          <cell r="D24840" t="str">
            <v>RG04</v>
          </cell>
        </row>
        <row r="24841">
          <cell r="B24841" t="str">
            <v>76N534-000</v>
          </cell>
          <cell r="C24841"/>
          <cell r="D24841" t="str">
            <v>RJ01</v>
          </cell>
        </row>
        <row r="24842">
          <cell r="B24842" t="str">
            <v>76N534-000</v>
          </cell>
          <cell r="C24842"/>
          <cell r="D24842" t="str">
            <v>RJ01</v>
          </cell>
        </row>
        <row r="24843">
          <cell r="B24843" t="str">
            <v>76N535-000</v>
          </cell>
          <cell r="C24843"/>
          <cell r="D24843" t="str">
            <v>RJ01</v>
          </cell>
        </row>
        <row r="24844">
          <cell r="B24844" t="str">
            <v>76N535-000</v>
          </cell>
          <cell r="C24844"/>
          <cell r="D24844" t="str">
            <v>RJ01</v>
          </cell>
        </row>
        <row r="24845">
          <cell r="B24845" t="str">
            <v>76N692-000</v>
          </cell>
          <cell r="C24845"/>
          <cell r="D24845" t="str">
            <v>565W</v>
          </cell>
        </row>
        <row r="24846">
          <cell r="B24846" t="str">
            <v>76N692-001</v>
          </cell>
          <cell r="C24846"/>
          <cell r="D24846" t="str">
            <v>565W</v>
          </cell>
        </row>
        <row r="24847">
          <cell r="B24847" t="str">
            <v>76N693-000</v>
          </cell>
          <cell r="C24847"/>
          <cell r="D24847" t="str">
            <v>565W</v>
          </cell>
        </row>
        <row r="24848">
          <cell r="B24848" t="str">
            <v>76N694-000</v>
          </cell>
          <cell r="C24848"/>
          <cell r="D24848" t="str">
            <v>565W</v>
          </cell>
        </row>
        <row r="24849">
          <cell r="B24849" t="str">
            <v>76N709-000</v>
          </cell>
          <cell r="C24849"/>
          <cell r="D24849" t="str">
            <v>RG04</v>
          </cell>
        </row>
        <row r="24850">
          <cell r="B24850" t="str">
            <v>76N709-000</v>
          </cell>
          <cell r="C24850"/>
          <cell r="D24850" t="str">
            <v>RG04</v>
          </cell>
        </row>
        <row r="24851">
          <cell r="B24851" t="str">
            <v>76N709-000</v>
          </cell>
          <cell r="C24851"/>
          <cell r="D24851" t="str">
            <v>RG04</v>
          </cell>
        </row>
        <row r="24852">
          <cell r="B24852" t="str">
            <v>76N709-701</v>
          </cell>
          <cell r="C24852"/>
          <cell r="D24852" t="str">
            <v>RG04</v>
          </cell>
        </row>
        <row r="24853">
          <cell r="B24853" t="str">
            <v>76N709-S70</v>
          </cell>
          <cell r="C24853"/>
          <cell r="D24853" t="str">
            <v>SAP</v>
          </cell>
        </row>
        <row r="24854">
          <cell r="B24854" t="str">
            <v>76N751-000</v>
          </cell>
          <cell r="C24854"/>
          <cell r="D24854" t="str">
            <v>350B</v>
          </cell>
        </row>
        <row r="24855">
          <cell r="B24855" t="str">
            <v>76N782-000</v>
          </cell>
          <cell r="C24855"/>
          <cell r="D24855" t="str">
            <v>RG04</v>
          </cell>
        </row>
        <row r="24856">
          <cell r="B24856" t="str">
            <v>76N782-000</v>
          </cell>
          <cell r="C24856"/>
          <cell r="D24856" t="str">
            <v>RG04</v>
          </cell>
        </row>
        <row r="24857">
          <cell r="B24857" t="str">
            <v>76N782-000</v>
          </cell>
          <cell r="C24857"/>
          <cell r="D24857" t="str">
            <v>RG04</v>
          </cell>
        </row>
        <row r="24858">
          <cell r="B24858" t="str">
            <v>76N821-000</v>
          </cell>
          <cell r="C24858"/>
          <cell r="D24858" t="str">
            <v>RJ01</v>
          </cell>
        </row>
        <row r="24859">
          <cell r="B24859" t="str">
            <v>76N821-000</v>
          </cell>
          <cell r="C24859"/>
          <cell r="D24859" t="str">
            <v>RJ01</v>
          </cell>
        </row>
        <row r="24860">
          <cell r="B24860" t="str">
            <v>76N821-000</v>
          </cell>
          <cell r="C24860"/>
          <cell r="D24860" t="str">
            <v>RJ01</v>
          </cell>
        </row>
        <row r="24861">
          <cell r="B24861" t="str">
            <v>76N822-000</v>
          </cell>
          <cell r="C24861"/>
          <cell r="D24861" t="str">
            <v>RJ01</v>
          </cell>
        </row>
        <row r="24862">
          <cell r="B24862" t="str">
            <v>76N873-000</v>
          </cell>
          <cell r="C24862"/>
          <cell r="D24862" t="str">
            <v>P02F 21MY</v>
          </cell>
        </row>
        <row r="24863">
          <cell r="B24863" t="str">
            <v>76N873-000</v>
          </cell>
          <cell r="C24863"/>
          <cell r="D24863" t="str">
            <v>P02F 21MY</v>
          </cell>
        </row>
        <row r="24864">
          <cell r="B24864" t="str">
            <v>76N873-000</v>
          </cell>
          <cell r="C24864"/>
          <cell r="D24864" t="str">
            <v>P02F 21MY</v>
          </cell>
        </row>
        <row r="24865">
          <cell r="B24865" t="str">
            <v>76N954-000</v>
          </cell>
          <cell r="C24865"/>
          <cell r="D24865" t="str">
            <v>L02D</v>
          </cell>
        </row>
        <row r="24866">
          <cell r="B24866" t="str">
            <v>76N954-000</v>
          </cell>
          <cell r="C24866"/>
          <cell r="D24866" t="str">
            <v>L02D</v>
          </cell>
        </row>
        <row r="24867">
          <cell r="B24867" t="str">
            <v>76N977-001</v>
          </cell>
          <cell r="C24867"/>
          <cell r="D24867" t="str">
            <v>D40G</v>
          </cell>
        </row>
        <row r="24868">
          <cell r="B24868" t="str">
            <v>76N977-001</v>
          </cell>
          <cell r="C24868"/>
          <cell r="D24868" t="str">
            <v>D40G</v>
          </cell>
        </row>
        <row r="24869">
          <cell r="B24869" t="str">
            <v>76P021-000</v>
          </cell>
          <cell r="C24869"/>
          <cell r="D24869" t="str">
            <v>RG05</v>
          </cell>
        </row>
        <row r="24870">
          <cell r="B24870" t="str">
            <v>76P021-000</v>
          </cell>
          <cell r="C24870"/>
          <cell r="D24870" t="str">
            <v>RG05</v>
          </cell>
        </row>
        <row r="24871">
          <cell r="B24871" t="str">
            <v>76P021-000</v>
          </cell>
          <cell r="C24871"/>
          <cell r="D24871" t="str">
            <v>RG05</v>
          </cell>
        </row>
        <row r="24872">
          <cell r="B24872" t="str">
            <v>76P021-701</v>
          </cell>
          <cell r="C24872"/>
          <cell r="D24872" t="str">
            <v>RG05</v>
          </cell>
        </row>
        <row r="24873">
          <cell r="B24873" t="str">
            <v>76P021-S70</v>
          </cell>
          <cell r="C24873"/>
          <cell r="D24873" t="str">
            <v>SAP</v>
          </cell>
        </row>
        <row r="24874">
          <cell r="B24874" t="str">
            <v>76P022-000</v>
          </cell>
          <cell r="C24874"/>
          <cell r="D24874" t="str">
            <v>RG05</v>
          </cell>
        </row>
        <row r="24875">
          <cell r="B24875" t="str">
            <v>76P022-000</v>
          </cell>
          <cell r="C24875"/>
          <cell r="D24875" t="str">
            <v>RG05</v>
          </cell>
        </row>
        <row r="24876">
          <cell r="B24876" t="str">
            <v>76P022-000</v>
          </cell>
          <cell r="C24876"/>
          <cell r="D24876" t="str">
            <v>RG05</v>
          </cell>
        </row>
        <row r="24877">
          <cell r="B24877" t="str">
            <v>771053-000</v>
          </cell>
          <cell r="C24877"/>
          <cell r="D24877" t="str">
            <v>I190</v>
          </cell>
        </row>
        <row r="24878">
          <cell r="B24878" t="str">
            <v>771073-000</v>
          </cell>
          <cell r="C24878"/>
          <cell r="D24878" t="str">
            <v>692N</v>
          </cell>
        </row>
        <row r="24879">
          <cell r="B24879" t="str">
            <v>771073-000</v>
          </cell>
          <cell r="C24879"/>
          <cell r="D24879" t="str">
            <v>692N</v>
          </cell>
        </row>
        <row r="24880">
          <cell r="B24880" t="str">
            <v>771073-000</v>
          </cell>
          <cell r="C24880"/>
          <cell r="D24880" t="str">
            <v>692N</v>
          </cell>
        </row>
        <row r="24881">
          <cell r="B24881" t="str">
            <v>771073-000</v>
          </cell>
          <cell r="C24881"/>
          <cell r="D24881" t="str">
            <v>692N</v>
          </cell>
        </row>
        <row r="24882">
          <cell r="B24882" t="str">
            <v>771073-000</v>
          </cell>
          <cell r="C24882"/>
          <cell r="D24882" t="str">
            <v>692N</v>
          </cell>
        </row>
        <row r="24883">
          <cell r="B24883" t="str">
            <v>772374-000</v>
          </cell>
          <cell r="C24883"/>
          <cell r="D24883" t="str">
            <v>P Car</v>
          </cell>
        </row>
        <row r="24884">
          <cell r="B24884" t="str">
            <v>772461-000</v>
          </cell>
          <cell r="C24884"/>
          <cell r="D24884" t="str">
            <v>326A</v>
          </cell>
        </row>
        <row r="24885">
          <cell r="B24885" t="str">
            <v>772463-000</v>
          </cell>
          <cell r="C24885"/>
          <cell r="D24885" t="str">
            <v>326A</v>
          </cell>
        </row>
        <row r="24886">
          <cell r="B24886" t="str">
            <v>772464-000</v>
          </cell>
          <cell r="C24886"/>
          <cell r="D24886" t="str">
            <v>326A</v>
          </cell>
        </row>
        <row r="24887">
          <cell r="B24887" t="str">
            <v>772465-000</v>
          </cell>
          <cell r="C24887"/>
          <cell r="D24887" t="str">
            <v>326A</v>
          </cell>
        </row>
        <row r="24888">
          <cell r="B24888" t="str">
            <v>772467-000</v>
          </cell>
          <cell r="C24888"/>
          <cell r="D24888" t="str">
            <v>326A</v>
          </cell>
        </row>
        <row r="24889">
          <cell r="B24889" t="str">
            <v>772498-000</v>
          </cell>
          <cell r="C24889"/>
          <cell r="D24889" t="str">
            <v>755A</v>
          </cell>
        </row>
        <row r="24890">
          <cell r="B24890" t="str">
            <v>772499-000</v>
          </cell>
          <cell r="C24890"/>
          <cell r="D24890" t="str">
            <v>755A</v>
          </cell>
        </row>
        <row r="24891">
          <cell r="B24891" t="str">
            <v>772499-000</v>
          </cell>
          <cell r="C24891"/>
          <cell r="D24891" t="str">
            <v>755A</v>
          </cell>
        </row>
        <row r="24892">
          <cell r="B24892" t="str">
            <v>772500-000</v>
          </cell>
          <cell r="C24892"/>
          <cell r="D24892" t="str">
            <v>755A</v>
          </cell>
        </row>
        <row r="24893">
          <cell r="B24893" t="str">
            <v>772500-000</v>
          </cell>
          <cell r="C24893"/>
          <cell r="D24893" t="str">
            <v>755A</v>
          </cell>
        </row>
        <row r="24894">
          <cell r="B24894" t="str">
            <v>772500-000</v>
          </cell>
          <cell r="C24894"/>
          <cell r="D24894" t="str">
            <v>755A</v>
          </cell>
        </row>
        <row r="24895">
          <cell r="B24895" t="str">
            <v>774099-004</v>
          </cell>
          <cell r="C24895"/>
          <cell r="D24895" t="str">
            <v>YL1</v>
          </cell>
        </row>
        <row r="24896">
          <cell r="B24896" t="str">
            <v>775204-000</v>
          </cell>
          <cell r="C24896"/>
          <cell r="D24896" t="str">
            <v>692N</v>
          </cell>
        </row>
        <row r="24897">
          <cell r="B24897" t="str">
            <v>775259-000</v>
          </cell>
          <cell r="C24897"/>
          <cell r="D24897" t="str">
            <v>I190</v>
          </cell>
        </row>
        <row r="24898">
          <cell r="B24898" t="str">
            <v>775259-D00</v>
          </cell>
          <cell r="C24898"/>
          <cell r="D24898" t="str">
            <v>I190</v>
          </cell>
        </row>
        <row r="24899">
          <cell r="B24899" t="str">
            <v>775290-000</v>
          </cell>
          <cell r="C24899"/>
          <cell r="D24899" t="str">
            <v>669L</v>
          </cell>
        </row>
        <row r="24900">
          <cell r="B24900" t="str">
            <v>775290-000</v>
          </cell>
          <cell r="C24900"/>
          <cell r="D24900" t="str">
            <v>669L</v>
          </cell>
        </row>
        <row r="24901">
          <cell r="B24901" t="str">
            <v>775290-000</v>
          </cell>
          <cell r="C24901"/>
          <cell r="D24901" t="str">
            <v>669L</v>
          </cell>
        </row>
        <row r="24902">
          <cell r="B24902" t="str">
            <v>775290-000</v>
          </cell>
          <cell r="C24902"/>
          <cell r="D24902" t="str">
            <v>669L</v>
          </cell>
        </row>
        <row r="24903">
          <cell r="B24903" t="str">
            <v>775290-000</v>
          </cell>
          <cell r="C24903"/>
          <cell r="D24903" t="str">
            <v>669L</v>
          </cell>
        </row>
        <row r="24904">
          <cell r="B24904" t="str">
            <v>775290-000</v>
          </cell>
          <cell r="C24904"/>
          <cell r="D24904" t="str">
            <v>669L</v>
          </cell>
        </row>
        <row r="24905">
          <cell r="B24905" t="str">
            <v>775290-000</v>
          </cell>
          <cell r="C24905"/>
          <cell r="D24905" t="str">
            <v>669L</v>
          </cell>
        </row>
        <row r="24906">
          <cell r="B24906" t="str">
            <v>775290-000</v>
          </cell>
          <cell r="C24906"/>
          <cell r="D24906" t="str">
            <v>669L</v>
          </cell>
        </row>
        <row r="24907">
          <cell r="B24907" t="str">
            <v>775297-000</v>
          </cell>
          <cell r="C24907"/>
          <cell r="D24907" t="str">
            <v>D55L</v>
          </cell>
        </row>
        <row r="24908">
          <cell r="B24908" t="str">
            <v>775298-000</v>
          </cell>
          <cell r="C24908"/>
          <cell r="D24908" t="str">
            <v>D26A</v>
          </cell>
        </row>
        <row r="24909">
          <cell r="B24909" t="str">
            <v>777835-000</v>
          </cell>
          <cell r="C24909"/>
          <cell r="D24909" t="str">
            <v>503N</v>
          </cell>
        </row>
        <row r="24910">
          <cell r="B24910" t="str">
            <v>777835-000</v>
          </cell>
          <cell r="C24910"/>
          <cell r="D24910" t="str">
            <v>503N</v>
          </cell>
        </row>
        <row r="24911">
          <cell r="B24911" t="str">
            <v>777894-000</v>
          </cell>
          <cell r="C24911"/>
          <cell r="D24911" t="str">
            <v>YP5</v>
          </cell>
        </row>
        <row r="24912">
          <cell r="B24912" t="str">
            <v>777894-000</v>
          </cell>
          <cell r="C24912"/>
          <cell r="D24912" t="str">
            <v>YP5</v>
          </cell>
        </row>
        <row r="24913">
          <cell r="B24913" t="str">
            <v>777941-000</v>
          </cell>
          <cell r="C24913"/>
          <cell r="D24913" t="str">
            <v>503N</v>
          </cell>
        </row>
        <row r="24914">
          <cell r="B24914" t="str">
            <v>777941-001</v>
          </cell>
          <cell r="C24914"/>
          <cell r="D24914" t="str">
            <v>503N</v>
          </cell>
        </row>
        <row r="24915">
          <cell r="B24915" t="str">
            <v>777942-000</v>
          </cell>
          <cell r="C24915"/>
          <cell r="D24915" t="str">
            <v>503N</v>
          </cell>
        </row>
        <row r="24916">
          <cell r="B24916" t="str">
            <v>777942-000</v>
          </cell>
          <cell r="C24916"/>
          <cell r="D24916" t="str">
            <v>503N</v>
          </cell>
        </row>
        <row r="24917">
          <cell r="B24917" t="str">
            <v>779109-000</v>
          </cell>
          <cell r="C24917"/>
          <cell r="D24917" t="str">
            <v>380N</v>
          </cell>
        </row>
        <row r="24918">
          <cell r="B24918" t="str">
            <v>779160-000</v>
          </cell>
          <cell r="C24918"/>
          <cell r="D24918" t="str">
            <v>557N</v>
          </cell>
        </row>
        <row r="24919">
          <cell r="B24919" t="str">
            <v>779165-000</v>
          </cell>
          <cell r="C24919"/>
          <cell r="D24919" t="str">
            <v>557N</v>
          </cell>
        </row>
        <row r="24920">
          <cell r="B24920" t="str">
            <v>779179-000</v>
          </cell>
          <cell r="C24920"/>
          <cell r="D24920" t="str">
            <v>380N</v>
          </cell>
        </row>
        <row r="24921">
          <cell r="B24921" t="str">
            <v>779222-000</v>
          </cell>
          <cell r="C24921"/>
          <cell r="D24921" t="str">
            <v>380N</v>
          </cell>
        </row>
        <row r="24922">
          <cell r="B24922" t="str">
            <v>779223-000</v>
          </cell>
          <cell r="C24922"/>
          <cell r="D24922" t="str">
            <v>380N</v>
          </cell>
        </row>
        <row r="24923">
          <cell r="B24923" t="str">
            <v>779258-000</v>
          </cell>
          <cell r="C24923"/>
          <cell r="D24923" t="str">
            <v>380N</v>
          </cell>
        </row>
        <row r="24924">
          <cell r="B24924" t="str">
            <v>779424-000</v>
          </cell>
          <cell r="C24924"/>
          <cell r="D24924" t="str">
            <v>692N</v>
          </cell>
        </row>
        <row r="24925">
          <cell r="B24925" t="str">
            <v>779425-000</v>
          </cell>
          <cell r="C24925"/>
          <cell r="D24925" t="str">
            <v>692N</v>
          </cell>
        </row>
        <row r="24926">
          <cell r="B24926" t="str">
            <v>779426-000</v>
          </cell>
          <cell r="C24926"/>
          <cell r="D24926" t="str">
            <v>692N</v>
          </cell>
        </row>
        <row r="24927">
          <cell r="B24927" t="str">
            <v>779427-000</v>
          </cell>
          <cell r="C24927"/>
          <cell r="D24927" t="str">
            <v>692N</v>
          </cell>
        </row>
        <row r="24928">
          <cell r="B24928" t="str">
            <v>779428-000</v>
          </cell>
          <cell r="C24928"/>
          <cell r="D24928" t="str">
            <v>692N</v>
          </cell>
        </row>
        <row r="24929">
          <cell r="B24929" t="str">
            <v>779439-000</v>
          </cell>
          <cell r="C24929"/>
          <cell r="D24929" t="str">
            <v>692N</v>
          </cell>
        </row>
        <row r="24930">
          <cell r="B24930" t="str">
            <v>779440-000</v>
          </cell>
          <cell r="C24930"/>
          <cell r="D24930" t="str">
            <v>692N</v>
          </cell>
        </row>
        <row r="24931">
          <cell r="B24931" t="str">
            <v>779441-000</v>
          </cell>
          <cell r="C24931"/>
          <cell r="D24931" t="str">
            <v>692N</v>
          </cell>
        </row>
        <row r="24932">
          <cell r="B24932" t="str">
            <v>779450-000</v>
          </cell>
          <cell r="C24932"/>
          <cell r="D24932" t="str">
            <v>3E 00</v>
          </cell>
        </row>
        <row r="24933">
          <cell r="B24933" t="str">
            <v>779452-000</v>
          </cell>
          <cell r="C24933"/>
          <cell r="D24933" t="str">
            <v>053L (Total disuse refer ECI.293WF0488)</v>
          </cell>
        </row>
        <row r="24934">
          <cell r="B24934" t="str">
            <v>779453-000</v>
          </cell>
          <cell r="C24934"/>
          <cell r="D24934" t="str">
            <v>053L (Total disuse refer ECI.293WF0488)</v>
          </cell>
        </row>
        <row r="24935">
          <cell r="B24935" t="str">
            <v>779454-000</v>
          </cell>
          <cell r="C24935"/>
          <cell r="D24935" t="str">
            <v>053L (Total disuse refer ECI.293WF0488)</v>
          </cell>
        </row>
        <row r="24936">
          <cell r="B24936" t="str">
            <v>779455-000</v>
          </cell>
          <cell r="C24936"/>
          <cell r="D24936" t="str">
            <v>053L (Total disuse refer ECI.293WF0488)</v>
          </cell>
        </row>
        <row r="24937">
          <cell r="B24937" t="str">
            <v>779513-000</v>
          </cell>
          <cell r="C24937"/>
          <cell r="D24937" t="str">
            <v>692N</v>
          </cell>
        </row>
        <row r="24938">
          <cell r="B24938" t="str">
            <v>779513-000</v>
          </cell>
          <cell r="C24938"/>
          <cell r="D24938" t="str">
            <v>692N</v>
          </cell>
        </row>
        <row r="24939">
          <cell r="B24939" t="str">
            <v>779514-000</v>
          </cell>
          <cell r="C24939"/>
          <cell r="D24939" t="str">
            <v>692N</v>
          </cell>
        </row>
        <row r="24940">
          <cell r="B24940" t="str">
            <v>779515-000</v>
          </cell>
          <cell r="C24940"/>
          <cell r="D24940" t="str">
            <v>692N</v>
          </cell>
        </row>
        <row r="24941">
          <cell r="B24941" t="str">
            <v>779516-000</v>
          </cell>
          <cell r="C24941"/>
          <cell r="D24941" t="str">
            <v>692N</v>
          </cell>
        </row>
        <row r="24942">
          <cell r="B24942" t="str">
            <v>779517-000</v>
          </cell>
          <cell r="C24942"/>
          <cell r="D24942" t="str">
            <v>692N</v>
          </cell>
        </row>
        <row r="24943">
          <cell r="B24943" t="str">
            <v>779518-000</v>
          </cell>
          <cell r="C24943"/>
          <cell r="D24943" t="str">
            <v>692N</v>
          </cell>
        </row>
        <row r="24944">
          <cell r="B24944" t="str">
            <v>779519-000</v>
          </cell>
          <cell r="C24944"/>
          <cell r="D24944" t="str">
            <v>692N</v>
          </cell>
        </row>
        <row r="24945">
          <cell r="B24945" t="str">
            <v>779529-000</v>
          </cell>
          <cell r="C24945"/>
          <cell r="D24945" t="str">
            <v>235L</v>
          </cell>
        </row>
        <row r="24946">
          <cell r="B24946" t="str">
            <v>779529-000</v>
          </cell>
          <cell r="C24946"/>
          <cell r="D24946" t="str">
            <v>235L</v>
          </cell>
        </row>
        <row r="24947">
          <cell r="B24947" t="str">
            <v>779615-000</v>
          </cell>
          <cell r="C24947"/>
          <cell r="D24947" t="str">
            <v>3E 00JP</v>
          </cell>
        </row>
        <row r="24948">
          <cell r="B24948" t="str">
            <v>779617-000</v>
          </cell>
          <cell r="C24948"/>
          <cell r="D24948" t="str">
            <v>429L</v>
          </cell>
        </row>
        <row r="24949">
          <cell r="B24949" t="str">
            <v>779617-000</v>
          </cell>
          <cell r="C24949"/>
          <cell r="D24949" t="str">
            <v>429L</v>
          </cell>
        </row>
        <row r="24950">
          <cell r="B24950" t="str">
            <v>779618-000</v>
          </cell>
          <cell r="C24950"/>
          <cell r="D24950" t="str">
            <v>429L</v>
          </cell>
        </row>
        <row r="24951">
          <cell r="B24951" t="str">
            <v>779618-000</v>
          </cell>
          <cell r="C24951"/>
          <cell r="D24951" t="str">
            <v>429L</v>
          </cell>
        </row>
        <row r="24952">
          <cell r="B24952" t="str">
            <v>779622-000</v>
          </cell>
          <cell r="C24952"/>
          <cell r="D24952" t="str">
            <v>692N/407L</v>
          </cell>
        </row>
        <row r="24953">
          <cell r="B24953" t="str">
            <v>779623-000</v>
          </cell>
          <cell r="C24953"/>
          <cell r="D24953" t="str">
            <v>692N/407L</v>
          </cell>
        </row>
        <row r="24954">
          <cell r="B24954" t="str">
            <v>779623-000</v>
          </cell>
          <cell r="C24954"/>
          <cell r="D24954" t="str">
            <v>692N/407L</v>
          </cell>
        </row>
        <row r="24955">
          <cell r="B24955" t="str">
            <v>779624-000</v>
          </cell>
          <cell r="C24955"/>
          <cell r="D24955" t="str">
            <v>692N/407L</v>
          </cell>
        </row>
        <row r="24956">
          <cell r="B24956" t="str">
            <v>779624-000</v>
          </cell>
          <cell r="C24956"/>
          <cell r="D24956" t="str">
            <v>692N/407L</v>
          </cell>
        </row>
        <row r="24957">
          <cell r="B24957" t="str">
            <v>779625-000</v>
          </cell>
          <cell r="C24957"/>
          <cell r="D24957" t="str">
            <v>692N/407L</v>
          </cell>
        </row>
        <row r="24958">
          <cell r="B24958" t="str">
            <v>779625-000</v>
          </cell>
          <cell r="C24958"/>
          <cell r="D24958" t="str">
            <v>692N/407L</v>
          </cell>
        </row>
        <row r="24959">
          <cell r="B24959" t="str">
            <v>779627-000</v>
          </cell>
          <cell r="C24959"/>
          <cell r="D24959" t="str">
            <v>692N/407L</v>
          </cell>
        </row>
        <row r="24960">
          <cell r="B24960" t="str">
            <v>779627-000</v>
          </cell>
          <cell r="C24960"/>
          <cell r="D24960" t="str">
            <v>692N/407L</v>
          </cell>
        </row>
        <row r="24961">
          <cell r="B24961" t="str">
            <v>779628-000</v>
          </cell>
          <cell r="C24961"/>
          <cell r="D24961" t="str">
            <v>692N/407L</v>
          </cell>
        </row>
        <row r="24962">
          <cell r="B24962" t="str">
            <v>779628-000</v>
          </cell>
          <cell r="C24962"/>
          <cell r="D24962" t="str">
            <v>692N/407L</v>
          </cell>
        </row>
        <row r="24963">
          <cell r="B24963" t="str">
            <v>779629-000</v>
          </cell>
          <cell r="C24963"/>
          <cell r="D24963" t="str">
            <v>692N/407L</v>
          </cell>
        </row>
        <row r="24964">
          <cell r="B24964" t="str">
            <v>779629-000</v>
          </cell>
          <cell r="C24964"/>
          <cell r="D24964" t="str">
            <v>692N/407L</v>
          </cell>
        </row>
        <row r="24965">
          <cell r="B24965" t="str">
            <v>779630-000</v>
          </cell>
          <cell r="C24965"/>
          <cell r="D24965" t="str">
            <v>692N/407L</v>
          </cell>
        </row>
        <row r="24966">
          <cell r="B24966" t="str">
            <v>779630-000</v>
          </cell>
          <cell r="C24966"/>
          <cell r="D24966" t="str">
            <v>692N/407L</v>
          </cell>
        </row>
        <row r="24967">
          <cell r="B24967" t="str">
            <v>779631-000</v>
          </cell>
          <cell r="C24967"/>
          <cell r="D24967" t="str">
            <v>692N/407L</v>
          </cell>
        </row>
        <row r="24968">
          <cell r="B24968" t="str">
            <v>779631-000</v>
          </cell>
          <cell r="C24968"/>
          <cell r="D24968" t="str">
            <v>692N/407L</v>
          </cell>
        </row>
        <row r="24969">
          <cell r="B24969" t="str">
            <v>779632-000</v>
          </cell>
          <cell r="C24969"/>
          <cell r="D24969" t="str">
            <v>692N/407L</v>
          </cell>
        </row>
        <row r="24970">
          <cell r="B24970" t="str">
            <v>779632-000</v>
          </cell>
          <cell r="C24970"/>
          <cell r="D24970" t="str">
            <v>692N/407L</v>
          </cell>
        </row>
        <row r="24971">
          <cell r="B24971" t="str">
            <v>779633-000</v>
          </cell>
          <cell r="C24971"/>
          <cell r="D24971" t="str">
            <v>692N/407L</v>
          </cell>
        </row>
        <row r="24972">
          <cell r="B24972" t="str">
            <v>779633-000</v>
          </cell>
          <cell r="C24972"/>
          <cell r="D24972" t="str">
            <v>692N/407L</v>
          </cell>
        </row>
        <row r="24973">
          <cell r="B24973" t="str">
            <v>779636-000</v>
          </cell>
          <cell r="C24973"/>
          <cell r="D24973" t="str">
            <v>043L</v>
          </cell>
        </row>
        <row r="24974">
          <cell r="B24974" t="str">
            <v>779643-000</v>
          </cell>
          <cell r="C24974"/>
          <cell r="D24974" t="str">
            <v>043L</v>
          </cell>
        </row>
        <row r="24975">
          <cell r="B24975" t="str">
            <v>779663-000</v>
          </cell>
          <cell r="C24975"/>
          <cell r="D24975" t="str">
            <v>692N/407L</v>
          </cell>
        </row>
        <row r="24976">
          <cell r="B24976" t="str">
            <v>779663-000</v>
          </cell>
          <cell r="C24976"/>
          <cell r="D24976" t="str">
            <v>692N/407L</v>
          </cell>
        </row>
        <row r="24977">
          <cell r="B24977" t="str">
            <v>779682-000</v>
          </cell>
          <cell r="C24977"/>
          <cell r="D24977" t="str">
            <v>D40D</v>
          </cell>
        </row>
        <row r="24978">
          <cell r="B24978" t="str">
            <v>779697-000</v>
          </cell>
          <cell r="C24978"/>
          <cell r="D24978" t="str">
            <v>624L</v>
          </cell>
        </row>
        <row r="24979">
          <cell r="B24979" t="str">
            <v>779698-000</v>
          </cell>
          <cell r="C24979"/>
          <cell r="D24979" t="str">
            <v>624L</v>
          </cell>
        </row>
        <row r="24980">
          <cell r="B24980" t="str">
            <v>779698-000</v>
          </cell>
          <cell r="C24980"/>
          <cell r="D24980" t="str">
            <v>624L</v>
          </cell>
        </row>
        <row r="24981">
          <cell r="B24981" t="str">
            <v>779710-000</v>
          </cell>
          <cell r="C24981"/>
          <cell r="D24981" t="str">
            <v>669L</v>
          </cell>
        </row>
        <row r="24982">
          <cell r="B24982" t="str">
            <v>779710-000</v>
          </cell>
          <cell r="C24982"/>
          <cell r="D24982" t="str">
            <v>669L</v>
          </cell>
        </row>
        <row r="24983">
          <cell r="B24983" t="str">
            <v>779710-000</v>
          </cell>
          <cell r="C24983"/>
          <cell r="D24983" t="str">
            <v>669L</v>
          </cell>
        </row>
        <row r="24984">
          <cell r="B24984" t="str">
            <v>779711-000</v>
          </cell>
          <cell r="C24984"/>
          <cell r="D24984" t="str">
            <v>669L</v>
          </cell>
        </row>
        <row r="24985">
          <cell r="B24985" t="str">
            <v>779711-000</v>
          </cell>
          <cell r="C24985"/>
          <cell r="D24985" t="str">
            <v>669L</v>
          </cell>
        </row>
        <row r="24986">
          <cell r="B24986" t="str">
            <v>779712-000</v>
          </cell>
          <cell r="C24986"/>
          <cell r="D24986" t="str">
            <v>669L</v>
          </cell>
        </row>
        <row r="24987">
          <cell r="B24987" t="str">
            <v>779712-000</v>
          </cell>
          <cell r="C24987"/>
          <cell r="D24987" t="str">
            <v>669L</v>
          </cell>
        </row>
        <row r="24988">
          <cell r="B24988" t="str">
            <v>779713-000</v>
          </cell>
          <cell r="C24988"/>
          <cell r="D24988" t="str">
            <v>669L</v>
          </cell>
        </row>
        <row r="24989">
          <cell r="B24989" t="str">
            <v>779714-000</v>
          </cell>
          <cell r="C24989"/>
          <cell r="D24989" t="str">
            <v>669L</v>
          </cell>
        </row>
        <row r="24990">
          <cell r="B24990" t="str">
            <v>779714-000</v>
          </cell>
          <cell r="C24990"/>
          <cell r="D24990" t="str">
            <v>669L</v>
          </cell>
        </row>
        <row r="24991">
          <cell r="B24991" t="str">
            <v>779715-000</v>
          </cell>
          <cell r="C24991"/>
          <cell r="D24991" t="str">
            <v>669L</v>
          </cell>
        </row>
        <row r="24992">
          <cell r="B24992" t="str">
            <v>779715-000</v>
          </cell>
          <cell r="C24992"/>
          <cell r="D24992" t="str">
            <v>669L</v>
          </cell>
        </row>
        <row r="24993">
          <cell r="B24993" t="str">
            <v>779716-000</v>
          </cell>
          <cell r="C24993"/>
          <cell r="D24993" t="str">
            <v>669L</v>
          </cell>
        </row>
        <row r="24994">
          <cell r="B24994" t="str">
            <v>779716-000</v>
          </cell>
          <cell r="C24994"/>
          <cell r="D24994" t="str">
            <v>669L</v>
          </cell>
        </row>
        <row r="24995">
          <cell r="B24995" t="str">
            <v>779717-000</v>
          </cell>
          <cell r="C24995"/>
          <cell r="D24995" t="str">
            <v>669L</v>
          </cell>
        </row>
        <row r="24996">
          <cell r="B24996" t="str">
            <v>779717-000</v>
          </cell>
          <cell r="C24996"/>
          <cell r="D24996" t="str">
            <v>669L</v>
          </cell>
        </row>
        <row r="24997">
          <cell r="B24997" t="str">
            <v>779718-000</v>
          </cell>
          <cell r="C24997"/>
          <cell r="D24997" t="str">
            <v>669L</v>
          </cell>
        </row>
        <row r="24998">
          <cell r="B24998" t="str">
            <v>779718-000</v>
          </cell>
          <cell r="C24998"/>
          <cell r="D24998" t="str">
            <v>669L</v>
          </cell>
        </row>
        <row r="24999">
          <cell r="B24999" t="str">
            <v>779719-000</v>
          </cell>
          <cell r="C24999"/>
          <cell r="D24999" t="str">
            <v>669L</v>
          </cell>
        </row>
        <row r="25000">
          <cell r="B25000" t="str">
            <v>779734-000</v>
          </cell>
          <cell r="C25000"/>
          <cell r="D25000" t="str">
            <v>053L (New adoption)</v>
          </cell>
        </row>
        <row r="25001">
          <cell r="B25001" t="str">
            <v>779735-000</v>
          </cell>
          <cell r="C25001"/>
          <cell r="D25001" t="str">
            <v>053L (New adoption)</v>
          </cell>
        </row>
        <row r="25002">
          <cell r="B25002" t="str">
            <v>779735-000</v>
          </cell>
          <cell r="C25002"/>
          <cell r="D25002" t="str">
            <v>053L (New adoption)</v>
          </cell>
        </row>
        <row r="25003">
          <cell r="B25003" t="str">
            <v>779736-000</v>
          </cell>
          <cell r="C25003"/>
          <cell r="D25003" t="str">
            <v>053L</v>
          </cell>
        </row>
        <row r="25004">
          <cell r="B25004" t="str">
            <v>779736-000</v>
          </cell>
          <cell r="C25004"/>
          <cell r="D25004" t="str">
            <v>053L</v>
          </cell>
        </row>
        <row r="25005">
          <cell r="B25005" t="str">
            <v>779737-000</v>
          </cell>
          <cell r="C25005"/>
          <cell r="D25005" t="str">
            <v>053L</v>
          </cell>
        </row>
        <row r="25006">
          <cell r="B25006" t="str">
            <v>779761-000</v>
          </cell>
          <cell r="C25006"/>
          <cell r="D25006" t="str">
            <v>815L</v>
          </cell>
        </row>
        <row r="25007">
          <cell r="B25007" t="str">
            <v>779769-000</v>
          </cell>
          <cell r="C25007"/>
          <cell r="D25007" t="str">
            <v>RT50</v>
          </cell>
        </row>
        <row r="25008">
          <cell r="B25008" t="str">
            <v>779793-000</v>
          </cell>
          <cell r="C25008"/>
          <cell r="D25008" t="str">
            <v>942L</v>
          </cell>
        </row>
        <row r="25009">
          <cell r="B25009" t="str">
            <v>779794-000</v>
          </cell>
          <cell r="C25009"/>
          <cell r="D25009" t="str">
            <v>942L</v>
          </cell>
        </row>
        <row r="25010">
          <cell r="B25010" t="str">
            <v>779794-000</v>
          </cell>
          <cell r="C25010"/>
          <cell r="D25010" t="str">
            <v>942L</v>
          </cell>
        </row>
        <row r="25011">
          <cell r="B25011" t="str">
            <v>779795-000</v>
          </cell>
          <cell r="C25011"/>
          <cell r="D25011" t="str">
            <v>942L</v>
          </cell>
        </row>
        <row r="25012">
          <cell r="B25012" t="str">
            <v>779832-000</v>
          </cell>
          <cell r="C25012"/>
          <cell r="D25012" t="str">
            <v>195A</v>
          </cell>
        </row>
        <row r="25013">
          <cell r="B25013" t="str">
            <v>779832-000</v>
          </cell>
          <cell r="C25013"/>
          <cell r="D25013" t="str">
            <v>195A</v>
          </cell>
        </row>
        <row r="25014">
          <cell r="B25014" t="str">
            <v>779832-000</v>
          </cell>
          <cell r="C25014"/>
          <cell r="D25014" t="str">
            <v>195A</v>
          </cell>
        </row>
        <row r="25015">
          <cell r="B25015" t="str">
            <v>779833-000</v>
          </cell>
          <cell r="C25015"/>
          <cell r="D25015" t="str">
            <v>195A</v>
          </cell>
        </row>
        <row r="25016">
          <cell r="B25016" t="str">
            <v>779833-000</v>
          </cell>
          <cell r="C25016"/>
          <cell r="D25016" t="str">
            <v>195A</v>
          </cell>
        </row>
        <row r="25017">
          <cell r="B25017" t="str">
            <v>779834-000</v>
          </cell>
          <cell r="C25017"/>
          <cell r="D25017" t="str">
            <v>195A</v>
          </cell>
        </row>
        <row r="25018">
          <cell r="B25018" t="str">
            <v>779834-000</v>
          </cell>
          <cell r="C25018"/>
          <cell r="D25018" t="str">
            <v>195A</v>
          </cell>
        </row>
        <row r="25019">
          <cell r="B25019" t="str">
            <v>779835-000</v>
          </cell>
          <cell r="C25019"/>
          <cell r="D25019" t="str">
            <v>195A</v>
          </cell>
        </row>
        <row r="25020">
          <cell r="B25020" t="str">
            <v>779835-000</v>
          </cell>
          <cell r="C25020"/>
          <cell r="D25020" t="str">
            <v>195A</v>
          </cell>
        </row>
        <row r="25021">
          <cell r="B25021" t="str">
            <v>779836-000</v>
          </cell>
          <cell r="C25021"/>
          <cell r="D25021" t="str">
            <v>195A</v>
          </cell>
        </row>
        <row r="25022">
          <cell r="B25022" t="str">
            <v>779836-000</v>
          </cell>
          <cell r="C25022"/>
          <cell r="D25022" t="str">
            <v>195A</v>
          </cell>
        </row>
        <row r="25023">
          <cell r="B25023" t="str">
            <v>779854-000</v>
          </cell>
          <cell r="C25023"/>
          <cell r="D25023" t="str">
            <v>326A</v>
          </cell>
        </row>
        <row r="25024">
          <cell r="B25024" t="str">
            <v>779854-000</v>
          </cell>
          <cell r="C25024"/>
          <cell r="D25024" t="str">
            <v>326A</v>
          </cell>
        </row>
        <row r="25025">
          <cell r="B25025" t="str">
            <v>779877-000</v>
          </cell>
          <cell r="C25025"/>
          <cell r="D25025" t="str">
            <v>056A</v>
          </cell>
        </row>
        <row r="25026">
          <cell r="B25026" t="str">
            <v>779878-000</v>
          </cell>
          <cell r="C25026"/>
          <cell r="D25026" t="str">
            <v>056A</v>
          </cell>
        </row>
        <row r="25027">
          <cell r="B25027" t="str">
            <v>779886-000</v>
          </cell>
          <cell r="C25027"/>
          <cell r="D25027" t="str">
            <v>D40G</v>
          </cell>
        </row>
        <row r="25028">
          <cell r="B25028" t="str">
            <v>779886-000</v>
          </cell>
          <cell r="C25028"/>
          <cell r="D25028" t="str">
            <v>D40G</v>
          </cell>
        </row>
        <row r="25029">
          <cell r="B25029" t="str">
            <v>779898-000</v>
          </cell>
          <cell r="C25029"/>
          <cell r="D25029" t="str">
            <v>326A_ECI Disuse</v>
          </cell>
        </row>
        <row r="25030">
          <cell r="B25030" t="str">
            <v>779898-000</v>
          </cell>
          <cell r="C25030"/>
          <cell r="D25030" t="str">
            <v>326A_ECI Disuse</v>
          </cell>
        </row>
        <row r="25031">
          <cell r="B25031" t="str">
            <v>779899-000</v>
          </cell>
          <cell r="C25031"/>
          <cell r="D25031" t="str">
            <v>326A_ECI Disuse</v>
          </cell>
        </row>
        <row r="25032">
          <cell r="B25032" t="str">
            <v>779899-000</v>
          </cell>
          <cell r="C25032"/>
          <cell r="D25032" t="str">
            <v>326A_ECI Disuse</v>
          </cell>
        </row>
        <row r="25033">
          <cell r="B25033" t="str">
            <v>779900-000</v>
          </cell>
          <cell r="C25033"/>
          <cell r="D25033" t="str">
            <v>326A</v>
          </cell>
        </row>
        <row r="25034">
          <cell r="B25034" t="str">
            <v>779900-000</v>
          </cell>
          <cell r="C25034"/>
          <cell r="D25034" t="str">
            <v>326A</v>
          </cell>
        </row>
        <row r="25035">
          <cell r="B25035" t="str">
            <v>779911-000</v>
          </cell>
          <cell r="C25035"/>
          <cell r="D25035" t="str">
            <v>326A_ECI</v>
          </cell>
        </row>
        <row r="25036">
          <cell r="B25036" t="str">
            <v>779911-000</v>
          </cell>
          <cell r="C25036"/>
          <cell r="D25036" t="str">
            <v>326A_ECI</v>
          </cell>
        </row>
        <row r="25037">
          <cell r="B25037" t="str">
            <v>779912-000</v>
          </cell>
          <cell r="C25037"/>
          <cell r="D25037" t="str">
            <v>326A_ECI</v>
          </cell>
        </row>
        <row r="25038">
          <cell r="B25038" t="str">
            <v>779912-000</v>
          </cell>
          <cell r="C25038"/>
          <cell r="D25038" t="str">
            <v>326A_ECI</v>
          </cell>
        </row>
        <row r="25039">
          <cell r="B25039" t="str">
            <v>779931-000</v>
          </cell>
          <cell r="C25039"/>
          <cell r="D25039" t="str">
            <v>200A</v>
          </cell>
        </row>
        <row r="25040">
          <cell r="B25040" t="str">
            <v>779931-001</v>
          </cell>
          <cell r="C25040"/>
          <cell r="D25040" t="str">
            <v>200A</v>
          </cell>
        </row>
        <row r="25041">
          <cell r="B25041" t="str">
            <v>779931-002</v>
          </cell>
          <cell r="C25041"/>
          <cell r="D25041" t="str">
            <v>200A</v>
          </cell>
        </row>
        <row r="25042">
          <cell r="B25042" t="str">
            <v>779931-701</v>
          </cell>
          <cell r="C25042"/>
          <cell r="D25042"/>
        </row>
        <row r="25043">
          <cell r="B25043" t="str">
            <v>779931-S01</v>
          </cell>
          <cell r="C25043"/>
          <cell r="D25043" t="str">
            <v>KPT</v>
          </cell>
        </row>
        <row r="25044">
          <cell r="B25044" t="str">
            <v>779931-X00</v>
          </cell>
          <cell r="C25044"/>
          <cell r="D25044" t="str">
            <v>200A</v>
          </cell>
        </row>
        <row r="25045">
          <cell r="B25045" t="str">
            <v>779932-000</v>
          </cell>
          <cell r="C25045"/>
          <cell r="D25045" t="str">
            <v>200A</v>
          </cell>
        </row>
        <row r="25046">
          <cell r="B25046" t="str">
            <v>779932-701</v>
          </cell>
          <cell r="C25046"/>
          <cell r="D25046"/>
        </row>
        <row r="25047">
          <cell r="B25047" t="str">
            <v>779932-X00</v>
          </cell>
          <cell r="C25047"/>
          <cell r="D25047" t="str">
            <v>200A</v>
          </cell>
        </row>
        <row r="25048">
          <cell r="B25048" t="str">
            <v>779943-000</v>
          </cell>
          <cell r="C25048"/>
          <cell r="D25048" t="str">
            <v>537A</v>
          </cell>
        </row>
        <row r="25049">
          <cell r="B25049" t="str">
            <v>779943-000</v>
          </cell>
          <cell r="C25049"/>
          <cell r="D25049" t="str">
            <v>537A</v>
          </cell>
        </row>
        <row r="25050">
          <cell r="B25050" t="str">
            <v>779944-000</v>
          </cell>
          <cell r="C25050"/>
          <cell r="D25050" t="str">
            <v>537A</v>
          </cell>
        </row>
        <row r="25051">
          <cell r="B25051" t="str">
            <v>779944-000</v>
          </cell>
          <cell r="C25051"/>
          <cell r="D25051" t="str">
            <v>537A</v>
          </cell>
        </row>
        <row r="25052">
          <cell r="B25052" t="str">
            <v>779967-000</v>
          </cell>
          <cell r="C25052"/>
          <cell r="D25052" t="str">
            <v>755A</v>
          </cell>
        </row>
        <row r="25053">
          <cell r="B25053" t="str">
            <v>779967-000</v>
          </cell>
          <cell r="C25053"/>
          <cell r="D25053" t="str">
            <v>755A</v>
          </cell>
        </row>
        <row r="25054">
          <cell r="B25054" t="str">
            <v>779968-000</v>
          </cell>
          <cell r="C25054"/>
          <cell r="D25054" t="str">
            <v>755A</v>
          </cell>
        </row>
        <row r="25055">
          <cell r="B25055" t="str">
            <v>779968-000</v>
          </cell>
          <cell r="C25055"/>
          <cell r="D25055" t="str">
            <v>755A</v>
          </cell>
        </row>
        <row r="25056">
          <cell r="B25056" t="str">
            <v>779969-000</v>
          </cell>
          <cell r="C25056"/>
          <cell r="D25056" t="str">
            <v>755A</v>
          </cell>
        </row>
        <row r="25057">
          <cell r="B25057" t="str">
            <v>779969-000</v>
          </cell>
          <cell r="C25057"/>
          <cell r="D25057" t="str">
            <v>755A</v>
          </cell>
        </row>
        <row r="25058">
          <cell r="B25058" t="str">
            <v>779969-000</v>
          </cell>
          <cell r="C25058"/>
          <cell r="D25058" t="str">
            <v>755A</v>
          </cell>
        </row>
        <row r="25059">
          <cell r="B25059" t="str">
            <v>779970-000</v>
          </cell>
          <cell r="C25059"/>
          <cell r="D25059" t="str">
            <v>755A</v>
          </cell>
        </row>
        <row r="25060">
          <cell r="B25060" t="str">
            <v>779970-000</v>
          </cell>
          <cell r="C25060"/>
          <cell r="D25060" t="str">
            <v>755A</v>
          </cell>
        </row>
        <row r="25061">
          <cell r="B25061" t="str">
            <v>77A026-000</v>
          </cell>
          <cell r="C25061"/>
          <cell r="D25061" t="str">
            <v>503N chang from FEAP</v>
          </cell>
        </row>
        <row r="25062">
          <cell r="B25062" t="str">
            <v>77A144-000</v>
          </cell>
          <cell r="C25062"/>
          <cell r="D25062" t="str">
            <v>I190 change from FEAP</v>
          </cell>
        </row>
        <row r="25063">
          <cell r="B25063" t="str">
            <v>77A257-000</v>
          </cell>
          <cell r="C25063"/>
          <cell r="D25063" t="str">
            <v>D38A</v>
          </cell>
        </row>
        <row r="25064">
          <cell r="B25064" t="str">
            <v>77A258-000</v>
          </cell>
          <cell r="C25064"/>
          <cell r="D25064" t="str">
            <v>D38A</v>
          </cell>
        </row>
        <row r="25065">
          <cell r="B25065" t="str">
            <v>77A307-000</v>
          </cell>
          <cell r="C25065"/>
          <cell r="D25065" t="str">
            <v>692N(SW-03)</v>
          </cell>
        </row>
        <row r="25066">
          <cell r="B25066" t="str">
            <v>77A307-001</v>
          </cell>
          <cell r="C25066"/>
          <cell r="D25066" t="str">
            <v>692N</v>
          </cell>
        </row>
        <row r="25067">
          <cell r="B25067" t="str">
            <v>77A307-002</v>
          </cell>
          <cell r="C25067"/>
          <cell r="D25067" t="str">
            <v>692N</v>
          </cell>
        </row>
        <row r="25068">
          <cell r="B25068" t="str">
            <v>77A307-S01</v>
          </cell>
          <cell r="C25068"/>
          <cell r="D25068" t="str">
            <v>MDT</v>
          </cell>
        </row>
        <row r="25069">
          <cell r="B25069" t="str">
            <v>77A307-S02</v>
          </cell>
          <cell r="C25069"/>
          <cell r="D25069" t="str">
            <v>MDT</v>
          </cell>
        </row>
        <row r="25070">
          <cell r="B25070" t="str">
            <v>77A308-000</v>
          </cell>
          <cell r="C25070"/>
          <cell r="D25070" t="str">
            <v>692N(SW-03)</v>
          </cell>
        </row>
        <row r="25071">
          <cell r="B25071" t="str">
            <v>77A308-000</v>
          </cell>
          <cell r="C25071"/>
          <cell r="D25071" t="str">
            <v>692N(SW-03)</v>
          </cell>
        </row>
        <row r="25072">
          <cell r="B25072" t="str">
            <v>77A308-000</v>
          </cell>
          <cell r="C25072"/>
          <cell r="D25072" t="str">
            <v>692N(SW-03)</v>
          </cell>
        </row>
        <row r="25073">
          <cell r="B25073" t="str">
            <v>77A308-001</v>
          </cell>
          <cell r="C25073"/>
          <cell r="D25073" t="str">
            <v>692N_from TRT(IJP)</v>
          </cell>
        </row>
        <row r="25074">
          <cell r="B25074" t="str">
            <v>77A308-002</v>
          </cell>
          <cell r="C25074"/>
          <cell r="D25074" t="str">
            <v>692N</v>
          </cell>
        </row>
        <row r="25075">
          <cell r="B25075" t="str">
            <v>77A308-S02</v>
          </cell>
          <cell r="C25075"/>
          <cell r="D25075" t="str">
            <v>MDT</v>
          </cell>
        </row>
        <row r="25076">
          <cell r="B25076" t="str">
            <v>77A309-000</v>
          </cell>
          <cell r="C25076"/>
          <cell r="D25076" t="str">
            <v>692N</v>
          </cell>
        </row>
        <row r="25077">
          <cell r="B25077" t="str">
            <v>77A310-000</v>
          </cell>
          <cell r="C25077"/>
          <cell r="D25077" t="str">
            <v>692N</v>
          </cell>
        </row>
        <row r="25078">
          <cell r="B25078" t="str">
            <v>77A310-000</v>
          </cell>
          <cell r="C25078"/>
          <cell r="D25078" t="str">
            <v>692N</v>
          </cell>
        </row>
        <row r="25079">
          <cell r="B25079" t="str">
            <v>77A311-000</v>
          </cell>
          <cell r="C25079"/>
          <cell r="D25079" t="str">
            <v>692N</v>
          </cell>
        </row>
        <row r="25080">
          <cell r="B25080" t="str">
            <v>77A312-000</v>
          </cell>
          <cell r="C25080"/>
          <cell r="D25080" t="str">
            <v>692N</v>
          </cell>
        </row>
        <row r="25081">
          <cell r="B25081" t="str">
            <v>77A312-000</v>
          </cell>
          <cell r="C25081"/>
          <cell r="D25081" t="str">
            <v>692N</v>
          </cell>
        </row>
        <row r="25082">
          <cell r="B25082" t="str">
            <v>77A313-000</v>
          </cell>
          <cell r="C25082"/>
          <cell r="D25082" t="str">
            <v>692N</v>
          </cell>
        </row>
        <row r="25083">
          <cell r="B25083" t="str">
            <v>77A313-000</v>
          </cell>
          <cell r="C25083"/>
          <cell r="D25083" t="str">
            <v>692N</v>
          </cell>
        </row>
        <row r="25084">
          <cell r="B25084" t="str">
            <v>77A314-000</v>
          </cell>
          <cell r="C25084"/>
          <cell r="D25084" t="str">
            <v>692N</v>
          </cell>
        </row>
        <row r="25085">
          <cell r="B25085" t="str">
            <v>77A314-000</v>
          </cell>
          <cell r="C25085"/>
          <cell r="D25085" t="str">
            <v>692N</v>
          </cell>
        </row>
        <row r="25086">
          <cell r="B25086" t="str">
            <v>77A315-000</v>
          </cell>
          <cell r="C25086"/>
          <cell r="D25086" t="str">
            <v>692N</v>
          </cell>
        </row>
        <row r="25087">
          <cell r="B25087" t="str">
            <v>77A315-000</v>
          </cell>
          <cell r="C25087"/>
          <cell r="D25087" t="str">
            <v>692N</v>
          </cell>
        </row>
        <row r="25088">
          <cell r="B25088" t="str">
            <v>77A315-000</v>
          </cell>
          <cell r="C25088"/>
          <cell r="D25088" t="str">
            <v>692N</v>
          </cell>
        </row>
        <row r="25089">
          <cell r="B25089" t="str">
            <v>77A316-000</v>
          </cell>
          <cell r="C25089"/>
          <cell r="D25089" t="str">
            <v>692N</v>
          </cell>
        </row>
        <row r="25090">
          <cell r="B25090" t="str">
            <v>77A316-000</v>
          </cell>
          <cell r="C25090"/>
          <cell r="D25090" t="str">
            <v>692N</v>
          </cell>
        </row>
        <row r="25091">
          <cell r="B25091" t="str">
            <v>77A333-000</v>
          </cell>
          <cell r="C25091"/>
          <cell r="D25091" t="str">
            <v>692N</v>
          </cell>
        </row>
        <row r="25092">
          <cell r="B25092" t="str">
            <v>77A334-000</v>
          </cell>
          <cell r="C25092"/>
          <cell r="D25092" t="str">
            <v>692N</v>
          </cell>
        </row>
        <row r="25093">
          <cell r="B25093" t="str">
            <v>77A334-000</v>
          </cell>
          <cell r="C25093"/>
          <cell r="D25093" t="str">
            <v>692N</v>
          </cell>
        </row>
        <row r="25094">
          <cell r="B25094" t="str">
            <v>77A335-000</v>
          </cell>
          <cell r="C25094"/>
          <cell r="D25094" t="str">
            <v>692N</v>
          </cell>
        </row>
        <row r="25095">
          <cell r="B25095" t="str">
            <v>77A336-000</v>
          </cell>
          <cell r="C25095"/>
          <cell r="D25095" t="str">
            <v>692N</v>
          </cell>
        </row>
        <row r="25096">
          <cell r="B25096" t="str">
            <v>77A337-000</v>
          </cell>
          <cell r="C25096"/>
          <cell r="D25096" t="str">
            <v>692N</v>
          </cell>
        </row>
        <row r="25097">
          <cell r="B25097" t="str">
            <v>77A337-000</v>
          </cell>
          <cell r="C25097"/>
          <cell r="D25097" t="str">
            <v>692N</v>
          </cell>
        </row>
        <row r="25098">
          <cell r="B25098" t="str">
            <v>77A338-000</v>
          </cell>
          <cell r="C25098"/>
          <cell r="D25098" t="str">
            <v>692N</v>
          </cell>
        </row>
        <row r="25099">
          <cell r="B25099" t="str">
            <v>77A339-000</v>
          </cell>
          <cell r="C25099"/>
          <cell r="D25099" t="str">
            <v>692N</v>
          </cell>
        </row>
        <row r="25100">
          <cell r="B25100" t="str">
            <v>77A339-000</v>
          </cell>
          <cell r="C25100"/>
          <cell r="D25100" t="str">
            <v>692N</v>
          </cell>
        </row>
        <row r="25101">
          <cell r="B25101" t="str">
            <v>77A340-000</v>
          </cell>
          <cell r="C25101"/>
          <cell r="D25101" t="str">
            <v>692N</v>
          </cell>
        </row>
        <row r="25102">
          <cell r="B25102" t="str">
            <v>77A340-000</v>
          </cell>
          <cell r="C25102"/>
          <cell r="D25102" t="str">
            <v>692N</v>
          </cell>
        </row>
        <row r="25103">
          <cell r="B25103" t="str">
            <v>77A343-000</v>
          </cell>
          <cell r="C25103"/>
          <cell r="D25103" t="str">
            <v>692N</v>
          </cell>
        </row>
        <row r="25104">
          <cell r="B25104" t="str">
            <v>77A343-000</v>
          </cell>
          <cell r="C25104"/>
          <cell r="D25104" t="str">
            <v>692N</v>
          </cell>
        </row>
        <row r="25105">
          <cell r="B25105" t="str">
            <v>77A343-000</v>
          </cell>
          <cell r="C25105"/>
          <cell r="D25105" t="str">
            <v>692N</v>
          </cell>
        </row>
        <row r="25106">
          <cell r="B25106" t="str">
            <v>77A359-000</v>
          </cell>
          <cell r="C25106"/>
          <cell r="D25106" t="str">
            <v>692N</v>
          </cell>
        </row>
        <row r="25107">
          <cell r="B25107" t="str">
            <v>77A359-000</v>
          </cell>
          <cell r="C25107"/>
          <cell r="D25107" t="str">
            <v>692N</v>
          </cell>
        </row>
        <row r="25108">
          <cell r="B25108" t="str">
            <v>77A379-000</v>
          </cell>
          <cell r="C25108"/>
          <cell r="D25108" t="str">
            <v>692N</v>
          </cell>
        </row>
        <row r="25109">
          <cell r="B25109" t="str">
            <v>77A380-000</v>
          </cell>
          <cell r="C25109"/>
          <cell r="D25109" t="str">
            <v>692N_from TDI</v>
          </cell>
        </row>
        <row r="25110">
          <cell r="B25110" t="str">
            <v>77A384-000</v>
          </cell>
          <cell r="C25110"/>
          <cell r="D25110" t="str">
            <v>692N</v>
          </cell>
        </row>
        <row r="25111">
          <cell r="B25111" t="str">
            <v>77A384-000</v>
          </cell>
          <cell r="C25111"/>
          <cell r="D25111" t="str">
            <v>692N</v>
          </cell>
        </row>
        <row r="25112">
          <cell r="B25112" t="str">
            <v>77A385-000</v>
          </cell>
          <cell r="C25112"/>
          <cell r="D25112" t="str">
            <v>692N</v>
          </cell>
        </row>
        <row r="25113">
          <cell r="B25113" t="str">
            <v>77A385-000</v>
          </cell>
          <cell r="C25113"/>
          <cell r="D25113" t="str">
            <v>692N</v>
          </cell>
        </row>
        <row r="25114">
          <cell r="B25114" t="str">
            <v>77A420-000</v>
          </cell>
          <cell r="C25114"/>
          <cell r="D25114" t="str">
            <v>YP5</v>
          </cell>
        </row>
        <row r="25115">
          <cell r="B25115" t="str">
            <v>77A420-000</v>
          </cell>
          <cell r="C25115"/>
          <cell r="D25115" t="str">
            <v>YP5</v>
          </cell>
        </row>
        <row r="25116">
          <cell r="B25116" t="str">
            <v>77A454-000</v>
          </cell>
          <cell r="C25116"/>
          <cell r="D25116" t="str">
            <v>402B</v>
          </cell>
        </row>
        <row r="25117">
          <cell r="B25117" t="str">
            <v>77A454-000</v>
          </cell>
          <cell r="C25117"/>
          <cell r="D25117" t="str">
            <v>402B</v>
          </cell>
        </row>
        <row r="25118">
          <cell r="B25118" t="str">
            <v>77A522-000</v>
          </cell>
          <cell r="C25118"/>
          <cell r="D25118" t="str">
            <v>YP5</v>
          </cell>
        </row>
        <row r="25119">
          <cell r="B25119" t="str">
            <v>77A651-000</v>
          </cell>
          <cell r="C25119"/>
          <cell r="D25119" t="str">
            <v>043L</v>
          </cell>
        </row>
        <row r="25120">
          <cell r="B25120" t="str">
            <v>77A652-000</v>
          </cell>
          <cell r="C25120"/>
          <cell r="D25120" t="str">
            <v>043L</v>
          </cell>
        </row>
        <row r="25121">
          <cell r="B25121" t="str">
            <v>77A653-000</v>
          </cell>
          <cell r="C25121"/>
          <cell r="D25121" t="str">
            <v>043L</v>
          </cell>
        </row>
        <row r="25122">
          <cell r="B25122" t="str">
            <v>77A654-000</v>
          </cell>
          <cell r="C25122"/>
          <cell r="D25122" t="str">
            <v>043L</v>
          </cell>
        </row>
        <row r="25123">
          <cell r="B25123" t="str">
            <v>77A655-000</v>
          </cell>
          <cell r="C25123"/>
          <cell r="D25123" t="str">
            <v>043L</v>
          </cell>
        </row>
        <row r="25124">
          <cell r="B25124" t="str">
            <v>77A656-000</v>
          </cell>
          <cell r="C25124"/>
          <cell r="D25124" t="str">
            <v>043L</v>
          </cell>
        </row>
        <row r="25125">
          <cell r="B25125" t="str">
            <v>77A657-000</v>
          </cell>
          <cell r="C25125"/>
          <cell r="D25125" t="str">
            <v>043L</v>
          </cell>
        </row>
        <row r="25126">
          <cell r="B25126" t="str">
            <v>77A658-000</v>
          </cell>
          <cell r="C25126"/>
          <cell r="D25126" t="str">
            <v>043L</v>
          </cell>
        </row>
        <row r="25127">
          <cell r="B25127" t="str">
            <v>77A659-000</v>
          </cell>
          <cell r="C25127"/>
          <cell r="D25127" t="str">
            <v>043L</v>
          </cell>
        </row>
        <row r="25128">
          <cell r="B25128" t="str">
            <v>77A660-000</v>
          </cell>
          <cell r="C25128"/>
          <cell r="D25128" t="str">
            <v>043L</v>
          </cell>
        </row>
        <row r="25129">
          <cell r="B25129" t="str">
            <v>77A661-000</v>
          </cell>
          <cell r="C25129"/>
          <cell r="D25129" t="str">
            <v>043L</v>
          </cell>
        </row>
        <row r="25130">
          <cell r="B25130" t="str">
            <v>77A662-000</v>
          </cell>
          <cell r="C25130"/>
          <cell r="D25130" t="str">
            <v>043L</v>
          </cell>
        </row>
        <row r="25131">
          <cell r="B25131" t="str">
            <v>77A663-000</v>
          </cell>
          <cell r="C25131"/>
          <cell r="D25131" t="str">
            <v>043L</v>
          </cell>
        </row>
        <row r="25132">
          <cell r="B25132" t="str">
            <v>77A664-000</v>
          </cell>
          <cell r="C25132"/>
          <cell r="D25132" t="str">
            <v>043L</v>
          </cell>
        </row>
        <row r="25133">
          <cell r="B25133" t="str">
            <v>77A665-000</v>
          </cell>
          <cell r="C25133"/>
          <cell r="D25133" t="str">
            <v>043L</v>
          </cell>
        </row>
        <row r="25134">
          <cell r="B25134" t="str">
            <v>77A666-000</v>
          </cell>
          <cell r="C25134"/>
          <cell r="D25134" t="str">
            <v>043L</v>
          </cell>
        </row>
        <row r="25135">
          <cell r="B25135" t="str">
            <v>77A667-000</v>
          </cell>
          <cell r="C25135"/>
          <cell r="D25135" t="str">
            <v>043L</v>
          </cell>
        </row>
        <row r="25136">
          <cell r="B25136" t="str">
            <v>77A668-000</v>
          </cell>
          <cell r="C25136"/>
          <cell r="D25136" t="str">
            <v>043L</v>
          </cell>
        </row>
        <row r="25137">
          <cell r="B25137" t="str">
            <v>77A780-000</v>
          </cell>
          <cell r="C25137"/>
          <cell r="D25137" t="str">
            <v>D16D</v>
          </cell>
        </row>
        <row r="25138">
          <cell r="B25138" t="str">
            <v>77A781-000</v>
          </cell>
          <cell r="C25138"/>
          <cell r="D25138" t="str">
            <v>D16D</v>
          </cell>
        </row>
        <row r="25139">
          <cell r="B25139" t="str">
            <v>77A781-000</v>
          </cell>
          <cell r="C25139"/>
          <cell r="D25139" t="str">
            <v>D16D</v>
          </cell>
        </row>
        <row r="25140">
          <cell r="B25140" t="str">
            <v>77A782-000</v>
          </cell>
          <cell r="C25140"/>
          <cell r="D25140" t="str">
            <v>D16D</v>
          </cell>
        </row>
        <row r="25141">
          <cell r="B25141" t="str">
            <v>77A782-000</v>
          </cell>
          <cell r="C25141"/>
          <cell r="D25141" t="str">
            <v>D16D</v>
          </cell>
        </row>
        <row r="25142">
          <cell r="B25142" t="str">
            <v>77A782-000</v>
          </cell>
          <cell r="C25142"/>
          <cell r="D25142" t="str">
            <v>D16D</v>
          </cell>
        </row>
        <row r="25143">
          <cell r="B25143" t="str">
            <v>77A783-000</v>
          </cell>
          <cell r="C25143"/>
          <cell r="D25143" t="str">
            <v>D16D</v>
          </cell>
        </row>
        <row r="25144">
          <cell r="B25144" t="str">
            <v>77A783-701</v>
          </cell>
          <cell r="C25144"/>
          <cell r="D25144" t="str">
            <v>D16D</v>
          </cell>
        </row>
        <row r="25145">
          <cell r="B25145" t="str">
            <v>77A793-000</v>
          </cell>
          <cell r="C25145"/>
          <cell r="D25145" t="str">
            <v>043L</v>
          </cell>
        </row>
        <row r="25146">
          <cell r="B25146" t="str">
            <v>77A793-000</v>
          </cell>
          <cell r="C25146"/>
          <cell r="D25146" t="str">
            <v>043L</v>
          </cell>
        </row>
        <row r="25147">
          <cell r="B25147" t="str">
            <v>77A793-J00</v>
          </cell>
          <cell r="C25147"/>
          <cell r="D25147" t="str">
            <v>043L</v>
          </cell>
        </row>
        <row r="25148">
          <cell r="B25148" t="str">
            <v>77A794-000</v>
          </cell>
          <cell r="C25148"/>
          <cell r="D25148" t="str">
            <v>043L</v>
          </cell>
        </row>
        <row r="25149">
          <cell r="B25149" t="str">
            <v>77A794-000</v>
          </cell>
          <cell r="C25149"/>
          <cell r="D25149" t="str">
            <v>043L</v>
          </cell>
        </row>
        <row r="25150">
          <cell r="B25150" t="str">
            <v>77A795-000</v>
          </cell>
          <cell r="C25150"/>
          <cell r="D25150" t="str">
            <v>043L</v>
          </cell>
        </row>
        <row r="25151">
          <cell r="B25151" t="str">
            <v>77A795-000</v>
          </cell>
          <cell r="C25151"/>
          <cell r="D25151" t="str">
            <v>043L</v>
          </cell>
        </row>
        <row r="25152">
          <cell r="B25152" t="str">
            <v>77A795-J00</v>
          </cell>
          <cell r="C25152"/>
          <cell r="D25152" t="str">
            <v>043L</v>
          </cell>
        </row>
        <row r="25153">
          <cell r="B25153" t="str">
            <v>77A796-000</v>
          </cell>
          <cell r="C25153"/>
          <cell r="D25153" t="str">
            <v>043L</v>
          </cell>
        </row>
        <row r="25154">
          <cell r="B25154" t="str">
            <v>77A807-000</v>
          </cell>
          <cell r="C25154"/>
          <cell r="D25154" t="str">
            <v>D16D</v>
          </cell>
        </row>
        <row r="25155">
          <cell r="B25155" t="str">
            <v>77A807-001</v>
          </cell>
          <cell r="C25155"/>
          <cell r="D25155" t="str">
            <v>D16D</v>
          </cell>
        </row>
        <row r="25156">
          <cell r="B25156" t="str">
            <v>77A808-000</v>
          </cell>
          <cell r="C25156"/>
          <cell r="D25156" t="str">
            <v>D16D</v>
          </cell>
        </row>
        <row r="25157">
          <cell r="B25157" t="str">
            <v>77A842-000</v>
          </cell>
          <cell r="C25157"/>
          <cell r="D25157" t="str">
            <v>D16D</v>
          </cell>
        </row>
        <row r="25158">
          <cell r="B25158" t="str">
            <v>77A842-001</v>
          </cell>
          <cell r="C25158"/>
          <cell r="D25158" t="str">
            <v>D16D</v>
          </cell>
        </row>
        <row r="25159">
          <cell r="B25159" t="str">
            <v>77A843-000</v>
          </cell>
          <cell r="C25159"/>
          <cell r="D25159" t="str">
            <v>D16D</v>
          </cell>
        </row>
        <row r="25160">
          <cell r="B25160" t="str">
            <v>77A843-701</v>
          </cell>
          <cell r="C25160"/>
          <cell r="D25160" t="str">
            <v>D16D</v>
          </cell>
        </row>
        <row r="25161">
          <cell r="B25161" t="str">
            <v>77A844-001</v>
          </cell>
          <cell r="C25161"/>
          <cell r="D25161" t="str">
            <v>755A</v>
          </cell>
        </row>
        <row r="25162">
          <cell r="B25162" t="str">
            <v>77A845-001</v>
          </cell>
          <cell r="C25162"/>
          <cell r="D25162" t="str">
            <v>755A</v>
          </cell>
        </row>
        <row r="25163">
          <cell r="B25163" t="str">
            <v>77A846-000</v>
          </cell>
          <cell r="C25163"/>
          <cell r="D25163" t="str">
            <v>D16D</v>
          </cell>
        </row>
        <row r="25164">
          <cell r="B25164" t="str">
            <v>77A847-000</v>
          </cell>
          <cell r="C25164"/>
          <cell r="D25164" t="str">
            <v>D16D</v>
          </cell>
        </row>
        <row r="25165">
          <cell r="B25165" t="str">
            <v>77A971-001</v>
          </cell>
          <cell r="C25165"/>
          <cell r="D25165" t="str">
            <v>326A</v>
          </cell>
        </row>
        <row r="25166">
          <cell r="B25166" t="str">
            <v>77A972-001</v>
          </cell>
          <cell r="C25166"/>
          <cell r="D25166" t="str">
            <v>326A</v>
          </cell>
        </row>
        <row r="25167">
          <cell r="B25167" t="str">
            <v>77A973-001</v>
          </cell>
          <cell r="C25167"/>
          <cell r="D25167" t="str">
            <v>326A</v>
          </cell>
        </row>
        <row r="25168">
          <cell r="B25168" t="str">
            <v>77A974-001</v>
          </cell>
          <cell r="C25168"/>
          <cell r="D25168" t="str">
            <v>326A</v>
          </cell>
        </row>
        <row r="25169">
          <cell r="B25169" t="str">
            <v>77A992-000</v>
          </cell>
          <cell r="C25169"/>
          <cell r="D25169" t="str">
            <v>D99B</v>
          </cell>
        </row>
        <row r="25170">
          <cell r="B25170" t="str">
            <v>77A992-001</v>
          </cell>
          <cell r="C25170"/>
          <cell r="D25170" t="str">
            <v>D99B</v>
          </cell>
        </row>
        <row r="25171">
          <cell r="B25171" t="str">
            <v>77B008-000</v>
          </cell>
          <cell r="C25171"/>
          <cell r="D25171" t="str">
            <v>D40D</v>
          </cell>
        </row>
        <row r="25172">
          <cell r="B25172" t="str">
            <v>77B008-000</v>
          </cell>
          <cell r="C25172"/>
          <cell r="D25172" t="str">
            <v>D40D</v>
          </cell>
        </row>
        <row r="25173">
          <cell r="B25173" t="str">
            <v>77B008-000</v>
          </cell>
          <cell r="C25173"/>
          <cell r="D25173" t="str">
            <v>D40D</v>
          </cell>
        </row>
        <row r="25174">
          <cell r="B25174" t="str">
            <v>77B009-000</v>
          </cell>
          <cell r="C25174"/>
          <cell r="D25174" t="str">
            <v>D40D</v>
          </cell>
        </row>
        <row r="25175">
          <cell r="B25175" t="str">
            <v>77B009-000</v>
          </cell>
          <cell r="C25175"/>
          <cell r="D25175" t="str">
            <v>D40D</v>
          </cell>
        </row>
        <row r="25176">
          <cell r="B25176" t="str">
            <v>77B009-000</v>
          </cell>
          <cell r="C25176"/>
          <cell r="D25176" t="str">
            <v>D40D</v>
          </cell>
        </row>
        <row r="25177">
          <cell r="B25177" t="str">
            <v>77B057-000</v>
          </cell>
          <cell r="C25177"/>
          <cell r="D25177" t="str">
            <v>3E 45</v>
          </cell>
        </row>
        <row r="25178">
          <cell r="B25178" t="str">
            <v>77B057-001</v>
          </cell>
          <cell r="C25178"/>
          <cell r="D25178" t="str">
            <v>3E 45</v>
          </cell>
        </row>
        <row r="25179">
          <cell r="B25179" t="str">
            <v>77B057-002</v>
          </cell>
          <cell r="C25179"/>
          <cell r="D25179" t="str">
            <v>3E 45</v>
          </cell>
        </row>
        <row r="25180">
          <cell r="B25180" t="str">
            <v>77B058-000</v>
          </cell>
          <cell r="C25180"/>
          <cell r="D25180" t="str">
            <v>301L</v>
          </cell>
        </row>
        <row r="25181">
          <cell r="B25181" t="str">
            <v>77B080-000</v>
          </cell>
          <cell r="C25181"/>
          <cell r="D25181" t="str">
            <v>D88D</v>
          </cell>
        </row>
        <row r="25182">
          <cell r="B25182" t="str">
            <v>77B080-000</v>
          </cell>
          <cell r="C25182"/>
          <cell r="D25182" t="str">
            <v>D88D</v>
          </cell>
        </row>
        <row r="25183">
          <cell r="B25183" t="str">
            <v>77B080-000</v>
          </cell>
          <cell r="C25183"/>
          <cell r="D25183" t="str">
            <v>D88D</v>
          </cell>
        </row>
        <row r="25184">
          <cell r="B25184" t="str">
            <v>77B100-000</v>
          </cell>
          <cell r="C25184"/>
          <cell r="D25184" t="str">
            <v>D99B</v>
          </cell>
        </row>
        <row r="25185">
          <cell r="B25185" t="str">
            <v>77B100-701</v>
          </cell>
          <cell r="C25185"/>
          <cell r="D25185" t="str">
            <v>D99B</v>
          </cell>
        </row>
        <row r="25186">
          <cell r="B25186" t="str">
            <v>77B101-000</v>
          </cell>
          <cell r="C25186"/>
          <cell r="D25186" t="str">
            <v>D99B</v>
          </cell>
        </row>
        <row r="25187">
          <cell r="B25187" t="str">
            <v>77B142-000</v>
          </cell>
          <cell r="C25187"/>
          <cell r="D25187" t="str">
            <v>669L</v>
          </cell>
        </row>
        <row r="25188">
          <cell r="B25188" t="str">
            <v>77B142-000</v>
          </cell>
          <cell r="C25188"/>
          <cell r="D25188" t="str">
            <v>669L</v>
          </cell>
        </row>
        <row r="25189">
          <cell r="B25189" t="str">
            <v>77B143-000</v>
          </cell>
          <cell r="C25189"/>
          <cell r="D25189" t="str">
            <v>669L</v>
          </cell>
        </row>
        <row r="25190">
          <cell r="B25190" t="str">
            <v>77B143-000</v>
          </cell>
          <cell r="C25190"/>
          <cell r="D25190" t="str">
            <v>669L</v>
          </cell>
        </row>
        <row r="25191">
          <cell r="B25191" t="str">
            <v>77B144-000</v>
          </cell>
          <cell r="C25191"/>
          <cell r="D25191" t="str">
            <v>669L</v>
          </cell>
        </row>
        <row r="25192">
          <cell r="B25192" t="str">
            <v>77B145-000</v>
          </cell>
          <cell r="C25192"/>
          <cell r="D25192" t="str">
            <v>669L</v>
          </cell>
        </row>
        <row r="25193">
          <cell r="B25193" t="str">
            <v>77B145-000</v>
          </cell>
          <cell r="C25193"/>
          <cell r="D25193" t="str">
            <v>669L</v>
          </cell>
        </row>
        <row r="25194">
          <cell r="B25194" t="str">
            <v>77B146-000</v>
          </cell>
          <cell r="C25194"/>
          <cell r="D25194" t="str">
            <v>669L</v>
          </cell>
        </row>
        <row r="25195">
          <cell r="B25195" t="str">
            <v>77B146-000</v>
          </cell>
          <cell r="C25195"/>
          <cell r="D25195" t="str">
            <v>669L</v>
          </cell>
        </row>
        <row r="25196">
          <cell r="B25196" t="str">
            <v>77B147-000</v>
          </cell>
          <cell r="C25196"/>
          <cell r="D25196" t="str">
            <v>669L</v>
          </cell>
        </row>
        <row r="25197">
          <cell r="B25197" t="str">
            <v>77B147-000</v>
          </cell>
          <cell r="C25197"/>
          <cell r="D25197" t="str">
            <v>669L</v>
          </cell>
        </row>
        <row r="25198">
          <cell r="B25198" t="str">
            <v>77B148-000</v>
          </cell>
          <cell r="C25198"/>
          <cell r="D25198" t="str">
            <v>669L</v>
          </cell>
        </row>
        <row r="25199">
          <cell r="B25199" t="str">
            <v>77B148-000</v>
          </cell>
          <cell r="C25199"/>
          <cell r="D25199" t="str">
            <v>669L</v>
          </cell>
        </row>
        <row r="25200">
          <cell r="B25200" t="str">
            <v>77B149-000</v>
          </cell>
          <cell r="C25200"/>
          <cell r="D25200" t="str">
            <v>669L</v>
          </cell>
        </row>
        <row r="25201">
          <cell r="B25201" t="str">
            <v>77B149-000</v>
          </cell>
          <cell r="C25201"/>
          <cell r="D25201" t="str">
            <v>669L</v>
          </cell>
        </row>
        <row r="25202">
          <cell r="B25202" t="str">
            <v>77B152-000</v>
          </cell>
          <cell r="C25202"/>
          <cell r="D25202" t="str">
            <v>D99B</v>
          </cell>
        </row>
        <row r="25203">
          <cell r="B25203" t="str">
            <v>77B163-000</v>
          </cell>
          <cell r="C25203"/>
          <cell r="D25203" t="str">
            <v>669L</v>
          </cell>
        </row>
        <row r="25204">
          <cell r="B25204" t="str">
            <v>77B164-000</v>
          </cell>
          <cell r="C25204"/>
          <cell r="D25204" t="str">
            <v>669L</v>
          </cell>
        </row>
        <row r="25205">
          <cell r="B25205" t="str">
            <v>77B210-000</v>
          </cell>
          <cell r="C25205"/>
          <cell r="D25205" t="str">
            <v>D83T</v>
          </cell>
        </row>
        <row r="25206">
          <cell r="B25206" t="str">
            <v>77B210-001</v>
          </cell>
          <cell r="C25206"/>
          <cell r="D25206" t="str">
            <v>D83T</v>
          </cell>
        </row>
        <row r="25207">
          <cell r="B25207" t="str">
            <v>77B211-000</v>
          </cell>
          <cell r="C25207"/>
          <cell r="D25207" t="str">
            <v>D83T</v>
          </cell>
        </row>
        <row r="25208">
          <cell r="B25208" t="str">
            <v>77B211-701</v>
          </cell>
          <cell r="C25208"/>
          <cell r="D25208" t="str">
            <v>D83T</v>
          </cell>
        </row>
        <row r="25209">
          <cell r="B25209" t="str">
            <v>77B406-000</v>
          </cell>
          <cell r="C25209"/>
          <cell r="D25209" t="str">
            <v>D41N</v>
          </cell>
        </row>
        <row r="25210">
          <cell r="B25210" t="str">
            <v>77B406-901</v>
          </cell>
          <cell r="C25210"/>
          <cell r="D25210" t="str">
            <v>D41N</v>
          </cell>
        </row>
        <row r="25211">
          <cell r="B25211" t="str">
            <v>77B407-000</v>
          </cell>
          <cell r="C25211"/>
          <cell r="D25211" t="str">
            <v>D41N</v>
          </cell>
        </row>
        <row r="25212">
          <cell r="B25212" t="str">
            <v>77B407-901</v>
          </cell>
          <cell r="C25212"/>
          <cell r="D25212" t="str">
            <v>D41N</v>
          </cell>
        </row>
        <row r="25213">
          <cell r="B25213" t="str">
            <v>77B428-000</v>
          </cell>
          <cell r="C25213"/>
          <cell r="D25213" t="str">
            <v>120A</v>
          </cell>
        </row>
        <row r="25214">
          <cell r="B25214" t="str">
            <v>77B455-000</v>
          </cell>
          <cell r="C25214"/>
          <cell r="D25214" t="str">
            <v>068A</v>
          </cell>
        </row>
        <row r="25215">
          <cell r="B25215" t="str">
            <v>77B456-000</v>
          </cell>
          <cell r="C25215"/>
          <cell r="D25215" t="str">
            <v>068A</v>
          </cell>
        </row>
        <row r="25216">
          <cell r="B25216" t="str">
            <v>77B461-000</v>
          </cell>
          <cell r="C25216"/>
          <cell r="D25216" t="str">
            <v>D41N</v>
          </cell>
        </row>
        <row r="25217">
          <cell r="B25217" t="str">
            <v>77B462-000</v>
          </cell>
          <cell r="C25217"/>
          <cell r="D25217" t="str">
            <v>D41N</v>
          </cell>
        </row>
        <row r="25218">
          <cell r="B25218" t="str">
            <v>77B463-000</v>
          </cell>
          <cell r="C25218"/>
          <cell r="D25218" t="str">
            <v>D41N</v>
          </cell>
        </row>
        <row r="25219">
          <cell r="B25219" t="str">
            <v>77B464-000</v>
          </cell>
          <cell r="C25219"/>
          <cell r="D25219" t="str">
            <v>D41N</v>
          </cell>
        </row>
        <row r="25220">
          <cell r="B25220" t="str">
            <v>77B465-000</v>
          </cell>
          <cell r="C25220"/>
          <cell r="D25220" t="str">
            <v>D41N</v>
          </cell>
        </row>
        <row r="25221">
          <cell r="B25221" t="str">
            <v>77B470-000</v>
          </cell>
          <cell r="C25221"/>
          <cell r="D25221" t="str">
            <v>195A</v>
          </cell>
        </row>
        <row r="25222">
          <cell r="B25222" t="str">
            <v>77B471-000</v>
          </cell>
          <cell r="C25222"/>
          <cell r="D25222" t="str">
            <v>195A</v>
          </cell>
        </row>
        <row r="25223">
          <cell r="B25223" t="str">
            <v>77B473-000</v>
          </cell>
          <cell r="C25223"/>
          <cell r="D25223" t="str">
            <v>310A</v>
          </cell>
        </row>
        <row r="25224">
          <cell r="B25224" t="str">
            <v>77B473-000</v>
          </cell>
          <cell r="C25224"/>
          <cell r="D25224" t="str">
            <v>310A</v>
          </cell>
        </row>
        <row r="25225">
          <cell r="B25225" t="str">
            <v>77B473-000</v>
          </cell>
          <cell r="C25225"/>
          <cell r="D25225" t="str">
            <v>310A/402B</v>
          </cell>
        </row>
        <row r="25226">
          <cell r="B25226" t="str">
            <v>77B473-000</v>
          </cell>
          <cell r="C25226"/>
          <cell r="D25226" t="str">
            <v>310A</v>
          </cell>
        </row>
        <row r="25227">
          <cell r="B25227" t="str">
            <v>77B473-000</v>
          </cell>
          <cell r="C25227"/>
          <cell r="D25227" t="str">
            <v>310A</v>
          </cell>
        </row>
        <row r="25228">
          <cell r="B25228" t="str">
            <v>77B478-000</v>
          </cell>
          <cell r="C25228"/>
          <cell r="D25228" t="str">
            <v>326A</v>
          </cell>
        </row>
        <row r="25229">
          <cell r="B25229" t="str">
            <v>77B478-002</v>
          </cell>
          <cell r="C25229"/>
          <cell r="D25229" t="str">
            <v>326A</v>
          </cell>
        </row>
        <row r="25230">
          <cell r="B25230" t="str">
            <v>77B479-000</v>
          </cell>
          <cell r="C25230"/>
          <cell r="D25230" t="str">
            <v>326A</v>
          </cell>
        </row>
        <row r="25231">
          <cell r="B25231" t="str">
            <v>77B479-002</v>
          </cell>
          <cell r="C25231"/>
          <cell r="D25231" t="str">
            <v>326A</v>
          </cell>
        </row>
        <row r="25232">
          <cell r="B25232" t="str">
            <v>77B480-000</v>
          </cell>
          <cell r="C25232"/>
          <cell r="D25232" t="str">
            <v>326A</v>
          </cell>
        </row>
        <row r="25233">
          <cell r="B25233" t="str">
            <v>77B480-002</v>
          </cell>
          <cell r="C25233"/>
          <cell r="D25233" t="str">
            <v>326A</v>
          </cell>
        </row>
        <row r="25234">
          <cell r="B25234" t="str">
            <v>77B481-000</v>
          </cell>
          <cell r="C25234"/>
          <cell r="D25234" t="str">
            <v>326A</v>
          </cell>
        </row>
        <row r="25235">
          <cell r="B25235" t="str">
            <v>77B481-002</v>
          </cell>
          <cell r="C25235"/>
          <cell r="D25235" t="str">
            <v>326A</v>
          </cell>
        </row>
        <row r="25236">
          <cell r="B25236" t="str">
            <v>77B482-000</v>
          </cell>
          <cell r="C25236"/>
          <cell r="D25236" t="str">
            <v>326A</v>
          </cell>
        </row>
        <row r="25237">
          <cell r="B25237" t="str">
            <v>77B482-001</v>
          </cell>
          <cell r="C25237"/>
          <cell r="D25237" t="str">
            <v>326A</v>
          </cell>
        </row>
        <row r="25238">
          <cell r="B25238" t="str">
            <v>77B482-002</v>
          </cell>
          <cell r="C25238"/>
          <cell r="D25238" t="str">
            <v>326A</v>
          </cell>
        </row>
        <row r="25239">
          <cell r="B25239" t="str">
            <v>77B483-000</v>
          </cell>
          <cell r="C25239"/>
          <cell r="D25239" t="str">
            <v>326A</v>
          </cell>
        </row>
        <row r="25240">
          <cell r="B25240" t="str">
            <v>77B483-001</v>
          </cell>
          <cell r="C25240"/>
          <cell r="D25240" t="str">
            <v>326A</v>
          </cell>
        </row>
        <row r="25241">
          <cell r="B25241" t="str">
            <v>77B483-002</v>
          </cell>
          <cell r="C25241"/>
          <cell r="D25241" t="str">
            <v>326A</v>
          </cell>
        </row>
        <row r="25242">
          <cell r="B25242" t="str">
            <v>77B495-000</v>
          </cell>
          <cell r="C25242"/>
          <cell r="D25242" t="str">
            <v>060A</v>
          </cell>
        </row>
        <row r="25243">
          <cell r="B25243" t="str">
            <v>77B495-001</v>
          </cell>
          <cell r="C25243"/>
          <cell r="D25243" t="str">
            <v>060A</v>
          </cell>
        </row>
        <row r="25244">
          <cell r="B25244" t="str">
            <v>77B495-002</v>
          </cell>
          <cell r="C25244"/>
          <cell r="D25244" t="str">
            <v>060A</v>
          </cell>
        </row>
        <row r="25245">
          <cell r="B25245" t="str">
            <v>77B4TF-000</v>
          </cell>
          <cell r="C25245"/>
          <cell r="D25245" t="str">
            <v>640A</v>
          </cell>
        </row>
        <row r="25246">
          <cell r="B25246" t="str">
            <v>77B520-000</v>
          </cell>
          <cell r="C25246"/>
          <cell r="D25246" t="str">
            <v>D01N</v>
          </cell>
        </row>
        <row r="25247">
          <cell r="B25247" t="str">
            <v>77B521-000</v>
          </cell>
          <cell r="C25247"/>
          <cell r="D25247" t="str">
            <v>D01N</v>
          </cell>
        </row>
        <row r="25248">
          <cell r="B25248" t="str">
            <v>77B522-000</v>
          </cell>
          <cell r="C25248"/>
          <cell r="D25248" t="str">
            <v>D01N</v>
          </cell>
        </row>
        <row r="25249">
          <cell r="B25249" t="str">
            <v>77B522-000</v>
          </cell>
          <cell r="C25249"/>
          <cell r="D25249" t="str">
            <v>D01N</v>
          </cell>
        </row>
        <row r="25250">
          <cell r="B25250" t="str">
            <v>77B523-000</v>
          </cell>
          <cell r="C25250"/>
          <cell r="D25250" t="str">
            <v>D01N</v>
          </cell>
        </row>
        <row r="25251">
          <cell r="B25251" t="str">
            <v>77B524-000</v>
          </cell>
          <cell r="C25251"/>
          <cell r="D25251" t="str">
            <v>D01N</v>
          </cell>
        </row>
        <row r="25252">
          <cell r="B25252" t="str">
            <v>77B527-000</v>
          </cell>
          <cell r="C25252"/>
          <cell r="D25252" t="str">
            <v>195A</v>
          </cell>
        </row>
        <row r="25253">
          <cell r="B25253" t="str">
            <v>77B528-000</v>
          </cell>
          <cell r="C25253"/>
          <cell r="D25253" t="str">
            <v>195A</v>
          </cell>
        </row>
        <row r="25254">
          <cell r="B25254" t="str">
            <v>77B625-000</v>
          </cell>
          <cell r="C25254"/>
          <cell r="D25254" t="str">
            <v>195A(SW-03)</v>
          </cell>
        </row>
        <row r="25255">
          <cell r="B25255" t="str">
            <v>77B625-000</v>
          </cell>
          <cell r="C25255"/>
          <cell r="D25255" t="str">
            <v>195A(SW-03)</v>
          </cell>
        </row>
        <row r="25256">
          <cell r="B25256" t="str">
            <v>77B625-000</v>
          </cell>
          <cell r="C25256"/>
          <cell r="D25256" t="str">
            <v>195A(SW-03)</v>
          </cell>
        </row>
        <row r="25257">
          <cell r="B25257" t="str">
            <v>77B625-001</v>
          </cell>
          <cell r="C25257"/>
          <cell r="D25257" t="str">
            <v>195A</v>
          </cell>
        </row>
        <row r="25258">
          <cell r="B25258" t="str">
            <v>77B625-S01</v>
          </cell>
          <cell r="C25258"/>
          <cell r="D25258" t="str">
            <v>MDT</v>
          </cell>
        </row>
        <row r="25259">
          <cell r="B25259" t="str">
            <v>77B679-000</v>
          </cell>
          <cell r="C25259"/>
          <cell r="D25259" t="str">
            <v>564A</v>
          </cell>
        </row>
        <row r="25260">
          <cell r="B25260" t="str">
            <v>77B680-000</v>
          </cell>
          <cell r="C25260"/>
          <cell r="D25260" t="str">
            <v>564A</v>
          </cell>
        </row>
        <row r="25261">
          <cell r="B25261" t="str">
            <v>77B688-000</v>
          </cell>
          <cell r="C25261"/>
          <cell r="D25261" t="str">
            <v>381A</v>
          </cell>
        </row>
        <row r="25262">
          <cell r="B25262" t="str">
            <v>77B688-001</v>
          </cell>
          <cell r="C25262"/>
          <cell r="D25262" t="str">
            <v>381A move from SJC</v>
          </cell>
        </row>
        <row r="25263">
          <cell r="B25263" t="str">
            <v>77B688-002</v>
          </cell>
          <cell r="C25263"/>
          <cell r="D25263" t="str">
            <v>381A</v>
          </cell>
        </row>
        <row r="25264">
          <cell r="B25264" t="str">
            <v>77B742-000</v>
          </cell>
          <cell r="C25264"/>
          <cell r="D25264" t="str">
            <v>381A</v>
          </cell>
        </row>
        <row r="25265">
          <cell r="B25265" t="str">
            <v>77B742-000</v>
          </cell>
          <cell r="C25265"/>
          <cell r="D25265" t="str">
            <v>381A</v>
          </cell>
        </row>
        <row r="25266">
          <cell r="B25266" t="str">
            <v>77B742-000</v>
          </cell>
          <cell r="C25266"/>
          <cell r="D25266" t="str">
            <v>381A</v>
          </cell>
        </row>
        <row r="25267">
          <cell r="B25267" t="str">
            <v>77B743-000</v>
          </cell>
          <cell r="C25267"/>
          <cell r="D25267" t="str">
            <v>381A</v>
          </cell>
        </row>
        <row r="25268">
          <cell r="B25268" t="str">
            <v>77B743-000</v>
          </cell>
          <cell r="C25268"/>
          <cell r="D25268" t="str">
            <v>381A</v>
          </cell>
        </row>
        <row r="25269">
          <cell r="B25269" t="str">
            <v>77B743-000</v>
          </cell>
          <cell r="C25269"/>
          <cell r="D25269" t="str">
            <v>381A</v>
          </cell>
        </row>
        <row r="25270">
          <cell r="B25270" t="str">
            <v>77B746-000</v>
          </cell>
          <cell r="C25270"/>
          <cell r="D25270" t="str">
            <v>068A</v>
          </cell>
        </row>
        <row r="25271">
          <cell r="B25271" t="str">
            <v>77B746-001</v>
          </cell>
          <cell r="C25271"/>
          <cell r="D25271" t="str">
            <v>068A</v>
          </cell>
        </row>
        <row r="25272">
          <cell r="B25272" t="str">
            <v>77B746-002</v>
          </cell>
          <cell r="C25272"/>
          <cell r="D25272" t="str">
            <v>068A</v>
          </cell>
        </row>
        <row r="25273">
          <cell r="B25273" t="str">
            <v>77B747-000</v>
          </cell>
          <cell r="C25273"/>
          <cell r="D25273" t="str">
            <v>068A</v>
          </cell>
        </row>
        <row r="25274">
          <cell r="B25274" t="str">
            <v>77B747-001</v>
          </cell>
          <cell r="C25274"/>
          <cell r="D25274" t="str">
            <v>068A</v>
          </cell>
        </row>
        <row r="25275">
          <cell r="B25275" t="str">
            <v>77B747-002</v>
          </cell>
          <cell r="C25275"/>
          <cell r="D25275" t="str">
            <v>068A</v>
          </cell>
        </row>
        <row r="25276">
          <cell r="B25276" t="str">
            <v>77B759-000</v>
          </cell>
          <cell r="C25276"/>
          <cell r="D25276" t="str">
            <v>381A</v>
          </cell>
        </row>
        <row r="25277">
          <cell r="B25277" t="str">
            <v>77B759-000</v>
          </cell>
          <cell r="C25277"/>
          <cell r="D25277" t="str">
            <v>381A</v>
          </cell>
        </row>
        <row r="25278">
          <cell r="B25278" t="str">
            <v>77B759-000</v>
          </cell>
          <cell r="C25278"/>
          <cell r="D25278" t="str">
            <v>381A</v>
          </cell>
        </row>
        <row r="25279">
          <cell r="B25279" t="str">
            <v>77B759-000</v>
          </cell>
          <cell r="C25279"/>
          <cell r="D25279" t="str">
            <v>381A</v>
          </cell>
        </row>
        <row r="25280">
          <cell r="B25280" t="str">
            <v>77B759-000</v>
          </cell>
          <cell r="C25280"/>
          <cell r="D25280" t="str">
            <v>381A</v>
          </cell>
        </row>
        <row r="25281">
          <cell r="B25281" t="str">
            <v>77B759-000</v>
          </cell>
          <cell r="C25281"/>
          <cell r="D25281" t="str">
            <v>381A</v>
          </cell>
        </row>
        <row r="25282">
          <cell r="B25282" t="str">
            <v>77B760-000</v>
          </cell>
          <cell r="C25282"/>
          <cell r="D25282" t="str">
            <v>068A_Campaign</v>
          </cell>
        </row>
        <row r="25283">
          <cell r="B25283" t="str">
            <v>77B760-001</v>
          </cell>
          <cell r="C25283"/>
          <cell r="D25283" t="str">
            <v>068A_Campaign</v>
          </cell>
        </row>
        <row r="25284">
          <cell r="B25284" t="str">
            <v>77B760-002</v>
          </cell>
          <cell r="C25284"/>
          <cell r="D25284" t="str">
            <v>068A_Campaign</v>
          </cell>
        </row>
        <row r="25285">
          <cell r="B25285" t="str">
            <v>77B761-000</v>
          </cell>
          <cell r="C25285"/>
          <cell r="D25285" t="str">
            <v>068A_Campaign</v>
          </cell>
        </row>
        <row r="25286">
          <cell r="B25286" t="str">
            <v>77B761-001</v>
          </cell>
          <cell r="C25286"/>
          <cell r="D25286" t="str">
            <v>068A_Campaign</v>
          </cell>
        </row>
        <row r="25287">
          <cell r="B25287" t="str">
            <v>77B761-002</v>
          </cell>
          <cell r="C25287"/>
          <cell r="D25287" t="str">
            <v>068A_Campaign</v>
          </cell>
        </row>
        <row r="25288">
          <cell r="B25288" t="str">
            <v>77B834-000</v>
          </cell>
          <cell r="C25288"/>
          <cell r="D25288" t="str">
            <v>482L</v>
          </cell>
        </row>
        <row r="25289">
          <cell r="B25289" t="str">
            <v>77B835-000</v>
          </cell>
          <cell r="C25289"/>
          <cell r="D25289" t="str">
            <v>482L</v>
          </cell>
        </row>
        <row r="25290">
          <cell r="B25290" t="str">
            <v>77B836-000</v>
          </cell>
          <cell r="C25290"/>
          <cell r="D25290" t="str">
            <v>482L</v>
          </cell>
        </row>
        <row r="25291">
          <cell r="B25291" t="str">
            <v>77B837-000</v>
          </cell>
          <cell r="C25291"/>
          <cell r="D25291" t="str">
            <v>301L</v>
          </cell>
        </row>
        <row r="25292">
          <cell r="B25292" t="str">
            <v>77B858-000</v>
          </cell>
          <cell r="C25292"/>
          <cell r="D25292" t="str">
            <v>310A</v>
          </cell>
        </row>
        <row r="25293">
          <cell r="B25293" t="str">
            <v>77B858-000</v>
          </cell>
          <cell r="C25293"/>
          <cell r="D25293" t="str">
            <v>310A</v>
          </cell>
        </row>
        <row r="25294">
          <cell r="B25294" t="str">
            <v>77B858-000</v>
          </cell>
          <cell r="C25294"/>
          <cell r="D25294" t="str">
            <v>310A</v>
          </cell>
        </row>
        <row r="25295">
          <cell r="B25295" t="str">
            <v>77B858-000</v>
          </cell>
          <cell r="C25295"/>
          <cell r="D25295" t="str">
            <v>310A</v>
          </cell>
        </row>
        <row r="25296">
          <cell r="B25296" t="str">
            <v>77B858-000</v>
          </cell>
          <cell r="C25296"/>
          <cell r="D25296" t="str">
            <v>310A</v>
          </cell>
        </row>
        <row r="25297">
          <cell r="B25297" t="str">
            <v>77B859-000</v>
          </cell>
          <cell r="C25297"/>
          <cell r="D25297" t="str">
            <v>310A</v>
          </cell>
        </row>
        <row r="25298">
          <cell r="B25298" t="str">
            <v>77B859-000</v>
          </cell>
          <cell r="C25298"/>
          <cell r="D25298" t="str">
            <v>310A</v>
          </cell>
        </row>
        <row r="25299">
          <cell r="B25299" t="str">
            <v>77B859-000</v>
          </cell>
          <cell r="C25299"/>
          <cell r="D25299" t="str">
            <v>310A</v>
          </cell>
        </row>
        <row r="25300">
          <cell r="B25300" t="str">
            <v>77B859-000</v>
          </cell>
          <cell r="C25300"/>
          <cell r="D25300" t="str">
            <v>310A</v>
          </cell>
        </row>
        <row r="25301">
          <cell r="B25301" t="str">
            <v>77B859-000</v>
          </cell>
          <cell r="C25301"/>
          <cell r="D25301" t="str">
            <v>310A</v>
          </cell>
        </row>
        <row r="25302">
          <cell r="B25302" t="str">
            <v>77B860-000</v>
          </cell>
          <cell r="C25302"/>
          <cell r="D25302" t="str">
            <v>310A</v>
          </cell>
        </row>
        <row r="25303">
          <cell r="B25303" t="str">
            <v>77B860-000</v>
          </cell>
          <cell r="C25303"/>
          <cell r="D25303" t="str">
            <v>310A</v>
          </cell>
        </row>
        <row r="25304">
          <cell r="B25304" t="str">
            <v>77B860-000</v>
          </cell>
          <cell r="C25304"/>
          <cell r="D25304" t="str">
            <v>310A</v>
          </cell>
        </row>
        <row r="25305">
          <cell r="B25305" t="str">
            <v>77B860-000</v>
          </cell>
          <cell r="C25305"/>
          <cell r="D25305" t="str">
            <v>310A</v>
          </cell>
        </row>
        <row r="25306">
          <cell r="B25306" t="str">
            <v>77B860-000</v>
          </cell>
          <cell r="C25306"/>
          <cell r="D25306" t="str">
            <v>310A</v>
          </cell>
        </row>
        <row r="25307">
          <cell r="B25307" t="str">
            <v>77B861-000</v>
          </cell>
          <cell r="C25307"/>
          <cell r="D25307" t="str">
            <v>310A</v>
          </cell>
        </row>
        <row r="25308">
          <cell r="B25308" t="str">
            <v>77B861-000</v>
          </cell>
          <cell r="C25308"/>
          <cell r="D25308" t="str">
            <v>310A</v>
          </cell>
        </row>
        <row r="25309">
          <cell r="B25309" t="str">
            <v>77B861-000</v>
          </cell>
          <cell r="C25309"/>
          <cell r="D25309" t="str">
            <v>310A</v>
          </cell>
        </row>
        <row r="25310">
          <cell r="B25310" t="str">
            <v>77B861-000</v>
          </cell>
          <cell r="C25310"/>
          <cell r="D25310" t="str">
            <v>310A</v>
          </cell>
        </row>
        <row r="25311">
          <cell r="B25311" t="str">
            <v>77B861-000</v>
          </cell>
          <cell r="C25311"/>
          <cell r="D25311" t="str">
            <v>310A</v>
          </cell>
        </row>
        <row r="25312">
          <cell r="B25312" t="str">
            <v>77B871-000</v>
          </cell>
          <cell r="C25312"/>
          <cell r="D25312" t="str">
            <v>700A</v>
          </cell>
        </row>
        <row r="25313">
          <cell r="B25313" t="str">
            <v>77B871-000</v>
          </cell>
          <cell r="C25313"/>
          <cell r="D25313" t="str">
            <v>700A</v>
          </cell>
        </row>
        <row r="25314">
          <cell r="B25314" t="str">
            <v>77B890-000</v>
          </cell>
          <cell r="C25314"/>
          <cell r="D25314" t="str">
            <v>520W</v>
          </cell>
        </row>
        <row r="25315">
          <cell r="B25315" t="str">
            <v>77B940-000</v>
          </cell>
          <cell r="C25315"/>
          <cell r="D25315" t="str">
            <v>755A</v>
          </cell>
        </row>
        <row r="25316">
          <cell r="B25316" t="str">
            <v>77B941-000</v>
          </cell>
          <cell r="C25316"/>
          <cell r="D25316" t="str">
            <v>755A</v>
          </cell>
        </row>
        <row r="25317">
          <cell r="B25317" t="str">
            <v>77B945-000</v>
          </cell>
          <cell r="C25317"/>
          <cell r="D25317" t="str">
            <v>755A</v>
          </cell>
        </row>
        <row r="25318">
          <cell r="B25318" t="str">
            <v>77B945-001</v>
          </cell>
          <cell r="C25318"/>
          <cell r="D25318" t="str">
            <v>755A</v>
          </cell>
        </row>
        <row r="25319">
          <cell r="B25319" t="str">
            <v>77B946-000</v>
          </cell>
          <cell r="C25319"/>
          <cell r="D25319" t="str">
            <v>755A</v>
          </cell>
        </row>
        <row r="25320">
          <cell r="B25320" t="str">
            <v>77B946-001</v>
          </cell>
          <cell r="C25320"/>
          <cell r="D25320" t="str">
            <v>755A</v>
          </cell>
        </row>
        <row r="25321">
          <cell r="B25321" t="str">
            <v>77B952-000</v>
          </cell>
          <cell r="C25321"/>
          <cell r="D25321" t="str">
            <v>640A</v>
          </cell>
        </row>
        <row r="25322">
          <cell r="B25322" t="str">
            <v>77B952-000</v>
          </cell>
          <cell r="C25322"/>
          <cell r="D25322" t="str">
            <v>640A</v>
          </cell>
        </row>
        <row r="25323">
          <cell r="B25323" t="str">
            <v>77B952-000</v>
          </cell>
          <cell r="C25323"/>
          <cell r="D25323" t="str">
            <v>640A</v>
          </cell>
        </row>
        <row r="25324">
          <cell r="B25324" t="str">
            <v>77B952-000</v>
          </cell>
          <cell r="C25324"/>
          <cell r="D25324" t="str">
            <v>640A</v>
          </cell>
        </row>
        <row r="25325">
          <cell r="B25325" t="str">
            <v>77B953-000</v>
          </cell>
          <cell r="C25325"/>
          <cell r="D25325" t="str">
            <v>640A</v>
          </cell>
        </row>
        <row r="25326">
          <cell r="B25326" t="str">
            <v>77B953-000</v>
          </cell>
          <cell r="C25326"/>
          <cell r="D25326" t="str">
            <v>640A</v>
          </cell>
        </row>
        <row r="25327">
          <cell r="B25327" t="str">
            <v>77B953-000</v>
          </cell>
          <cell r="C25327"/>
          <cell r="D25327" t="str">
            <v>640A</v>
          </cell>
        </row>
        <row r="25328">
          <cell r="B25328" t="str">
            <v>77B953-000</v>
          </cell>
          <cell r="C25328"/>
          <cell r="D25328" t="str">
            <v>640A</v>
          </cell>
        </row>
        <row r="25329">
          <cell r="B25329" t="str">
            <v>77B954-000</v>
          </cell>
          <cell r="C25329"/>
          <cell r="D25329" t="str">
            <v>640A</v>
          </cell>
        </row>
        <row r="25330">
          <cell r="B25330" t="str">
            <v>77B954-000</v>
          </cell>
          <cell r="C25330"/>
          <cell r="D25330" t="str">
            <v>640A</v>
          </cell>
        </row>
        <row r="25331">
          <cell r="B25331" t="str">
            <v>77B954-000</v>
          </cell>
          <cell r="C25331"/>
          <cell r="D25331" t="str">
            <v>640A</v>
          </cell>
        </row>
        <row r="25332">
          <cell r="B25332" t="str">
            <v>77B957-000</v>
          </cell>
          <cell r="C25332"/>
          <cell r="D25332" t="str">
            <v>755A</v>
          </cell>
        </row>
        <row r="25333">
          <cell r="B25333" t="str">
            <v>77B957-001</v>
          </cell>
          <cell r="C25333"/>
          <cell r="D25333" t="str">
            <v>755A</v>
          </cell>
        </row>
        <row r="25334">
          <cell r="B25334" t="str">
            <v>77B957-002</v>
          </cell>
          <cell r="C25334"/>
          <cell r="D25334" t="str">
            <v>755A</v>
          </cell>
        </row>
        <row r="25335">
          <cell r="B25335" t="str">
            <v>77B958-000</v>
          </cell>
          <cell r="C25335"/>
          <cell r="D25335" t="str">
            <v>755A</v>
          </cell>
        </row>
        <row r="25336">
          <cell r="B25336" t="str">
            <v>77B958-001</v>
          </cell>
          <cell r="C25336"/>
          <cell r="D25336" t="str">
            <v>755A</v>
          </cell>
        </row>
        <row r="25337">
          <cell r="B25337" t="str">
            <v>77B958-002</v>
          </cell>
          <cell r="C25337"/>
          <cell r="D25337" t="str">
            <v>755A</v>
          </cell>
        </row>
        <row r="25338">
          <cell r="B25338" t="str">
            <v>77B970-000</v>
          </cell>
          <cell r="C25338"/>
          <cell r="D25338" t="str">
            <v>640A</v>
          </cell>
        </row>
        <row r="25339">
          <cell r="B25339" t="str">
            <v>77B971-000</v>
          </cell>
          <cell r="C25339"/>
          <cell r="D25339" t="str">
            <v>640A</v>
          </cell>
        </row>
        <row r="25340">
          <cell r="B25340" t="str">
            <v>77B972-000</v>
          </cell>
          <cell r="C25340"/>
          <cell r="D25340" t="str">
            <v>640A</v>
          </cell>
        </row>
        <row r="25341">
          <cell r="B25341" t="str">
            <v>77B973-000</v>
          </cell>
          <cell r="C25341"/>
          <cell r="D25341" t="str">
            <v>640A</v>
          </cell>
        </row>
        <row r="25342">
          <cell r="B25342" t="str">
            <v>77B973-000</v>
          </cell>
          <cell r="C25342"/>
          <cell r="D25342" t="str">
            <v>640A</v>
          </cell>
        </row>
        <row r="25343">
          <cell r="B25343" t="str">
            <v>77B973-000</v>
          </cell>
          <cell r="C25343"/>
          <cell r="D25343" t="str">
            <v>640A</v>
          </cell>
        </row>
        <row r="25344">
          <cell r="B25344" t="str">
            <v>77B973-000</v>
          </cell>
          <cell r="C25344"/>
          <cell r="D25344" t="str">
            <v>640A</v>
          </cell>
        </row>
        <row r="25345">
          <cell r="B25345" t="str">
            <v>77B973-000</v>
          </cell>
          <cell r="C25345"/>
          <cell r="D25345" t="str">
            <v>640A</v>
          </cell>
        </row>
        <row r="25346">
          <cell r="B25346" t="str">
            <v>77B973-000</v>
          </cell>
          <cell r="C25346"/>
          <cell r="D25346" t="str">
            <v>640A</v>
          </cell>
        </row>
        <row r="25347">
          <cell r="B25347" t="str">
            <v>77B974-000</v>
          </cell>
          <cell r="C25347"/>
          <cell r="D25347" t="str">
            <v>640A</v>
          </cell>
        </row>
        <row r="25348">
          <cell r="B25348" t="str">
            <v>77B974-000</v>
          </cell>
          <cell r="C25348"/>
          <cell r="D25348" t="str">
            <v>640A</v>
          </cell>
        </row>
        <row r="25349">
          <cell r="B25349" t="str">
            <v>77B974-000</v>
          </cell>
          <cell r="C25349"/>
          <cell r="D25349" t="str">
            <v>640A</v>
          </cell>
        </row>
        <row r="25350">
          <cell r="B25350" t="str">
            <v>77B974-000</v>
          </cell>
          <cell r="C25350"/>
          <cell r="D25350" t="str">
            <v>640A</v>
          </cell>
        </row>
        <row r="25351">
          <cell r="B25351" t="str">
            <v>77B974-000</v>
          </cell>
          <cell r="C25351"/>
          <cell r="D25351" t="str">
            <v>640A</v>
          </cell>
        </row>
        <row r="25352">
          <cell r="B25352" t="str">
            <v>77B975-000</v>
          </cell>
          <cell r="C25352"/>
          <cell r="D25352" t="str">
            <v>640A</v>
          </cell>
        </row>
        <row r="25353">
          <cell r="B25353" t="str">
            <v>77B975-000</v>
          </cell>
          <cell r="C25353"/>
          <cell r="D25353" t="str">
            <v>640A</v>
          </cell>
        </row>
        <row r="25354">
          <cell r="B25354" t="str">
            <v>77B975-000</v>
          </cell>
          <cell r="C25354"/>
          <cell r="D25354" t="str">
            <v>640A</v>
          </cell>
        </row>
        <row r="25355">
          <cell r="B25355" t="str">
            <v>77B975-000</v>
          </cell>
          <cell r="C25355"/>
          <cell r="D25355" t="str">
            <v>640A</v>
          </cell>
        </row>
        <row r="25356">
          <cell r="B25356" t="str">
            <v>77B975-000</v>
          </cell>
          <cell r="C25356"/>
          <cell r="D25356" t="str">
            <v>640A</v>
          </cell>
        </row>
        <row r="25357">
          <cell r="B25357" t="str">
            <v>77B981-000</v>
          </cell>
          <cell r="C25357"/>
          <cell r="D25357" t="str">
            <v>640A</v>
          </cell>
        </row>
        <row r="25358">
          <cell r="B25358" t="str">
            <v>77B981-000</v>
          </cell>
          <cell r="C25358"/>
          <cell r="D25358" t="str">
            <v>640A</v>
          </cell>
        </row>
        <row r="25359">
          <cell r="B25359" t="str">
            <v>77B981-000</v>
          </cell>
          <cell r="C25359"/>
          <cell r="D25359" t="str">
            <v>640A</v>
          </cell>
        </row>
        <row r="25360">
          <cell r="B25360" t="str">
            <v>77B982-000</v>
          </cell>
          <cell r="C25360"/>
          <cell r="D25360" t="str">
            <v>640A</v>
          </cell>
        </row>
        <row r="25361">
          <cell r="B25361" t="str">
            <v>77B983-000</v>
          </cell>
          <cell r="C25361"/>
          <cell r="D25361" t="str">
            <v>640A</v>
          </cell>
        </row>
        <row r="25362">
          <cell r="B25362" t="str">
            <v>77B983-000</v>
          </cell>
          <cell r="C25362"/>
          <cell r="D25362" t="str">
            <v>640A</v>
          </cell>
        </row>
        <row r="25363">
          <cell r="B25363" t="str">
            <v>77B983-000</v>
          </cell>
          <cell r="C25363"/>
          <cell r="D25363" t="str">
            <v>640A</v>
          </cell>
        </row>
        <row r="25364">
          <cell r="B25364" t="str">
            <v>77B984-000</v>
          </cell>
          <cell r="C25364"/>
          <cell r="D25364" t="str">
            <v>640A</v>
          </cell>
        </row>
        <row r="25365">
          <cell r="B25365" t="str">
            <v>77B984-000</v>
          </cell>
          <cell r="C25365"/>
          <cell r="D25365" t="str">
            <v>640A</v>
          </cell>
        </row>
        <row r="25366">
          <cell r="B25366" t="str">
            <v>77B984-000</v>
          </cell>
          <cell r="C25366"/>
          <cell r="D25366" t="str">
            <v>640A</v>
          </cell>
        </row>
        <row r="25367">
          <cell r="B25367" t="str">
            <v>77B985-000</v>
          </cell>
          <cell r="C25367"/>
          <cell r="D25367" t="str">
            <v>640A</v>
          </cell>
        </row>
        <row r="25368">
          <cell r="B25368" t="str">
            <v>77B985-000</v>
          </cell>
          <cell r="C25368"/>
          <cell r="D25368" t="str">
            <v>640A</v>
          </cell>
        </row>
        <row r="25369">
          <cell r="B25369" t="str">
            <v>77B985-000</v>
          </cell>
          <cell r="C25369"/>
          <cell r="D25369" t="str">
            <v>640A</v>
          </cell>
        </row>
        <row r="25370">
          <cell r="B25370" t="str">
            <v>77B985-000</v>
          </cell>
          <cell r="C25370"/>
          <cell r="D25370" t="str">
            <v>640A</v>
          </cell>
        </row>
        <row r="25371">
          <cell r="B25371" t="str">
            <v>77B986-000</v>
          </cell>
          <cell r="C25371"/>
          <cell r="D25371" t="str">
            <v>640A</v>
          </cell>
        </row>
        <row r="25372">
          <cell r="B25372" t="str">
            <v>77B986-000</v>
          </cell>
          <cell r="C25372"/>
          <cell r="D25372" t="str">
            <v>640A</v>
          </cell>
        </row>
        <row r="25373">
          <cell r="B25373" t="str">
            <v>77B997-000</v>
          </cell>
          <cell r="C25373"/>
          <cell r="D25373" t="str">
            <v>640A</v>
          </cell>
        </row>
        <row r="25374">
          <cell r="B25374" t="str">
            <v>77B997-000</v>
          </cell>
          <cell r="C25374"/>
          <cell r="D25374" t="str">
            <v>640A</v>
          </cell>
        </row>
        <row r="25375">
          <cell r="B25375" t="str">
            <v>77B997-000</v>
          </cell>
          <cell r="C25375"/>
          <cell r="D25375" t="str">
            <v>640A</v>
          </cell>
        </row>
        <row r="25376">
          <cell r="B25376" t="str">
            <v>77B998-000</v>
          </cell>
          <cell r="C25376"/>
          <cell r="D25376" t="str">
            <v>640A</v>
          </cell>
        </row>
        <row r="25377">
          <cell r="B25377" t="str">
            <v>77B998-000</v>
          </cell>
          <cell r="C25377"/>
          <cell r="D25377" t="str">
            <v>640A</v>
          </cell>
        </row>
        <row r="25378">
          <cell r="B25378" t="str">
            <v>77B998-000</v>
          </cell>
          <cell r="C25378"/>
          <cell r="D25378" t="str">
            <v>640A</v>
          </cell>
        </row>
        <row r="25379">
          <cell r="B25379" t="str">
            <v>77B999-000</v>
          </cell>
          <cell r="C25379"/>
          <cell r="D25379" t="str">
            <v>650A</v>
          </cell>
        </row>
        <row r="25380">
          <cell r="B25380" t="str">
            <v>77B999-000</v>
          </cell>
          <cell r="C25380"/>
          <cell r="D25380" t="str">
            <v>650A</v>
          </cell>
        </row>
        <row r="25381">
          <cell r="B25381" t="str">
            <v>77B999-000</v>
          </cell>
          <cell r="C25381"/>
          <cell r="D25381" t="str">
            <v>650A</v>
          </cell>
        </row>
        <row r="25382">
          <cell r="B25382" t="str">
            <v>77B999-000</v>
          </cell>
          <cell r="C25382"/>
          <cell r="D25382" t="str">
            <v>650A</v>
          </cell>
        </row>
        <row r="25383">
          <cell r="B25383" t="str">
            <v>77B999-000</v>
          </cell>
          <cell r="C25383"/>
          <cell r="D25383" t="str">
            <v>650A</v>
          </cell>
        </row>
        <row r="25384">
          <cell r="B25384" t="str">
            <v>77C001-000</v>
          </cell>
          <cell r="C25384"/>
          <cell r="D25384" t="str">
            <v>650A</v>
          </cell>
        </row>
        <row r="25385">
          <cell r="B25385" t="str">
            <v>77C001-000</v>
          </cell>
          <cell r="C25385"/>
          <cell r="D25385" t="str">
            <v>650A</v>
          </cell>
        </row>
        <row r="25386">
          <cell r="B25386" t="str">
            <v>77C001-000</v>
          </cell>
          <cell r="C25386"/>
          <cell r="D25386" t="str">
            <v>650A</v>
          </cell>
        </row>
        <row r="25387">
          <cell r="B25387" t="str">
            <v>77C001-000</v>
          </cell>
          <cell r="C25387"/>
          <cell r="D25387" t="str">
            <v>650A</v>
          </cell>
        </row>
        <row r="25388">
          <cell r="B25388" t="str">
            <v>77C002-000</v>
          </cell>
          <cell r="C25388"/>
          <cell r="D25388" t="str">
            <v>650A</v>
          </cell>
        </row>
        <row r="25389">
          <cell r="B25389" t="str">
            <v>77C002-000</v>
          </cell>
          <cell r="C25389"/>
          <cell r="D25389" t="str">
            <v>650A</v>
          </cell>
        </row>
        <row r="25390">
          <cell r="B25390" t="str">
            <v>77C002-000</v>
          </cell>
          <cell r="C25390"/>
          <cell r="D25390" t="str">
            <v>650A</v>
          </cell>
        </row>
        <row r="25391">
          <cell r="B25391" t="str">
            <v>77C002-000</v>
          </cell>
          <cell r="C25391"/>
          <cell r="D25391" t="str">
            <v>650A</v>
          </cell>
        </row>
        <row r="25392">
          <cell r="B25392" t="str">
            <v>77C003-000</v>
          </cell>
          <cell r="C25392"/>
          <cell r="D25392" t="str">
            <v>650A</v>
          </cell>
        </row>
        <row r="25393">
          <cell r="B25393" t="str">
            <v>77C004-000</v>
          </cell>
          <cell r="C25393"/>
          <cell r="D25393" t="str">
            <v>650A</v>
          </cell>
        </row>
        <row r="25394">
          <cell r="B25394" t="str">
            <v>77C005-000</v>
          </cell>
          <cell r="C25394"/>
          <cell r="D25394" t="str">
            <v>650A</v>
          </cell>
        </row>
        <row r="25395">
          <cell r="B25395" t="str">
            <v>77C006-000</v>
          </cell>
          <cell r="C25395"/>
          <cell r="D25395" t="str">
            <v>650A</v>
          </cell>
        </row>
        <row r="25396">
          <cell r="B25396" t="str">
            <v>77C007-000</v>
          </cell>
          <cell r="C25396"/>
          <cell r="D25396" t="str">
            <v>650A</v>
          </cell>
        </row>
        <row r="25397">
          <cell r="B25397" t="str">
            <v>77C008-000</v>
          </cell>
          <cell r="C25397"/>
          <cell r="D25397" t="str">
            <v>640A</v>
          </cell>
        </row>
        <row r="25398">
          <cell r="B25398" t="str">
            <v>77C008-000</v>
          </cell>
          <cell r="C25398"/>
          <cell r="D25398" t="str">
            <v>640A</v>
          </cell>
        </row>
        <row r="25399">
          <cell r="B25399" t="str">
            <v>77C008-000</v>
          </cell>
          <cell r="C25399"/>
          <cell r="D25399" t="str">
            <v>640A</v>
          </cell>
        </row>
        <row r="25400">
          <cell r="B25400" t="str">
            <v>77C008-000</v>
          </cell>
          <cell r="C25400"/>
          <cell r="D25400" t="str">
            <v>640A</v>
          </cell>
        </row>
        <row r="25401">
          <cell r="B25401" t="str">
            <v>77C008-001</v>
          </cell>
          <cell r="C25401"/>
          <cell r="D25401" t="str">
            <v>640A</v>
          </cell>
        </row>
        <row r="25402">
          <cell r="B25402" t="str">
            <v>77C008-001</v>
          </cell>
          <cell r="C25402"/>
          <cell r="D25402" t="str">
            <v>640A</v>
          </cell>
        </row>
        <row r="25403">
          <cell r="B25403" t="str">
            <v>77C008-002</v>
          </cell>
          <cell r="C25403"/>
          <cell r="D25403" t="str">
            <v>640A</v>
          </cell>
        </row>
        <row r="25404">
          <cell r="B25404" t="str">
            <v>77C008-002</v>
          </cell>
          <cell r="C25404"/>
          <cell r="D25404" t="str">
            <v>640A</v>
          </cell>
        </row>
        <row r="25405">
          <cell r="B25405" t="str">
            <v>77C008-003</v>
          </cell>
          <cell r="C25405"/>
          <cell r="D25405" t="str">
            <v>640A</v>
          </cell>
        </row>
        <row r="25406">
          <cell r="B25406" t="str">
            <v>77C008-003</v>
          </cell>
          <cell r="C25406"/>
          <cell r="D25406" t="str">
            <v>640A</v>
          </cell>
        </row>
        <row r="25407">
          <cell r="B25407" t="str">
            <v>77C008-004</v>
          </cell>
          <cell r="C25407"/>
          <cell r="D25407" t="str">
            <v>640A</v>
          </cell>
        </row>
        <row r="25408">
          <cell r="B25408" t="str">
            <v>77C008-004</v>
          </cell>
          <cell r="C25408"/>
          <cell r="D25408" t="str">
            <v>640A</v>
          </cell>
        </row>
        <row r="25409">
          <cell r="B25409" t="str">
            <v>77C013-000</v>
          </cell>
          <cell r="C25409"/>
          <cell r="D25409" t="str">
            <v>YLA</v>
          </cell>
        </row>
        <row r="25410">
          <cell r="B25410" t="str">
            <v>77C013-000</v>
          </cell>
          <cell r="C25410"/>
          <cell r="D25410" t="str">
            <v>YLA</v>
          </cell>
        </row>
        <row r="25411">
          <cell r="B25411" t="str">
            <v>77C013-000</v>
          </cell>
          <cell r="C25411"/>
          <cell r="D25411" t="str">
            <v>YLA</v>
          </cell>
        </row>
        <row r="25412">
          <cell r="B25412" t="str">
            <v>77C013-000</v>
          </cell>
          <cell r="C25412"/>
          <cell r="D25412" t="str">
            <v>YLA</v>
          </cell>
        </row>
        <row r="25413">
          <cell r="B25413" t="str">
            <v>77C014-000</v>
          </cell>
          <cell r="C25413"/>
          <cell r="D25413" t="str">
            <v>YLA</v>
          </cell>
        </row>
        <row r="25414">
          <cell r="B25414" t="str">
            <v>77C014-000</v>
          </cell>
          <cell r="C25414"/>
          <cell r="D25414" t="str">
            <v>YLA</v>
          </cell>
        </row>
        <row r="25415">
          <cell r="B25415" t="str">
            <v>77C014-000</v>
          </cell>
          <cell r="C25415"/>
          <cell r="D25415" t="str">
            <v>YLA</v>
          </cell>
        </row>
        <row r="25416">
          <cell r="B25416" t="str">
            <v>77C014-000</v>
          </cell>
          <cell r="C25416"/>
          <cell r="D25416" t="str">
            <v>YLA</v>
          </cell>
        </row>
        <row r="25417">
          <cell r="B25417" t="str">
            <v>77C016-000</v>
          </cell>
          <cell r="C25417"/>
          <cell r="D25417" t="str">
            <v>660A</v>
          </cell>
        </row>
        <row r="25418">
          <cell r="B25418" t="str">
            <v>77C016-000</v>
          </cell>
          <cell r="C25418"/>
          <cell r="D25418" t="str">
            <v>660A</v>
          </cell>
        </row>
        <row r="25419">
          <cell r="B25419" t="str">
            <v>77C018-000</v>
          </cell>
          <cell r="C25419"/>
          <cell r="D25419" t="str">
            <v>660A</v>
          </cell>
        </row>
        <row r="25420">
          <cell r="B25420" t="str">
            <v>77C018-000</v>
          </cell>
          <cell r="C25420"/>
          <cell r="D25420" t="str">
            <v>660A</v>
          </cell>
        </row>
        <row r="25421">
          <cell r="B25421" t="str">
            <v>77C029-000</v>
          </cell>
          <cell r="C25421"/>
          <cell r="D25421" t="str">
            <v>640A</v>
          </cell>
        </row>
        <row r="25422">
          <cell r="B25422" t="str">
            <v>77C063-000</v>
          </cell>
          <cell r="C25422"/>
          <cell r="D25422" t="str">
            <v>D87A</v>
          </cell>
        </row>
        <row r="25423">
          <cell r="B25423" t="str">
            <v>77C063-000</v>
          </cell>
          <cell r="C25423"/>
          <cell r="D25423" t="str">
            <v>D87A</v>
          </cell>
        </row>
        <row r="25424">
          <cell r="B25424" t="str">
            <v>77C063-000</v>
          </cell>
          <cell r="C25424"/>
          <cell r="D25424" t="str">
            <v>D87A</v>
          </cell>
        </row>
        <row r="25425">
          <cell r="B25425" t="str">
            <v>77C063-000</v>
          </cell>
          <cell r="C25425"/>
          <cell r="D25425" t="str">
            <v>D87A</v>
          </cell>
        </row>
        <row r="25426">
          <cell r="B25426" t="str">
            <v>77C064-000</v>
          </cell>
          <cell r="C25426"/>
          <cell r="D25426" t="str">
            <v>D87A</v>
          </cell>
        </row>
        <row r="25427">
          <cell r="B25427" t="str">
            <v>77C064-000</v>
          </cell>
          <cell r="C25427"/>
          <cell r="D25427" t="str">
            <v>D87A</v>
          </cell>
        </row>
        <row r="25428">
          <cell r="B25428" t="str">
            <v>77C065-000</v>
          </cell>
          <cell r="C25428"/>
          <cell r="D25428" t="str">
            <v>D87A</v>
          </cell>
        </row>
        <row r="25429">
          <cell r="B25429" t="str">
            <v>77C065-000</v>
          </cell>
          <cell r="C25429"/>
          <cell r="D25429" t="str">
            <v>D87A</v>
          </cell>
        </row>
        <row r="25430">
          <cell r="B25430" t="str">
            <v>77C065-000</v>
          </cell>
          <cell r="C25430"/>
          <cell r="D25430" t="str">
            <v>D87A</v>
          </cell>
        </row>
        <row r="25431">
          <cell r="B25431" t="str">
            <v>77C067-000</v>
          </cell>
          <cell r="C25431"/>
          <cell r="D25431" t="str">
            <v>D87A</v>
          </cell>
        </row>
        <row r="25432">
          <cell r="B25432" t="str">
            <v>77C067-000</v>
          </cell>
          <cell r="C25432"/>
          <cell r="D25432" t="str">
            <v>D87A</v>
          </cell>
        </row>
        <row r="25433">
          <cell r="B25433" t="str">
            <v>77C067-000</v>
          </cell>
          <cell r="C25433"/>
          <cell r="D25433" t="str">
            <v>D87A</v>
          </cell>
        </row>
        <row r="25434">
          <cell r="B25434" t="str">
            <v>77C067-000</v>
          </cell>
          <cell r="C25434"/>
          <cell r="D25434" t="str">
            <v>D87A</v>
          </cell>
        </row>
        <row r="25435">
          <cell r="B25435" t="str">
            <v>77C067-000</v>
          </cell>
          <cell r="C25435"/>
          <cell r="D25435" t="str">
            <v>D87A</v>
          </cell>
        </row>
        <row r="25436">
          <cell r="B25436" t="str">
            <v>77C067-000</v>
          </cell>
          <cell r="C25436"/>
          <cell r="D25436" t="str">
            <v>D87A</v>
          </cell>
        </row>
        <row r="25437">
          <cell r="B25437" t="str">
            <v>77C068-000</v>
          </cell>
          <cell r="C25437"/>
          <cell r="D25437" t="str">
            <v>D87A</v>
          </cell>
        </row>
        <row r="25438">
          <cell r="B25438" t="str">
            <v>77C068-000</v>
          </cell>
          <cell r="C25438"/>
          <cell r="D25438" t="str">
            <v>D87A</v>
          </cell>
        </row>
        <row r="25439">
          <cell r="B25439" t="str">
            <v>77C068-000</v>
          </cell>
          <cell r="C25439"/>
          <cell r="D25439" t="str">
            <v>D87A</v>
          </cell>
        </row>
        <row r="25440">
          <cell r="B25440" t="str">
            <v>77C068-000</v>
          </cell>
          <cell r="C25440"/>
          <cell r="D25440" t="str">
            <v>D87A</v>
          </cell>
        </row>
        <row r="25441">
          <cell r="B25441" t="str">
            <v>77C068-000</v>
          </cell>
          <cell r="C25441"/>
          <cell r="D25441" t="str">
            <v>D87A</v>
          </cell>
        </row>
        <row r="25442">
          <cell r="B25442" t="str">
            <v>77C068-000</v>
          </cell>
          <cell r="C25442"/>
          <cell r="D25442" t="str">
            <v>D87A</v>
          </cell>
        </row>
        <row r="25443">
          <cell r="B25443" t="str">
            <v>77C069-000</v>
          </cell>
          <cell r="C25443"/>
          <cell r="D25443" t="str">
            <v>D87A</v>
          </cell>
        </row>
        <row r="25444">
          <cell r="B25444" t="str">
            <v>77C069-000</v>
          </cell>
          <cell r="C25444"/>
          <cell r="D25444" t="str">
            <v>D87A</v>
          </cell>
        </row>
        <row r="25445">
          <cell r="B25445" t="str">
            <v>77C069-000</v>
          </cell>
          <cell r="C25445"/>
          <cell r="D25445" t="str">
            <v>D87A</v>
          </cell>
        </row>
        <row r="25446">
          <cell r="B25446" t="str">
            <v>77C069-000</v>
          </cell>
          <cell r="C25446"/>
          <cell r="D25446" t="str">
            <v>D87A</v>
          </cell>
        </row>
        <row r="25447">
          <cell r="B25447" t="str">
            <v>77C069-000</v>
          </cell>
          <cell r="C25447"/>
          <cell r="D25447" t="str">
            <v>D87A</v>
          </cell>
        </row>
        <row r="25448">
          <cell r="B25448" t="str">
            <v>77C069-000</v>
          </cell>
          <cell r="C25448"/>
          <cell r="D25448" t="str">
            <v>D87A</v>
          </cell>
        </row>
        <row r="25449">
          <cell r="B25449" t="str">
            <v>77C070-000</v>
          </cell>
          <cell r="C25449"/>
          <cell r="D25449" t="str">
            <v>D87A</v>
          </cell>
        </row>
        <row r="25450">
          <cell r="B25450" t="str">
            <v>77C070-000</v>
          </cell>
          <cell r="C25450"/>
          <cell r="D25450" t="str">
            <v>D87A</v>
          </cell>
        </row>
        <row r="25451">
          <cell r="B25451" t="str">
            <v>77C070-000</v>
          </cell>
          <cell r="C25451"/>
          <cell r="D25451" t="str">
            <v>D87A</v>
          </cell>
        </row>
        <row r="25452">
          <cell r="B25452" t="str">
            <v>77C070-000</v>
          </cell>
          <cell r="C25452"/>
          <cell r="D25452" t="str">
            <v>D87A</v>
          </cell>
        </row>
        <row r="25453">
          <cell r="B25453" t="str">
            <v>77C070-000</v>
          </cell>
          <cell r="C25453"/>
          <cell r="D25453" t="str">
            <v>D87A</v>
          </cell>
        </row>
        <row r="25454">
          <cell r="B25454" t="str">
            <v>77C071-000</v>
          </cell>
          <cell r="C25454"/>
          <cell r="D25454" t="str">
            <v>D87A</v>
          </cell>
        </row>
        <row r="25455">
          <cell r="B25455" t="str">
            <v>77C071-000</v>
          </cell>
          <cell r="C25455"/>
          <cell r="D25455" t="str">
            <v>D87A</v>
          </cell>
        </row>
        <row r="25456">
          <cell r="B25456" t="str">
            <v>77C071-000</v>
          </cell>
          <cell r="C25456"/>
          <cell r="D25456" t="str">
            <v>D87A</v>
          </cell>
        </row>
        <row r="25457">
          <cell r="B25457" t="str">
            <v>77C071-000</v>
          </cell>
          <cell r="C25457"/>
          <cell r="D25457" t="str">
            <v>D87A</v>
          </cell>
        </row>
        <row r="25458">
          <cell r="B25458" t="str">
            <v>77C071-000</v>
          </cell>
          <cell r="C25458"/>
          <cell r="D25458" t="str">
            <v>D87A</v>
          </cell>
        </row>
        <row r="25459">
          <cell r="B25459" t="str">
            <v>77C086-000</v>
          </cell>
          <cell r="C25459"/>
          <cell r="D25459" t="str">
            <v>4P45</v>
          </cell>
        </row>
        <row r="25460">
          <cell r="B25460" t="str">
            <v>77C086-000</v>
          </cell>
          <cell r="C25460"/>
          <cell r="D25460" t="str">
            <v>4P45</v>
          </cell>
        </row>
        <row r="25461">
          <cell r="B25461" t="str">
            <v>77C086-000</v>
          </cell>
          <cell r="C25461"/>
          <cell r="D25461" t="str">
            <v>4P45</v>
          </cell>
        </row>
        <row r="25462">
          <cell r="B25462" t="str">
            <v>77C086-000</v>
          </cell>
          <cell r="C25462"/>
          <cell r="D25462" t="str">
            <v>4P45</v>
          </cell>
        </row>
        <row r="25463">
          <cell r="B25463" t="str">
            <v>77C086-000</v>
          </cell>
          <cell r="C25463"/>
          <cell r="D25463" t="str">
            <v>4P45</v>
          </cell>
        </row>
        <row r="25464">
          <cell r="B25464" t="str">
            <v>77C087-000</v>
          </cell>
          <cell r="C25464"/>
          <cell r="D25464" t="str">
            <v>4P45</v>
          </cell>
        </row>
        <row r="25465">
          <cell r="B25465" t="str">
            <v>77C087-000</v>
          </cell>
          <cell r="C25465"/>
          <cell r="D25465" t="str">
            <v>4P45</v>
          </cell>
        </row>
        <row r="25466">
          <cell r="B25466" t="str">
            <v>77C087-000</v>
          </cell>
          <cell r="C25466"/>
          <cell r="D25466" t="str">
            <v>4P45</v>
          </cell>
        </row>
        <row r="25467">
          <cell r="B25467" t="str">
            <v>77C087-000</v>
          </cell>
          <cell r="C25467"/>
          <cell r="D25467" t="str">
            <v>4P45</v>
          </cell>
        </row>
        <row r="25468">
          <cell r="B25468" t="str">
            <v>77C087-000</v>
          </cell>
          <cell r="C25468"/>
          <cell r="D25468" t="str">
            <v>4P45</v>
          </cell>
        </row>
        <row r="25469">
          <cell r="B25469" t="str">
            <v>77C106-000</v>
          </cell>
          <cell r="C25469"/>
          <cell r="D25469" t="str">
            <v>775A</v>
          </cell>
        </row>
        <row r="25470">
          <cell r="B25470" t="str">
            <v>77C106-000</v>
          </cell>
          <cell r="C25470"/>
          <cell r="D25470" t="str">
            <v>775A</v>
          </cell>
        </row>
        <row r="25471">
          <cell r="B25471" t="str">
            <v>77C106-000</v>
          </cell>
          <cell r="C25471"/>
          <cell r="D25471" t="str">
            <v>775A</v>
          </cell>
        </row>
        <row r="25472">
          <cell r="B25472" t="str">
            <v>77C106-000</v>
          </cell>
          <cell r="C25472"/>
          <cell r="D25472" t="str">
            <v>775A</v>
          </cell>
        </row>
        <row r="25473">
          <cell r="B25473" t="str">
            <v>77C106-000</v>
          </cell>
          <cell r="C25473"/>
          <cell r="D25473" t="str">
            <v>775A</v>
          </cell>
        </row>
        <row r="25474">
          <cell r="B25474" t="str">
            <v>77C108-000</v>
          </cell>
          <cell r="C25474"/>
          <cell r="D25474" t="str">
            <v>4P45</v>
          </cell>
        </row>
        <row r="25475">
          <cell r="B25475" t="str">
            <v>77C108-000</v>
          </cell>
          <cell r="C25475"/>
          <cell r="D25475" t="str">
            <v>4P45</v>
          </cell>
        </row>
        <row r="25476">
          <cell r="B25476" t="str">
            <v>77C108-000</v>
          </cell>
          <cell r="C25476"/>
          <cell r="D25476" t="str">
            <v>4P45</v>
          </cell>
        </row>
        <row r="25477">
          <cell r="B25477" t="str">
            <v>77C108-000</v>
          </cell>
          <cell r="C25477"/>
          <cell r="D25477" t="str">
            <v>4P45</v>
          </cell>
        </row>
        <row r="25478">
          <cell r="B25478" t="str">
            <v>77C108-000</v>
          </cell>
          <cell r="C25478"/>
          <cell r="D25478" t="str">
            <v>4P45</v>
          </cell>
        </row>
        <row r="25479">
          <cell r="B25479" t="str">
            <v>77C109-000</v>
          </cell>
          <cell r="C25479"/>
          <cell r="D25479" t="str">
            <v>4P45</v>
          </cell>
        </row>
        <row r="25480">
          <cell r="B25480" t="str">
            <v>77C109-000</v>
          </cell>
          <cell r="C25480"/>
          <cell r="D25480" t="str">
            <v>4P45</v>
          </cell>
        </row>
        <row r="25481">
          <cell r="B25481" t="str">
            <v>77C109-000</v>
          </cell>
          <cell r="C25481"/>
          <cell r="D25481" t="str">
            <v>4P45</v>
          </cell>
        </row>
        <row r="25482">
          <cell r="B25482" t="str">
            <v>77C109-000</v>
          </cell>
          <cell r="C25482"/>
          <cell r="D25482" t="str">
            <v>4P45</v>
          </cell>
        </row>
        <row r="25483">
          <cell r="B25483" t="str">
            <v>77C109-000</v>
          </cell>
          <cell r="C25483"/>
          <cell r="D25483" t="str">
            <v>4P45</v>
          </cell>
        </row>
        <row r="25484">
          <cell r="B25484" t="str">
            <v>77C167-000</v>
          </cell>
          <cell r="C25484"/>
          <cell r="D25484" t="str">
            <v>775A</v>
          </cell>
        </row>
        <row r="25485">
          <cell r="B25485" t="str">
            <v>77C167-000</v>
          </cell>
          <cell r="C25485"/>
          <cell r="D25485" t="str">
            <v>775A</v>
          </cell>
        </row>
        <row r="25486">
          <cell r="B25486" t="str">
            <v>77C202-000</v>
          </cell>
          <cell r="C25486"/>
          <cell r="D25486" t="str">
            <v>520W</v>
          </cell>
        </row>
        <row r="25487">
          <cell r="B25487" t="str">
            <v>77C202-000</v>
          </cell>
          <cell r="C25487"/>
          <cell r="D25487" t="str">
            <v>520W</v>
          </cell>
        </row>
        <row r="25488">
          <cell r="B25488" t="str">
            <v>77C250-000</v>
          </cell>
          <cell r="C25488"/>
          <cell r="D25488" t="str">
            <v>D63D</v>
          </cell>
        </row>
        <row r="25489">
          <cell r="B25489" t="str">
            <v>77C296-000</v>
          </cell>
          <cell r="C25489"/>
          <cell r="D25489" t="str">
            <v>YLA</v>
          </cell>
        </row>
        <row r="25490">
          <cell r="B25490" t="str">
            <v>77C331-000</v>
          </cell>
          <cell r="C25490"/>
          <cell r="D25490" t="str">
            <v>231B</v>
          </cell>
        </row>
        <row r="25491">
          <cell r="B25491" t="str">
            <v>77C331-001</v>
          </cell>
          <cell r="C25491"/>
          <cell r="D25491" t="str">
            <v>231B</v>
          </cell>
        </row>
        <row r="25492">
          <cell r="B25492" t="str">
            <v>77C331-002</v>
          </cell>
          <cell r="C25492"/>
          <cell r="D25492" t="str">
            <v>231B</v>
          </cell>
        </row>
        <row r="25493">
          <cell r="B25493" t="str">
            <v>77C332-000</v>
          </cell>
          <cell r="C25493"/>
          <cell r="D25493" t="str">
            <v>231B</v>
          </cell>
        </row>
        <row r="25494">
          <cell r="B25494" t="str">
            <v>77C332-001</v>
          </cell>
          <cell r="C25494"/>
          <cell r="D25494" t="str">
            <v>231B</v>
          </cell>
        </row>
        <row r="25495">
          <cell r="B25495" t="str">
            <v>77C333-000</v>
          </cell>
          <cell r="C25495"/>
          <cell r="D25495" t="str">
            <v>231B</v>
          </cell>
        </row>
        <row r="25496">
          <cell r="B25496" t="str">
            <v>77C333-001</v>
          </cell>
          <cell r="C25496"/>
          <cell r="D25496" t="str">
            <v>231B</v>
          </cell>
        </row>
        <row r="25497">
          <cell r="B25497" t="str">
            <v>77C343-000</v>
          </cell>
          <cell r="C25497"/>
          <cell r="D25497" t="str">
            <v>D32N</v>
          </cell>
        </row>
        <row r="25498">
          <cell r="B25498" t="str">
            <v>77C378-000</v>
          </cell>
          <cell r="C25498"/>
          <cell r="D25498" t="str">
            <v>640A</v>
          </cell>
        </row>
        <row r="25499">
          <cell r="B25499" t="str">
            <v>77C378-000</v>
          </cell>
          <cell r="C25499"/>
          <cell r="D25499" t="str">
            <v>640A</v>
          </cell>
        </row>
        <row r="25500">
          <cell r="B25500" t="str">
            <v>77C378-000</v>
          </cell>
          <cell r="C25500"/>
          <cell r="D25500" t="str">
            <v>640A</v>
          </cell>
        </row>
        <row r="25501">
          <cell r="B25501" t="str">
            <v>77C380-000</v>
          </cell>
          <cell r="C25501"/>
          <cell r="D25501" t="str">
            <v>650A</v>
          </cell>
        </row>
        <row r="25502">
          <cell r="B25502" t="str">
            <v>77C380-000</v>
          </cell>
          <cell r="C25502"/>
          <cell r="D25502" t="str">
            <v>650A</v>
          </cell>
        </row>
        <row r="25503">
          <cell r="B25503" t="str">
            <v>77C380-000</v>
          </cell>
          <cell r="C25503"/>
          <cell r="D25503" t="str">
            <v>650A</v>
          </cell>
        </row>
        <row r="25504">
          <cell r="B25504" t="str">
            <v>77C380-000</v>
          </cell>
          <cell r="C25504"/>
          <cell r="D25504" t="str">
            <v>650A</v>
          </cell>
        </row>
        <row r="25505">
          <cell r="B25505" t="str">
            <v>77C451-000</v>
          </cell>
          <cell r="C25505"/>
          <cell r="D25505" t="str">
            <v>565W</v>
          </cell>
        </row>
        <row r="25506">
          <cell r="B25506" t="str">
            <v>77C451-001</v>
          </cell>
          <cell r="C25506"/>
          <cell r="D25506" t="str">
            <v>565W</v>
          </cell>
        </row>
        <row r="25507">
          <cell r="B25507" t="str">
            <v>77C451-002</v>
          </cell>
          <cell r="C25507"/>
          <cell r="D25507" t="str">
            <v>565W</v>
          </cell>
        </row>
        <row r="25508">
          <cell r="B25508" t="str">
            <v>77C451-003</v>
          </cell>
          <cell r="C25508"/>
          <cell r="D25508" t="str">
            <v>565W</v>
          </cell>
        </row>
        <row r="25509">
          <cell r="B25509" t="str">
            <v>77C475-000</v>
          </cell>
          <cell r="C25509"/>
          <cell r="D25509" t="str">
            <v>085B</v>
          </cell>
        </row>
        <row r="25510">
          <cell r="B25510" t="str">
            <v>77C475-000</v>
          </cell>
          <cell r="C25510"/>
          <cell r="D25510" t="str">
            <v>085B</v>
          </cell>
        </row>
        <row r="25511">
          <cell r="B25511" t="str">
            <v>77C522-000</v>
          </cell>
          <cell r="C25511"/>
          <cell r="D25511" t="str">
            <v>D88N</v>
          </cell>
        </row>
        <row r="25512">
          <cell r="B25512" t="str">
            <v>77C522-000</v>
          </cell>
          <cell r="C25512"/>
          <cell r="D25512" t="str">
            <v>D88N</v>
          </cell>
        </row>
        <row r="25513">
          <cell r="B25513" t="str">
            <v>77C522-000</v>
          </cell>
          <cell r="C25513"/>
          <cell r="D25513" t="str">
            <v>D88N</v>
          </cell>
        </row>
        <row r="25514">
          <cell r="B25514" t="str">
            <v>77C522-000</v>
          </cell>
          <cell r="C25514"/>
          <cell r="D25514" t="str">
            <v>D88N</v>
          </cell>
        </row>
        <row r="25515">
          <cell r="B25515" t="str">
            <v>77C530-000</v>
          </cell>
          <cell r="C25515"/>
          <cell r="D25515" t="str">
            <v>YSE</v>
          </cell>
        </row>
        <row r="25516">
          <cell r="B25516" t="str">
            <v>77C530-000</v>
          </cell>
          <cell r="C25516"/>
          <cell r="D25516" t="str">
            <v>YSE</v>
          </cell>
        </row>
        <row r="25517">
          <cell r="B25517" t="str">
            <v>77C530-000</v>
          </cell>
          <cell r="C25517"/>
          <cell r="D25517" t="str">
            <v>YSE</v>
          </cell>
        </row>
        <row r="25518">
          <cell r="B25518" t="str">
            <v>77C530-000</v>
          </cell>
          <cell r="C25518"/>
          <cell r="D25518" t="str">
            <v>YSE</v>
          </cell>
        </row>
        <row r="25519">
          <cell r="B25519" t="str">
            <v>77C531-000</v>
          </cell>
          <cell r="C25519"/>
          <cell r="D25519" t="str">
            <v>YSE</v>
          </cell>
        </row>
        <row r="25520">
          <cell r="B25520" t="str">
            <v>77C537-000</v>
          </cell>
          <cell r="C25520"/>
          <cell r="D25520" t="str">
            <v>YP5</v>
          </cell>
        </row>
        <row r="25521">
          <cell r="B25521" t="str">
            <v>77C537-000</v>
          </cell>
          <cell r="C25521"/>
          <cell r="D25521" t="str">
            <v>YP5</v>
          </cell>
        </row>
        <row r="25522">
          <cell r="B25522" t="str">
            <v>77C537-000</v>
          </cell>
          <cell r="C25522"/>
          <cell r="D25522" t="str">
            <v>YP5</v>
          </cell>
        </row>
        <row r="25523">
          <cell r="B25523" t="str">
            <v>77C551-000</v>
          </cell>
          <cell r="C25523"/>
          <cell r="D25523" t="str">
            <v>492B</v>
          </cell>
        </row>
        <row r="25524">
          <cell r="B25524" t="str">
            <v>77C551-000</v>
          </cell>
          <cell r="C25524"/>
          <cell r="D25524" t="str">
            <v>492B</v>
          </cell>
        </row>
        <row r="25525">
          <cell r="B25525" t="str">
            <v>77C551-000</v>
          </cell>
          <cell r="C25525"/>
          <cell r="D25525" t="str">
            <v>492B</v>
          </cell>
        </row>
        <row r="25526">
          <cell r="B25526" t="str">
            <v>77C555-000</v>
          </cell>
          <cell r="C25526"/>
          <cell r="D25526" t="str">
            <v>338B</v>
          </cell>
        </row>
        <row r="25527">
          <cell r="B25527" t="str">
            <v>77C555-000</v>
          </cell>
          <cell r="C25527"/>
          <cell r="D25527" t="str">
            <v>338B</v>
          </cell>
        </row>
        <row r="25528">
          <cell r="B25528" t="str">
            <v>77C573-000</v>
          </cell>
          <cell r="C25528"/>
          <cell r="D25528" t="str">
            <v>014B/350B</v>
          </cell>
        </row>
        <row r="25529">
          <cell r="B25529" t="str">
            <v>77C573-000</v>
          </cell>
          <cell r="C25529"/>
          <cell r="D25529" t="str">
            <v>014B/350B</v>
          </cell>
        </row>
        <row r="25530">
          <cell r="B25530" t="str">
            <v>77C573-000</v>
          </cell>
          <cell r="C25530"/>
          <cell r="D25530" t="str">
            <v>014B/350B</v>
          </cell>
        </row>
        <row r="25531">
          <cell r="B25531" t="str">
            <v>77C573-000</v>
          </cell>
          <cell r="C25531"/>
          <cell r="D25531" t="str">
            <v>014B/350B</v>
          </cell>
        </row>
        <row r="25532">
          <cell r="B25532" t="str">
            <v>77C573-000</v>
          </cell>
          <cell r="C25532"/>
          <cell r="D25532" t="str">
            <v>014B/350B</v>
          </cell>
        </row>
        <row r="25533">
          <cell r="B25533" t="str">
            <v>77C581-000</v>
          </cell>
          <cell r="C25533"/>
          <cell r="D25533" t="str">
            <v>YHA</v>
          </cell>
        </row>
        <row r="25534">
          <cell r="B25534" t="str">
            <v>77C582-000</v>
          </cell>
          <cell r="C25534"/>
          <cell r="D25534" t="str">
            <v>YHA</v>
          </cell>
        </row>
        <row r="25535">
          <cell r="B25535" t="str">
            <v>77C629-000</v>
          </cell>
          <cell r="C25535"/>
          <cell r="D25535" t="str">
            <v>350B</v>
          </cell>
        </row>
        <row r="25536">
          <cell r="B25536" t="str">
            <v>77C658-000</v>
          </cell>
          <cell r="C25536"/>
          <cell r="D25536" t="str">
            <v>350B</v>
          </cell>
        </row>
        <row r="25537">
          <cell r="B25537" t="str">
            <v>77C658-000</v>
          </cell>
          <cell r="C25537"/>
          <cell r="D25537" t="str">
            <v>350B</v>
          </cell>
        </row>
        <row r="25538">
          <cell r="B25538" t="str">
            <v>77C658-000</v>
          </cell>
          <cell r="C25538"/>
          <cell r="D25538" t="str">
            <v>350B</v>
          </cell>
        </row>
        <row r="25539">
          <cell r="B25539" t="str">
            <v>77C658-000</v>
          </cell>
          <cell r="C25539"/>
          <cell r="D25539" t="str">
            <v>350B</v>
          </cell>
        </row>
        <row r="25540">
          <cell r="B25540" t="str">
            <v>77C658-000</v>
          </cell>
          <cell r="C25540"/>
          <cell r="D25540" t="str">
            <v>350B/617B</v>
          </cell>
        </row>
        <row r="25541">
          <cell r="B25541" t="str">
            <v>77C658-000</v>
          </cell>
          <cell r="C25541"/>
          <cell r="D25541" t="str">
            <v>350B</v>
          </cell>
        </row>
        <row r="25542">
          <cell r="B25542" t="str">
            <v>77C666-000</v>
          </cell>
          <cell r="C25542"/>
          <cell r="D25542" t="str">
            <v>4P45 20MY</v>
          </cell>
        </row>
        <row r="25543">
          <cell r="B25543" t="str">
            <v>77C666-000</v>
          </cell>
          <cell r="C25543"/>
          <cell r="D25543" t="str">
            <v>4P45 20MY</v>
          </cell>
        </row>
        <row r="25544">
          <cell r="B25544" t="str">
            <v>77C666-000</v>
          </cell>
          <cell r="C25544"/>
          <cell r="D25544" t="str">
            <v>4P45 20MY</v>
          </cell>
        </row>
        <row r="25545">
          <cell r="B25545" t="str">
            <v>77C672-000</v>
          </cell>
          <cell r="C25545"/>
          <cell r="D25545" t="str">
            <v>RG01</v>
          </cell>
        </row>
        <row r="25546">
          <cell r="B25546" t="str">
            <v>77C672-000</v>
          </cell>
          <cell r="C25546"/>
          <cell r="D25546" t="str">
            <v>RG01</v>
          </cell>
        </row>
        <row r="25547">
          <cell r="B25547" t="str">
            <v>77C672-000</v>
          </cell>
          <cell r="C25547"/>
          <cell r="D25547" t="str">
            <v>RG01</v>
          </cell>
        </row>
        <row r="25548">
          <cell r="B25548" t="str">
            <v>77C672-000</v>
          </cell>
          <cell r="C25548"/>
          <cell r="D25548" t="str">
            <v>RG01</v>
          </cell>
        </row>
        <row r="25549">
          <cell r="B25549" t="str">
            <v>77C672-000</v>
          </cell>
          <cell r="C25549"/>
          <cell r="D25549" t="str">
            <v>RG01</v>
          </cell>
        </row>
        <row r="25550">
          <cell r="B25550" t="str">
            <v>77C706-000</v>
          </cell>
          <cell r="C25550"/>
          <cell r="D25550" t="str">
            <v>4P00 19MY</v>
          </cell>
        </row>
        <row r="25551">
          <cell r="B25551" t="str">
            <v>77C706-000</v>
          </cell>
          <cell r="C25551"/>
          <cell r="D25551" t="str">
            <v>4P00 19MY</v>
          </cell>
        </row>
        <row r="25552">
          <cell r="B25552" t="str">
            <v>77C706-000</v>
          </cell>
          <cell r="C25552"/>
          <cell r="D25552" t="str">
            <v>4P00 19MY</v>
          </cell>
        </row>
        <row r="25553">
          <cell r="B25553" t="str">
            <v>77C706-000</v>
          </cell>
          <cell r="C25553"/>
          <cell r="D25553" t="str">
            <v>4P00 19MY</v>
          </cell>
        </row>
        <row r="25554">
          <cell r="B25554" t="str">
            <v>77C706-000</v>
          </cell>
          <cell r="C25554"/>
          <cell r="D25554" t="str">
            <v>4P00 19MY</v>
          </cell>
        </row>
        <row r="25555">
          <cell r="B25555" t="str">
            <v>77C707-000</v>
          </cell>
          <cell r="C25555"/>
          <cell r="D25555" t="str">
            <v>4P00 19MY</v>
          </cell>
        </row>
        <row r="25556">
          <cell r="B25556" t="str">
            <v>77C707-000</v>
          </cell>
          <cell r="C25556"/>
          <cell r="D25556" t="str">
            <v>4P00 19MY</v>
          </cell>
        </row>
        <row r="25557">
          <cell r="B25557" t="str">
            <v>77C707-000</v>
          </cell>
          <cell r="C25557"/>
          <cell r="D25557" t="str">
            <v>4P00 19MY</v>
          </cell>
        </row>
        <row r="25558">
          <cell r="B25558" t="str">
            <v>77C707-000</v>
          </cell>
          <cell r="C25558"/>
          <cell r="D25558" t="str">
            <v>4P00 19MY</v>
          </cell>
        </row>
        <row r="25559">
          <cell r="B25559" t="str">
            <v>77C707-000</v>
          </cell>
          <cell r="C25559"/>
          <cell r="D25559" t="str">
            <v>4P00 19MY</v>
          </cell>
        </row>
        <row r="25560">
          <cell r="B25560" t="str">
            <v>77C846-000</v>
          </cell>
          <cell r="C25560"/>
          <cell r="D25560" t="str">
            <v>D93L</v>
          </cell>
        </row>
        <row r="25561">
          <cell r="B25561" t="str">
            <v>77C846-000</v>
          </cell>
          <cell r="C25561"/>
          <cell r="D25561" t="str">
            <v>D93L</v>
          </cell>
        </row>
        <row r="25562">
          <cell r="B25562" t="str">
            <v>77C880-000</v>
          </cell>
          <cell r="C25562"/>
          <cell r="D25562" t="str">
            <v>645B</v>
          </cell>
        </row>
        <row r="25563">
          <cell r="B25563" t="str">
            <v>77C880-000</v>
          </cell>
          <cell r="C25563"/>
          <cell r="D25563" t="str">
            <v>645B</v>
          </cell>
        </row>
        <row r="25564">
          <cell r="B25564" t="str">
            <v>77C880-000</v>
          </cell>
          <cell r="C25564"/>
          <cell r="D25564" t="str">
            <v>645B</v>
          </cell>
        </row>
        <row r="25565">
          <cell r="B25565" t="str">
            <v>77C880-000</v>
          </cell>
          <cell r="C25565"/>
          <cell r="D25565" t="str">
            <v>645B</v>
          </cell>
        </row>
        <row r="25566">
          <cell r="B25566" t="str">
            <v>77C881-000</v>
          </cell>
          <cell r="C25566"/>
          <cell r="D25566" t="str">
            <v>645B</v>
          </cell>
        </row>
        <row r="25567">
          <cell r="B25567" t="str">
            <v>77C881-000</v>
          </cell>
          <cell r="C25567"/>
          <cell r="D25567" t="str">
            <v>645B</v>
          </cell>
        </row>
        <row r="25568">
          <cell r="B25568" t="str">
            <v>77C881-000</v>
          </cell>
          <cell r="C25568"/>
          <cell r="D25568" t="str">
            <v>645B</v>
          </cell>
        </row>
        <row r="25569">
          <cell r="B25569" t="str">
            <v>77C882-000</v>
          </cell>
          <cell r="C25569"/>
          <cell r="D25569" t="str">
            <v>645B</v>
          </cell>
        </row>
        <row r="25570">
          <cell r="B25570" t="str">
            <v>77C882-000</v>
          </cell>
          <cell r="C25570"/>
          <cell r="D25570" t="str">
            <v>645B</v>
          </cell>
        </row>
        <row r="25571">
          <cell r="B25571" t="str">
            <v>77C882-000</v>
          </cell>
          <cell r="C25571"/>
          <cell r="D25571" t="str">
            <v>645B</v>
          </cell>
        </row>
        <row r="25572">
          <cell r="B25572" t="str">
            <v>77C883-000</v>
          </cell>
          <cell r="C25572"/>
          <cell r="D25572" t="str">
            <v>645B</v>
          </cell>
        </row>
        <row r="25573">
          <cell r="B25573" t="str">
            <v>77C883-000</v>
          </cell>
          <cell r="C25573"/>
          <cell r="D25573" t="str">
            <v>645B</v>
          </cell>
        </row>
        <row r="25574">
          <cell r="B25574" t="str">
            <v>77C883-000</v>
          </cell>
          <cell r="C25574"/>
          <cell r="D25574" t="str">
            <v>645B</v>
          </cell>
        </row>
        <row r="25575">
          <cell r="B25575" t="str">
            <v>77C887-000</v>
          </cell>
          <cell r="C25575"/>
          <cell r="D25575" t="str">
            <v>965B</v>
          </cell>
        </row>
        <row r="25576">
          <cell r="B25576" t="str">
            <v>77C887-001</v>
          </cell>
          <cell r="C25576"/>
          <cell r="D25576" t="str">
            <v>965B</v>
          </cell>
        </row>
        <row r="25577">
          <cell r="B25577" t="str">
            <v>77G013-000</v>
          </cell>
          <cell r="C25577"/>
          <cell r="D25577" t="str">
            <v>918A</v>
          </cell>
        </row>
        <row r="25578">
          <cell r="B25578" t="str">
            <v>77G016-000</v>
          </cell>
          <cell r="C25578"/>
          <cell r="D25578" t="str">
            <v>FJ8-F</v>
          </cell>
        </row>
        <row r="25579">
          <cell r="B25579" t="str">
            <v>77G061-000</v>
          </cell>
          <cell r="C25579"/>
          <cell r="D25579" t="str">
            <v>918A</v>
          </cell>
        </row>
        <row r="25580">
          <cell r="B25580" t="str">
            <v>77G061-000</v>
          </cell>
          <cell r="C25580"/>
          <cell r="D25580" t="str">
            <v>918A</v>
          </cell>
        </row>
        <row r="25581">
          <cell r="B25581" t="str">
            <v>77G071-000</v>
          </cell>
          <cell r="C25581"/>
          <cell r="D25581" t="str">
            <v>RG01</v>
          </cell>
        </row>
        <row r="25582">
          <cell r="B25582" t="str">
            <v>77G076-000</v>
          </cell>
          <cell r="C25582"/>
          <cell r="D25582" t="str">
            <v>RT50</v>
          </cell>
        </row>
        <row r="25583">
          <cell r="B25583" t="str">
            <v>77G076-000</v>
          </cell>
          <cell r="C25583"/>
          <cell r="D25583" t="str">
            <v>RT50</v>
          </cell>
        </row>
        <row r="25584">
          <cell r="B25584" t="str">
            <v>77G081-000</v>
          </cell>
          <cell r="C25584"/>
          <cell r="D25584" t="str">
            <v>ES1-F (Old ECI.8Q02-553)</v>
          </cell>
        </row>
        <row r="25585">
          <cell r="B25585" t="str">
            <v>77G091-000</v>
          </cell>
          <cell r="C25585"/>
          <cell r="D25585" t="str">
            <v>ES1-F</v>
          </cell>
        </row>
        <row r="25586">
          <cell r="B25586" t="str">
            <v>91B987-925</v>
          </cell>
          <cell r="C25586"/>
          <cell r="D25586" t="str">
            <v>660A</v>
          </cell>
        </row>
        <row r="25587">
          <cell r="B25587" t="str">
            <v>94005560</v>
          </cell>
          <cell r="C25587"/>
          <cell r="D25587" t="str">
            <v>I190</v>
          </cell>
        </row>
        <row r="25588">
          <cell r="B25588" t="str">
            <v>ABS</v>
          </cell>
          <cell r="C25588"/>
          <cell r="D25588"/>
        </row>
        <row r="25589">
          <cell r="B25589" t="str">
            <v>ABS-01BK</v>
          </cell>
          <cell r="C25589"/>
          <cell r="D25589" t="str">
            <v>043L</v>
          </cell>
        </row>
        <row r="25590">
          <cell r="B25590" t="str">
            <v>ABS-01Ebon</v>
          </cell>
          <cell r="C25590"/>
          <cell r="D25590" t="str">
            <v>08TF(build out)</v>
          </cell>
        </row>
        <row r="25591">
          <cell r="B25591" t="str">
            <v>ABS-01GY</v>
          </cell>
          <cell r="C25591"/>
          <cell r="D25591" t="str">
            <v>043L</v>
          </cell>
        </row>
        <row r="25592">
          <cell r="B25592" t="str">
            <v>ABS-01Whit</v>
          </cell>
          <cell r="C25592"/>
          <cell r="D25592" t="str">
            <v>D40D</v>
          </cell>
        </row>
        <row r="25593">
          <cell r="B25593" t="str">
            <v>ABS-136B</v>
          </cell>
          <cell r="C25593"/>
          <cell r="D25593" t="str">
            <v>043L(build out)</v>
          </cell>
        </row>
        <row r="25594">
          <cell r="B25594" t="str">
            <v>ABS-140B</v>
          </cell>
          <cell r="C25594"/>
          <cell r="D25594" t="str">
            <v>043L(build out)</v>
          </cell>
        </row>
        <row r="25595">
          <cell r="B25595" t="str">
            <v>ABS-3100</v>
          </cell>
          <cell r="C25595"/>
          <cell r="D25595" t="str">
            <v>RT50(build out)</v>
          </cell>
        </row>
        <row r="25596">
          <cell r="B25596" t="str">
            <v>ABS-312A</v>
          </cell>
          <cell r="C25596"/>
          <cell r="D25596" t="str">
            <v>692N_SK</v>
          </cell>
        </row>
        <row r="25597">
          <cell r="B25597" t="str">
            <v>ABS-3130</v>
          </cell>
          <cell r="C25597"/>
          <cell r="D25597" t="str">
            <v>D16D_Cancelled</v>
          </cell>
        </row>
        <row r="25598">
          <cell r="B25598" t="str">
            <v>ABS-3719</v>
          </cell>
          <cell r="C25598"/>
          <cell r="D25598" t="str">
            <v>381A</v>
          </cell>
        </row>
        <row r="25599">
          <cell r="B25599" t="str">
            <v>ABS-3819</v>
          </cell>
          <cell r="C25599"/>
          <cell r="D25599" t="str">
            <v>381A</v>
          </cell>
        </row>
        <row r="25600">
          <cell r="B25600" t="str">
            <v>ABS-3910</v>
          </cell>
          <cell r="C25600"/>
          <cell r="D25600" t="str">
            <v>320B/160B</v>
          </cell>
        </row>
        <row r="25601">
          <cell r="B25601" t="str">
            <v>ABS-3B10</v>
          </cell>
          <cell r="C25601"/>
          <cell r="D25601" t="str">
            <v>350B</v>
          </cell>
        </row>
        <row r="25602">
          <cell r="B25602" t="str">
            <v>ABS-3B1B</v>
          </cell>
          <cell r="C25602"/>
          <cell r="D25602" t="str">
            <v>320B/350B</v>
          </cell>
        </row>
        <row r="25603">
          <cell r="B25603" t="str">
            <v>ABS-454B</v>
          </cell>
          <cell r="C25603"/>
          <cell r="D25603" t="str">
            <v>043L(build out)</v>
          </cell>
        </row>
        <row r="25604">
          <cell r="B25604" t="str">
            <v>ABS-A101</v>
          </cell>
          <cell r="C25604"/>
          <cell r="D25604" t="str">
            <v>043L(build out)</v>
          </cell>
        </row>
        <row r="25605">
          <cell r="B25605" t="str">
            <v>ABS-A211</v>
          </cell>
          <cell r="C25605"/>
          <cell r="D25605" t="str">
            <v>640A (Build Out Refer ECI.7Q08-537)</v>
          </cell>
        </row>
        <row r="25606">
          <cell r="B25606" t="str">
            <v>ABS-G101</v>
          </cell>
          <cell r="C25606"/>
          <cell r="D25606" t="str">
            <v>043L</v>
          </cell>
        </row>
        <row r="25607">
          <cell r="B25607" t="str">
            <v>ABS-Gray (</v>
          </cell>
          <cell r="C25607"/>
          <cell r="D25607" t="str">
            <v>482L</v>
          </cell>
        </row>
        <row r="25608">
          <cell r="B25608" t="str">
            <v>ABS-Natura</v>
          </cell>
          <cell r="C25608"/>
          <cell r="D25608" t="str">
            <v>482L(build out)</v>
          </cell>
        </row>
        <row r="25609">
          <cell r="B25609" t="str">
            <v>ABS-White</v>
          </cell>
          <cell r="C25609"/>
          <cell r="D25609" t="str">
            <v>482L</v>
          </cell>
        </row>
        <row r="25610">
          <cell r="B25610" t="str">
            <v>BR-2111</v>
          </cell>
          <cell r="C25610"/>
          <cell r="D25610" t="str">
            <v>D14N</v>
          </cell>
        </row>
        <row r="25611">
          <cell r="B25611" t="str">
            <v>BR-2112</v>
          </cell>
          <cell r="C25611"/>
          <cell r="D25611" t="str">
            <v>D14N</v>
          </cell>
        </row>
        <row r="25612">
          <cell r="B25612" t="str">
            <v>CU-1111</v>
          </cell>
          <cell r="C25612"/>
          <cell r="D25612" t="str">
            <v>640A</v>
          </cell>
        </row>
        <row r="25613">
          <cell r="C25613"/>
          <cell r="D25613" t="str">
            <v>640A</v>
          </cell>
        </row>
        <row r="25614">
          <cell r="C25614"/>
          <cell r="D25614" t="str">
            <v>640A</v>
          </cell>
        </row>
        <row r="25615">
          <cell r="C25615"/>
          <cell r="D25615" t="str">
            <v>640A</v>
          </cell>
        </row>
        <row r="25616">
          <cell r="C25616"/>
          <cell r="D25616" t="str">
            <v>640A</v>
          </cell>
        </row>
        <row r="25617">
          <cell r="C25617"/>
          <cell r="D25617" t="str">
            <v>640A</v>
          </cell>
        </row>
        <row r="25618">
          <cell r="C25618"/>
          <cell r="D25618" t="str">
            <v>640A</v>
          </cell>
        </row>
        <row r="25619">
          <cell r="C25619"/>
          <cell r="D25619" t="str">
            <v>640A</v>
          </cell>
        </row>
        <row r="25620">
          <cell r="C25620"/>
          <cell r="D25620" t="str">
            <v>320B</v>
          </cell>
        </row>
        <row r="25621">
          <cell r="C25621"/>
          <cell r="D25621"/>
        </row>
        <row r="25622">
          <cell r="C25622"/>
          <cell r="D25622" t="str">
            <v>P60A</v>
          </cell>
        </row>
        <row r="25623">
          <cell r="C25623"/>
          <cell r="D25623" t="str">
            <v>800L</v>
          </cell>
        </row>
        <row r="25624">
          <cell r="C25624"/>
          <cell r="D25624"/>
        </row>
        <row r="25625">
          <cell r="C25625"/>
          <cell r="D25625" t="str">
            <v>08TF</v>
          </cell>
        </row>
        <row r="25626">
          <cell r="C25626"/>
          <cell r="D25626" t="str">
            <v>RT50</v>
          </cell>
        </row>
        <row r="25627">
          <cell r="C25627"/>
          <cell r="D25627" t="str">
            <v>RT50-Cancelled</v>
          </cell>
        </row>
        <row r="25628">
          <cell r="C25628"/>
          <cell r="D25628" t="str">
            <v>RT50(build out)</v>
          </cell>
        </row>
        <row r="25629">
          <cell r="C25629"/>
          <cell r="D25629" t="str">
            <v>TDI(build out)</v>
          </cell>
        </row>
        <row r="25630">
          <cell r="C25630"/>
          <cell r="D25630" t="str">
            <v>P60A</v>
          </cell>
        </row>
        <row r="25631">
          <cell r="C25631"/>
          <cell r="D25631" t="str">
            <v>RT50</v>
          </cell>
        </row>
        <row r="25632">
          <cell r="C25632"/>
          <cell r="D25632" t="str">
            <v>RT50(build out)</v>
          </cell>
        </row>
        <row r="25633">
          <cell r="C25633"/>
          <cell r="D25633" t="str">
            <v>881A_640A</v>
          </cell>
        </row>
        <row r="25634">
          <cell r="C25634"/>
          <cell r="D25634" t="str">
            <v>692N(Build out)pbt</v>
          </cell>
        </row>
        <row r="25635">
          <cell r="C25635"/>
          <cell r="D25635" t="str">
            <v>RT50</v>
          </cell>
        </row>
        <row r="25636">
          <cell r="C25636"/>
          <cell r="D25636" t="str">
            <v>RT50</v>
          </cell>
        </row>
        <row r="25637">
          <cell r="C25637"/>
          <cell r="D25637" t="str">
            <v>RG01</v>
          </cell>
        </row>
        <row r="25638">
          <cell r="C25638"/>
          <cell r="D25638" t="str">
            <v>RT50</v>
          </cell>
        </row>
        <row r="25639">
          <cell r="C25639"/>
          <cell r="D25639" t="str">
            <v>RF10(build out)</v>
          </cell>
        </row>
        <row r="25640">
          <cell r="C25640"/>
          <cell r="D25640" t="str">
            <v>051A</v>
          </cell>
        </row>
        <row r="25641">
          <cell r="C25641"/>
          <cell r="D25641" t="str">
            <v>RT50</v>
          </cell>
        </row>
        <row r="25642">
          <cell r="C25642"/>
          <cell r="D25642" t="str">
            <v>010B</v>
          </cell>
        </row>
        <row r="25643">
          <cell r="C25643"/>
          <cell r="D25643" t="str">
            <v>326A</v>
          </cell>
        </row>
        <row r="25644">
          <cell r="C25644"/>
          <cell r="D25644" t="str">
            <v>640A</v>
          </cell>
        </row>
        <row r="25645">
          <cell r="C25645"/>
          <cell r="D25645" t="str">
            <v>230B/231B</v>
          </cell>
        </row>
        <row r="25646">
          <cell r="C25646"/>
          <cell r="D25646" t="str">
            <v>230B/231B</v>
          </cell>
        </row>
        <row r="25647">
          <cell r="C25647"/>
          <cell r="D25647" t="str">
            <v>GMT345-CAN</v>
          </cell>
        </row>
        <row r="25648">
          <cell r="C25648"/>
          <cell r="D25648" t="str">
            <v>338B</v>
          </cell>
        </row>
        <row r="25649">
          <cell r="C25649"/>
          <cell r="D25649" t="str">
            <v>350B</v>
          </cell>
        </row>
        <row r="25650">
          <cell r="C25650"/>
          <cell r="D25650" t="str">
            <v>RT70</v>
          </cell>
        </row>
        <row r="25651">
          <cell r="C25651"/>
          <cell r="D25651" t="str">
            <v>160B</v>
          </cell>
        </row>
        <row r="25652">
          <cell r="C25652"/>
          <cell r="D25652" t="str">
            <v>350B</v>
          </cell>
        </row>
        <row r="25653">
          <cell r="C25653"/>
          <cell r="D25653" t="str">
            <v>200A</v>
          </cell>
        </row>
        <row r="25654">
          <cell r="C25654"/>
          <cell r="D25654" t="str">
            <v>492B</v>
          </cell>
        </row>
        <row r="25655">
          <cell r="C25655"/>
          <cell r="D25655" t="str">
            <v>492B</v>
          </cell>
        </row>
        <row r="25656">
          <cell r="C25656"/>
          <cell r="D25656" t="str">
            <v>RT50</v>
          </cell>
        </row>
        <row r="25657">
          <cell r="C25657"/>
          <cell r="D25657" t="str">
            <v>RG01</v>
          </cell>
        </row>
        <row r="25658">
          <cell r="C25658"/>
          <cell r="D25658" t="str">
            <v>640A</v>
          </cell>
        </row>
        <row r="25659">
          <cell r="C25659"/>
          <cell r="D25659" t="str">
            <v>338B</v>
          </cell>
        </row>
        <row r="25660">
          <cell r="C25660"/>
          <cell r="D25660" t="str">
            <v>350B</v>
          </cell>
        </row>
        <row r="25661">
          <cell r="C25661"/>
          <cell r="D25661" t="str">
            <v>301L</v>
          </cell>
        </row>
        <row r="25662">
          <cell r="C25662"/>
          <cell r="D25662" t="str">
            <v>310A(build out)</v>
          </cell>
        </row>
        <row r="25663">
          <cell r="C25663"/>
          <cell r="D25663" t="str">
            <v>310A(build out)</v>
          </cell>
        </row>
        <row r="25664">
          <cell r="C25664"/>
          <cell r="D25664"/>
        </row>
        <row r="25665">
          <cell r="C25665"/>
          <cell r="D25665" t="str">
            <v>043L</v>
          </cell>
        </row>
        <row r="25666">
          <cell r="C25666"/>
          <cell r="D25666" t="str">
            <v>043L(build out)</v>
          </cell>
        </row>
        <row r="25667">
          <cell r="C25667"/>
          <cell r="D25667" t="str">
            <v>043L (Build out)</v>
          </cell>
        </row>
        <row r="25668">
          <cell r="C25668"/>
          <cell r="D25668" t="str">
            <v>RT50(build out)</v>
          </cell>
        </row>
        <row r="25669">
          <cell r="C25669"/>
          <cell r="D25669" t="str">
            <v>195A</v>
          </cell>
        </row>
        <row r="25670">
          <cell r="C25670"/>
          <cell r="D25670" t="str">
            <v>195A</v>
          </cell>
        </row>
        <row r="25671">
          <cell r="C25671"/>
          <cell r="D25671" t="str">
            <v>RT50(build out)</v>
          </cell>
        </row>
        <row r="25672">
          <cell r="C25672"/>
          <cell r="D25672" t="str">
            <v>326A</v>
          </cell>
        </row>
        <row r="25673">
          <cell r="C25673"/>
          <cell r="D25673" t="str">
            <v>RT50(build out)</v>
          </cell>
        </row>
        <row r="25674">
          <cell r="C25674"/>
          <cell r="D25674" t="str">
            <v>043L</v>
          </cell>
        </row>
        <row r="25675">
          <cell r="C25675"/>
          <cell r="D25675" t="str">
            <v>669L</v>
          </cell>
        </row>
        <row r="25676">
          <cell r="C25676"/>
          <cell r="D25676" t="str">
            <v>692N</v>
          </cell>
        </row>
        <row r="25677">
          <cell r="C25677"/>
          <cell r="D25677" t="str">
            <v>492B</v>
          </cell>
        </row>
        <row r="25678">
          <cell r="C25678"/>
          <cell r="D25678" t="str">
            <v>TDI</v>
          </cell>
        </row>
        <row r="25679">
          <cell r="C25679"/>
          <cell r="D25679" t="str">
            <v>640A</v>
          </cell>
        </row>
        <row r="25680">
          <cell r="C25680"/>
          <cell r="D25680" t="str">
            <v>640A</v>
          </cell>
        </row>
        <row r="25681">
          <cell r="C25681"/>
          <cell r="D25681" t="str">
            <v>RG01</v>
          </cell>
        </row>
        <row r="25682">
          <cell r="C25682"/>
          <cell r="D25682" t="str">
            <v>640A</v>
          </cell>
        </row>
        <row r="25683">
          <cell r="C25683"/>
          <cell r="D25683" t="str">
            <v>640A</v>
          </cell>
        </row>
        <row r="25684">
          <cell r="C25684"/>
          <cell r="D25684" t="str">
            <v>160B</v>
          </cell>
        </row>
        <row r="25685">
          <cell r="C25685"/>
          <cell r="D25685"/>
        </row>
        <row r="25686">
          <cell r="C25686"/>
          <cell r="D25686" t="str">
            <v>RT50(build out)</v>
          </cell>
        </row>
        <row r="25687">
          <cell r="C25687"/>
          <cell r="D25687" t="str">
            <v>GMT345</v>
          </cell>
        </row>
        <row r="25688">
          <cell r="C25688"/>
          <cell r="D25688" t="str">
            <v>310A</v>
          </cell>
        </row>
        <row r="25689">
          <cell r="C25689"/>
          <cell r="D25689" t="str">
            <v>884A</v>
          </cell>
        </row>
        <row r="25690">
          <cell r="C25690"/>
          <cell r="D25690"/>
        </row>
        <row r="25691">
          <cell r="C25691"/>
          <cell r="D25691"/>
        </row>
        <row r="25692">
          <cell r="C25692"/>
          <cell r="D25692" t="str">
            <v>692N/407L</v>
          </cell>
        </row>
        <row r="25693">
          <cell r="C25693"/>
          <cell r="D25693" t="str">
            <v>RT50(build out)</v>
          </cell>
        </row>
        <row r="25694">
          <cell r="C25694"/>
          <cell r="D25694" t="str">
            <v>RT50(build out)</v>
          </cell>
        </row>
        <row r="25695">
          <cell r="C25695"/>
          <cell r="D25695" t="str">
            <v>RT50(build out)</v>
          </cell>
        </row>
        <row r="25696">
          <cell r="C25696"/>
          <cell r="D25696" t="str">
            <v>RT50(build out)</v>
          </cell>
        </row>
        <row r="25697">
          <cell r="C25697"/>
          <cell r="D25697" t="str">
            <v>P60A</v>
          </cell>
        </row>
        <row r="25698">
          <cell r="C25698"/>
          <cell r="D25698" t="str">
            <v>692N_TDI(build out)</v>
          </cell>
        </row>
        <row r="25699">
          <cell r="C25699"/>
          <cell r="D25699" t="str">
            <v>RT70</v>
          </cell>
        </row>
        <row r="25700">
          <cell r="C25700"/>
          <cell r="D25700"/>
        </row>
        <row r="25701">
          <cell r="C25701"/>
          <cell r="D25701"/>
        </row>
        <row r="25702">
          <cell r="C25702"/>
        </row>
        <row r="25703">
          <cell r="C25703"/>
        </row>
        <row r="25704">
          <cell r="C25704"/>
        </row>
        <row r="25705">
          <cell r="C25705"/>
        </row>
        <row r="25706">
          <cell r="C25706"/>
        </row>
        <row r="25707">
          <cell r="C25707"/>
        </row>
        <row r="25708">
          <cell r="C25708"/>
        </row>
        <row r="25709">
          <cell r="C25709"/>
        </row>
        <row r="25710">
          <cell r="C25710"/>
        </row>
        <row r="25711">
          <cell r="C25711"/>
        </row>
        <row r="25712">
          <cell r="C25712"/>
        </row>
        <row r="25713">
          <cell r="C25713"/>
        </row>
        <row r="25714">
          <cell r="C25714"/>
        </row>
        <row r="25715">
          <cell r="C25715"/>
        </row>
        <row r="25716">
          <cell r="C25716"/>
        </row>
        <row r="25717">
          <cell r="C25717"/>
        </row>
        <row r="25718">
          <cell r="C25718"/>
        </row>
        <row r="25719">
          <cell r="C25719"/>
        </row>
        <row r="25720">
          <cell r="C25720"/>
        </row>
        <row r="25721">
          <cell r="C25721"/>
        </row>
        <row r="25722">
          <cell r="C25722"/>
        </row>
        <row r="25723">
          <cell r="C25723"/>
        </row>
        <row r="25724">
          <cell r="C25724"/>
        </row>
        <row r="25725">
          <cell r="C25725"/>
        </row>
        <row r="25726">
          <cell r="C25726"/>
        </row>
        <row r="25727">
          <cell r="C25727"/>
        </row>
        <row r="25728">
          <cell r="C25728"/>
        </row>
        <row r="25729">
          <cell r="C25729"/>
        </row>
        <row r="25730">
          <cell r="C25730"/>
        </row>
        <row r="25731">
          <cell r="C25731"/>
        </row>
        <row r="25732">
          <cell r="C25732"/>
        </row>
        <row r="25733">
          <cell r="C25733"/>
        </row>
        <row r="25734">
          <cell r="C25734"/>
        </row>
        <row r="25735">
          <cell r="C25735"/>
        </row>
        <row r="25736">
          <cell r="C25736"/>
        </row>
        <row r="25737">
          <cell r="C25737"/>
        </row>
        <row r="25738">
          <cell r="C25738"/>
        </row>
        <row r="25739">
          <cell r="C25739"/>
        </row>
        <row r="25740">
          <cell r="C25740"/>
        </row>
        <row r="25741">
          <cell r="C25741"/>
        </row>
        <row r="25742">
          <cell r="C25742"/>
        </row>
        <row r="25743">
          <cell r="C25743"/>
        </row>
        <row r="25744">
          <cell r="C25744"/>
        </row>
        <row r="25745">
          <cell r="C25745"/>
        </row>
        <row r="25746">
          <cell r="C25746"/>
        </row>
        <row r="25747">
          <cell r="C25747"/>
        </row>
        <row r="25748">
          <cell r="C25748"/>
        </row>
        <row r="25749">
          <cell r="C25749"/>
        </row>
        <row r="25750">
          <cell r="C25750"/>
        </row>
        <row r="25751">
          <cell r="C25751"/>
        </row>
        <row r="25752">
          <cell r="C25752"/>
        </row>
        <row r="25753">
          <cell r="C25753"/>
        </row>
        <row r="25754">
          <cell r="C25754"/>
        </row>
        <row r="25755">
          <cell r="C25755"/>
        </row>
        <row r="25756">
          <cell r="C25756"/>
        </row>
        <row r="25757">
          <cell r="C25757"/>
        </row>
        <row r="25758">
          <cell r="C25758"/>
        </row>
        <row r="25759">
          <cell r="C25759"/>
        </row>
        <row r="25760">
          <cell r="C25760"/>
        </row>
        <row r="25761">
          <cell r="C25761"/>
        </row>
        <row r="25762">
          <cell r="C25762"/>
        </row>
        <row r="25763">
          <cell r="C25763"/>
        </row>
        <row r="25764">
          <cell r="C25764"/>
        </row>
        <row r="25765">
          <cell r="C25765"/>
        </row>
        <row r="25766">
          <cell r="C25766"/>
        </row>
        <row r="25767">
          <cell r="C25767"/>
        </row>
        <row r="25768">
          <cell r="C25768"/>
        </row>
        <row r="25769">
          <cell r="C25769"/>
        </row>
        <row r="25770">
          <cell r="C25770"/>
        </row>
        <row r="25771">
          <cell r="C25771"/>
        </row>
        <row r="25772">
          <cell r="C25772"/>
        </row>
        <row r="25773">
          <cell r="C25773"/>
        </row>
        <row r="25774">
          <cell r="C25774"/>
        </row>
        <row r="25775">
          <cell r="C25775"/>
        </row>
        <row r="25776">
          <cell r="C25776"/>
        </row>
        <row r="25777">
          <cell r="C25777"/>
        </row>
        <row r="25778">
          <cell r="C25778"/>
        </row>
        <row r="25779">
          <cell r="C25779"/>
        </row>
        <row r="25780">
          <cell r="C25780"/>
        </row>
        <row r="25781">
          <cell r="C25781"/>
        </row>
        <row r="25782">
          <cell r="C25782"/>
        </row>
        <row r="25783">
          <cell r="C25783"/>
        </row>
        <row r="25784">
          <cell r="C25784"/>
        </row>
        <row r="25785">
          <cell r="C25785"/>
        </row>
        <row r="25786">
          <cell r="C25786"/>
        </row>
        <row r="25787">
          <cell r="C25787"/>
        </row>
        <row r="25788">
          <cell r="C25788"/>
        </row>
        <row r="25789">
          <cell r="C25789"/>
        </row>
        <row r="25790">
          <cell r="C25790"/>
        </row>
        <row r="25791">
          <cell r="C25791"/>
        </row>
        <row r="25792">
          <cell r="C25792"/>
        </row>
        <row r="25793">
          <cell r="C25793"/>
        </row>
        <row r="25794">
          <cell r="C25794"/>
        </row>
        <row r="25795">
          <cell r="C25795"/>
        </row>
        <row r="25796">
          <cell r="C25796"/>
        </row>
        <row r="25797">
          <cell r="C25797"/>
        </row>
        <row r="25798">
          <cell r="C25798"/>
        </row>
        <row r="25799">
          <cell r="C25799"/>
        </row>
        <row r="25800">
          <cell r="C25800"/>
        </row>
        <row r="25801">
          <cell r="C25801"/>
        </row>
        <row r="25802">
          <cell r="C25802"/>
        </row>
        <row r="25803">
          <cell r="C25803"/>
        </row>
        <row r="25804">
          <cell r="C25804"/>
        </row>
        <row r="25805">
          <cell r="C25805"/>
        </row>
        <row r="25806">
          <cell r="C25806"/>
        </row>
        <row r="25807">
          <cell r="C25807"/>
        </row>
        <row r="25808">
          <cell r="C25808"/>
        </row>
        <row r="25809">
          <cell r="C25809"/>
        </row>
        <row r="25810">
          <cell r="C25810"/>
        </row>
        <row r="25811">
          <cell r="C25811"/>
        </row>
        <row r="25812">
          <cell r="C25812"/>
        </row>
        <row r="25813">
          <cell r="C25813"/>
        </row>
        <row r="25814">
          <cell r="C25814"/>
        </row>
        <row r="25815">
          <cell r="C25815"/>
        </row>
        <row r="25816">
          <cell r="C25816"/>
        </row>
        <row r="25817">
          <cell r="C25817"/>
        </row>
        <row r="25818">
          <cell r="C25818"/>
        </row>
        <row r="25819">
          <cell r="C25819"/>
        </row>
        <row r="25820">
          <cell r="C25820"/>
        </row>
        <row r="25821">
          <cell r="C25821"/>
        </row>
        <row r="25822">
          <cell r="C25822"/>
        </row>
        <row r="25823">
          <cell r="C25823"/>
        </row>
        <row r="25824">
          <cell r="C25824"/>
        </row>
        <row r="25825">
          <cell r="C25825"/>
        </row>
        <row r="25826">
          <cell r="C25826"/>
        </row>
        <row r="25827">
          <cell r="C25827"/>
        </row>
        <row r="25828">
          <cell r="C25828"/>
        </row>
        <row r="25829">
          <cell r="C25829"/>
        </row>
        <row r="25830">
          <cell r="C25830"/>
        </row>
        <row r="25831">
          <cell r="C25831"/>
        </row>
        <row r="25832">
          <cell r="C25832"/>
        </row>
        <row r="25833">
          <cell r="C25833"/>
        </row>
        <row r="25834">
          <cell r="C25834"/>
        </row>
        <row r="25835">
          <cell r="C25835"/>
        </row>
        <row r="25836">
          <cell r="C25836"/>
        </row>
        <row r="25837">
          <cell r="C25837"/>
        </row>
        <row r="25838">
          <cell r="C25838"/>
        </row>
        <row r="25839">
          <cell r="C25839"/>
        </row>
        <row r="25840">
          <cell r="C25840"/>
        </row>
        <row r="25841">
          <cell r="C25841"/>
        </row>
        <row r="25842">
          <cell r="C25842"/>
        </row>
        <row r="25843">
          <cell r="C25843"/>
        </row>
        <row r="25844">
          <cell r="C25844"/>
        </row>
        <row r="25845">
          <cell r="C25845"/>
        </row>
        <row r="25846">
          <cell r="C25846"/>
        </row>
        <row r="25847">
          <cell r="C25847"/>
        </row>
        <row r="25848">
          <cell r="C25848"/>
        </row>
        <row r="25849">
          <cell r="C25849"/>
        </row>
        <row r="25850">
          <cell r="C25850"/>
        </row>
        <row r="25851">
          <cell r="C25851"/>
        </row>
        <row r="25852">
          <cell r="C25852"/>
        </row>
        <row r="25853">
          <cell r="C25853"/>
        </row>
        <row r="25854">
          <cell r="C25854"/>
        </row>
        <row r="25855">
          <cell r="C25855"/>
        </row>
        <row r="25856">
          <cell r="C25856"/>
        </row>
        <row r="25857">
          <cell r="C25857"/>
        </row>
        <row r="25858">
          <cell r="C25858"/>
        </row>
        <row r="25859">
          <cell r="C25859"/>
        </row>
        <row r="25860">
          <cell r="C25860"/>
        </row>
        <row r="25861">
          <cell r="C25861"/>
        </row>
        <row r="25862">
          <cell r="C25862"/>
        </row>
        <row r="25863">
          <cell r="C25863"/>
        </row>
        <row r="25864">
          <cell r="C25864"/>
        </row>
        <row r="25865">
          <cell r="C25865"/>
        </row>
        <row r="25866">
          <cell r="C25866"/>
        </row>
        <row r="25867">
          <cell r="C25867"/>
        </row>
        <row r="25868">
          <cell r="C25868"/>
        </row>
        <row r="25869">
          <cell r="C25869"/>
        </row>
        <row r="25870">
          <cell r="C25870"/>
        </row>
        <row r="25871">
          <cell r="C25871"/>
        </row>
        <row r="25872">
          <cell r="C25872"/>
        </row>
        <row r="25873">
          <cell r="C25873"/>
        </row>
        <row r="25874">
          <cell r="C25874"/>
        </row>
        <row r="25875">
          <cell r="C25875"/>
        </row>
        <row r="25876">
          <cell r="C25876"/>
        </row>
        <row r="25877">
          <cell r="C25877"/>
        </row>
        <row r="25878">
          <cell r="C25878"/>
        </row>
        <row r="25879">
          <cell r="C25879"/>
        </row>
        <row r="25880">
          <cell r="C25880"/>
        </row>
        <row r="25881">
          <cell r="C25881"/>
        </row>
        <row r="25882">
          <cell r="C25882"/>
        </row>
        <row r="25883">
          <cell r="C25883"/>
        </row>
        <row r="25884">
          <cell r="C25884"/>
        </row>
        <row r="25885">
          <cell r="C25885"/>
        </row>
        <row r="25886">
          <cell r="C25886"/>
        </row>
        <row r="25887">
          <cell r="C25887"/>
        </row>
        <row r="25888">
          <cell r="C25888"/>
        </row>
        <row r="25889">
          <cell r="C25889"/>
        </row>
        <row r="25890">
          <cell r="C25890"/>
        </row>
        <row r="25891">
          <cell r="C25891"/>
        </row>
        <row r="25892">
          <cell r="C25892"/>
        </row>
        <row r="25893">
          <cell r="C25893"/>
        </row>
        <row r="25894">
          <cell r="C25894"/>
        </row>
        <row r="25895">
          <cell r="C25895"/>
        </row>
        <row r="25896">
          <cell r="C25896"/>
        </row>
        <row r="25897">
          <cell r="C25897"/>
        </row>
        <row r="25898">
          <cell r="C25898"/>
        </row>
        <row r="25899">
          <cell r="C25899"/>
        </row>
        <row r="25900">
          <cell r="C25900"/>
        </row>
        <row r="25901">
          <cell r="C25901"/>
        </row>
        <row r="25902">
          <cell r="C25902"/>
        </row>
        <row r="25903">
          <cell r="C25903"/>
        </row>
        <row r="25904">
          <cell r="C25904"/>
        </row>
        <row r="25905">
          <cell r="C25905"/>
        </row>
        <row r="25906">
          <cell r="C25906"/>
        </row>
        <row r="25907">
          <cell r="C25907"/>
        </row>
        <row r="25908">
          <cell r="C25908"/>
        </row>
        <row r="25909">
          <cell r="C25909"/>
        </row>
        <row r="25910">
          <cell r="C25910"/>
        </row>
        <row r="25911">
          <cell r="C25911"/>
        </row>
        <row r="25912">
          <cell r="C25912"/>
        </row>
        <row r="25913">
          <cell r="C25913"/>
        </row>
        <row r="25914">
          <cell r="C25914"/>
        </row>
        <row r="25915">
          <cell r="C25915"/>
        </row>
        <row r="25916">
          <cell r="C25916"/>
        </row>
        <row r="25917">
          <cell r="C25917"/>
        </row>
        <row r="25918">
          <cell r="C25918"/>
        </row>
        <row r="25919">
          <cell r="C25919"/>
        </row>
        <row r="25920">
          <cell r="C25920"/>
        </row>
        <row r="25921">
          <cell r="C25921"/>
        </row>
        <row r="25922">
          <cell r="C25922"/>
        </row>
        <row r="25923">
          <cell r="C25923"/>
        </row>
        <row r="25924">
          <cell r="C25924"/>
        </row>
        <row r="25925">
          <cell r="C25925"/>
        </row>
        <row r="25926">
          <cell r="C25926"/>
        </row>
        <row r="25927">
          <cell r="C25927"/>
        </row>
        <row r="25928">
          <cell r="C25928"/>
        </row>
        <row r="25929">
          <cell r="C25929"/>
        </row>
        <row r="25930">
          <cell r="C25930"/>
        </row>
        <row r="25931">
          <cell r="C25931"/>
        </row>
        <row r="25932">
          <cell r="C25932"/>
        </row>
        <row r="25933">
          <cell r="C25933"/>
        </row>
        <row r="25934">
          <cell r="C25934"/>
        </row>
        <row r="25935">
          <cell r="C25935"/>
        </row>
        <row r="25936">
          <cell r="C25936"/>
        </row>
        <row r="25937">
          <cell r="C25937"/>
        </row>
        <row r="25938">
          <cell r="C25938"/>
        </row>
        <row r="25939">
          <cell r="C25939"/>
        </row>
        <row r="25940">
          <cell r="C25940"/>
        </row>
        <row r="25941">
          <cell r="C25941"/>
        </row>
        <row r="25942">
          <cell r="C25942"/>
        </row>
        <row r="25943">
          <cell r="C25943"/>
        </row>
        <row r="25944">
          <cell r="C25944"/>
        </row>
        <row r="25945">
          <cell r="C25945"/>
        </row>
        <row r="25946">
          <cell r="C25946"/>
        </row>
        <row r="25947">
          <cell r="C25947"/>
        </row>
        <row r="25948">
          <cell r="C25948"/>
        </row>
        <row r="25949">
          <cell r="C25949"/>
        </row>
        <row r="25950">
          <cell r="C25950"/>
        </row>
        <row r="25951">
          <cell r="C25951"/>
        </row>
        <row r="25952">
          <cell r="C25952"/>
        </row>
        <row r="25953">
          <cell r="C25953"/>
        </row>
        <row r="25954">
          <cell r="C25954"/>
        </row>
        <row r="25955">
          <cell r="C25955"/>
        </row>
        <row r="25956">
          <cell r="C25956"/>
        </row>
        <row r="25957">
          <cell r="C25957"/>
        </row>
        <row r="25958">
          <cell r="C25958"/>
        </row>
        <row r="25959">
          <cell r="C25959"/>
        </row>
        <row r="25960">
          <cell r="C25960"/>
        </row>
        <row r="25961">
          <cell r="C25961"/>
        </row>
        <row r="25962">
          <cell r="C25962"/>
        </row>
        <row r="25963">
          <cell r="C25963"/>
        </row>
        <row r="25964">
          <cell r="C25964"/>
        </row>
        <row r="25965">
          <cell r="C25965"/>
        </row>
        <row r="25966">
          <cell r="C25966"/>
        </row>
        <row r="25967">
          <cell r="C25967"/>
        </row>
        <row r="25968">
          <cell r="C25968"/>
        </row>
        <row r="25969">
          <cell r="C25969"/>
        </row>
        <row r="25970">
          <cell r="C25970"/>
        </row>
        <row r="25971">
          <cell r="C25971"/>
        </row>
        <row r="25972">
          <cell r="C25972"/>
        </row>
        <row r="25973">
          <cell r="C25973"/>
        </row>
        <row r="25974">
          <cell r="C25974"/>
        </row>
        <row r="25975">
          <cell r="C25975"/>
        </row>
        <row r="25976">
          <cell r="C25976"/>
        </row>
        <row r="25977">
          <cell r="C25977"/>
        </row>
        <row r="25978">
          <cell r="C25978"/>
        </row>
        <row r="25979">
          <cell r="C25979"/>
        </row>
        <row r="25980">
          <cell r="C25980"/>
        </row>
        <row r="25981">
          <cell r="C25981"/>
        </row>
        <row r="25982">
          <cell r="C25982"/>
        </row>
        <row r="25983">
          <cell r="C25983"/>
        </row>
        <row r="25984">
          <cell r="C25984"/>
        </row>
        <row r="25985">
          <cell r="C25985"/>
        </row>
        <row r="25986">
          <cell r="C25986"/>
        </row>
        <row r="25987">
          <cell r="C25987"/>
        </row>
        <row r="25988">
          <cell r="C25988"/>
        </row>
        <row r="25989">
          <cell r="C25989"/>
        </row>
        <row r="25990">
          <cell r="C25990"/>
        </row>
        <row r="25991">
          <cell r="C25991"/>
        </row>
        <row r="25992">
          <cell r="C25992"/>
        </row>
        <row r="25993">
          <cell r="C25993"/>
        </row>
        <row r="25994">
          <cell r="C25994"/>
        </row>
        <row r="25995">
          <cell r="C25995"/>
        </row>
        <row r="25996">
          <cell r="C25996"/>
        </row>
        <row r="25997">
          <cell r="C25997"/>
        </row>
        <row r="25998">
          <cell r="C25998"/>
        </row>
        <row r="25999">
          <cell r="C25999"/>
        </row>
        <row r="26000">
          <cell r="C26000"/>
        </row>
        <row r="26001">
          <cell r="C26001"/>
        </row>
        <row r="26002">
          <cell r="C26002"/>
        </row>
        <row r="26003">
          <cell r="C26003"/>
        </row>
        <row r="26004">
          <cell r="C26004"/>
        </row>
        <row r="26005">
          <cell r="C26005"/>
        </row>
        <row r="26006">
          <cell r="C26006"/>
        </row>
        <row r="26007">
          <cell r="C26007"/>
        </row>
        <row r="26008">
          <cell r="C26008"/>
        </row>
        <row r="26009">
          <cell r="C26009"/>
        </row>
        <row r="26010">
          <cell r="C26010"/>
        </row>
        <row r="26011">
          <cell r="C26011"/>
        </row>
        <row r="26012">
          <cell r="C26012"/>
        </row>
        <row r="26013">
          <cell r="C26013"/>
        </row>
        <row r="26014">
          <cell r="C26014"/>
        </row>
        <row r="26015">
          <cell r="C26015"/>
        </row>
        <row r="26016">
          <cell r="C26016"/>
        </row>
        <row r="26017">
          <cell r="C26017"/>
        </row>
        <row r="26018">
          <cell r="C26018"/>
        </row>
        <row r="26019">
          <cell r="C26019"/>
        </row>
        <row r="26020">
          <cell r="C26020"/>
        </row>
        <row r="26021">
          <cell r="C26021"/>
        </row>
        <row r="26022">
          <cell r="C26022"/>
        </row>
        <row r="26023">
          <cell r="C26023"/>
        </row>
        <row r="26024">
          <cell r="C26024"/>
        </row>
        <row r="26025">
          <cell r="C26025"/>
        </row>
        <row r="26026">
          <cell r="C26026"/>
        </row>
        <row r="26027">
          <cell r="C26027"/>
        </row>
        <row r="26028">
          <cell r="C26028"/>
        </row>
        <row r="26029">
          <cell r="C26029"/>
        </row>
        <row r="26030">
          <cell r="C26030"/>
        </row>
        <row r="26031">
          <cell r="C26031"/>
        </row>
        <row r="26032">
          <cell r="C26032"/>
        </row>
        <row r="26033">
          <cell r="C26033"/>
        </row>
        <row r="26034">
          <cell r="C26034"/>
        </row>
        <row r="26035">
          <cell r="C26035"/>
        </row>
        <row r="26036">
          <cell r="C26036"/>
        </row>
        <row r="26037">
          <cell r="C26037"/>
        </row>
        <row r="26038">
          <cell r="C26038"/>
        </row>
        <row r="26039">
          <cell r="C26039"/>
        </row>
        <row r="26040">
          <cell r="C26040"/>
        </row>
        <row r="26041">
          <cell r="C26041"/>
        </row>
        <row r="26042">
          <cell r="C26042"/>
        </row>
        <row r="26043">
          <cell r="C26043"/>
        </row>
        <row r="26044">
          <cell r="C26044"/>
        </row>
        <row r="26045">
          <cell r="C26045"/>
        </row>
        <row r="26046">
          <cell r="C26046"/>
        </row>
        <row r="26047">
          <cell r="C26047"/>
        </row>
        <row r="26048">
          <cell r="C26048"/>
        </row>
        <row r="26049">
          <cell r="C26049"/>
        </row>
        <row r="26050">
          <cell r="C26050"/>
        </row>
        <row r="26051">
          <cell r="C26051"/>
        </row>
        <row r="26052">
          <cell r="C26052"/>
        </row>
        <row r="26053">
          <cell r="C26053"/>
        </row>
        <row r="26054">
          <cell r="C26054"/>
        </row>
        <row r="26055">
          <cell r="C26055"/>
        </row>
        <row r="26056">
          <cell r="C26056"/>
        </row>
        <row r="26057">
          <cell r="C26057"/>
        </row>
        <row r="26058">
          <cell r="C26058"/>
        </row>
        <row r="26059">
          <cell r="C26059"/>
        </row>
        <row r="26060">
          <cell r="C26060"/>
        </row>
        <row r="26061">
          <cell r="C26061"/>
        </row>
        <row r="26062">
          <cell r="C26062"/>
        </row>
        <row r="26063">
          <cell r="C26063"/>
        </row>
        <row r="26064">
          <cell r="C26064"/>
        </row>
        <row r="26065">
          <cell r="C26065"/>
        </row>
        <row r="26066">
          <cell r="C26066"/>
        </row>
        <row r="26067">
          <cell r="C26067"/>
        </row>
        <row r="26068">
          <cell r="C26068"/>
        </row>
        <row r="26069">
          <cell r="C26069"/>
        </row>
        <row r="26070">
          <cell r="C26070"/>
        </row>
        <row r="26071">
          <cell r="C26071"/>
        </row>
        <row r="26072">
          <cell r="C26072"/>
        </row>
        <row r="26073">
          <cell r="C26073"/>
        </row>
        <row r="26074">
          <cell r="C26074"/>
        </row>
        <row r="26075">
          <cell r="C26075"/>
        </row>
        <row r="26076">
          <cell r="C26076"/>
        </row>
        <row r="26077">
          <cell r="C26077"/>
        </row>
        <row r="26078">
          <cell r="C26078"/>
        </row>
        <row r="26079">
          <cell r="C26079"/>
        </row>
        <row r="26080">
          <cell r="C26080"/>
        </row>
        <row r="26081">
          <cell r="C26081"/>
        </row>
        <row r="26082">
          <cell r="C26082"/>
        </row>
        <row r="26083">
          <cell r="C26083"/>
        </row>
        <row r="26084">
          <cell r="C26084"/>
        </row>
        <row r="26085">
          <cell r="C26085"/>
        </row>
        <row r="26086">
          <cell r="C26086"/>
        </row>
        <row r="26087">
          <cell r="C26087"/>
        </row>
        <row r="26088">
          <cell r="C26088"/>
        </row>
        <row r="26089">
          <cell r="C26089"/>
        </row>
        <row r="26090">
          <cell r="C26090"/>
        </row>
        <row r="26091">
          <cell r="C26091"/>
        </row>
        <row r="26092">
          <cell r="C26092"/>
        </row>
        <row r="26093">
          <cell r="C26093"/>
        </row>
        <row r="26094">
          <cell r="C26094"/>
        </row>
        <row r="26095">
          <cell r="C26095"/>
        </row>
        <row r="26096">
          <cell r="C26096"/>
        </row>
        <row r="26097">
          <cell r="C26097"/>
        </row>
        <row r="26098">
          <cell r="C26098"/>
        </row>
        <row r="26099">
          <cell r="C26099"/>
        </row>
        <row r="26100">
          <cell r="C26100"/>
        </row>
        <row r="26101">
          <cell r="C26101"/>
        </row>
        <row r="26102">
          <cell r="C26102"/>
        </row>
        <row r="26103">
          <cell r="C26103"/>
        </row>
        <row r="26104">
          <cell r="C26104"/>
        </row>
        <row r="26105">
          <cell r="C26105"/>
        </row>
        <row r="26106">
          <cell r="C26106"/>
        </row>
        <row r="26107">
          <cell r="C26107"/>
        </row>
        <row r="26108">
          <cell r="C26108"/>
        </row>
        <row r="26109">
          <cell r="C26109"/>
        </row>
        <row r="26110">
          <cell r="C26110"/>
        </row>
        <row r="26111">
          <cell r="C26111"/>
        </row>
        <row r="26112">
          <cell r="C26112"/>
        </row>
        <row r="26113">
          <cell r="C26113"/>
        </row>
        <row r="26114">
          <cell r="C26114"/>
        </row>
        <row r="26115">
          <cell r="C26115"/>
        </row>
        <row r="26116">
          <cell r="C26116"/>
        </row>
        <row r="26117">
          <cell r="C26117"/>
        </row>
        <row r="26118">
          <cell r="C26118"/>
        </row>
        <row r="26119">
          <cell r="C26119"/>
        </row>
        <row r="26120">
          <cell r="C26120"/>
        </row>
        <row r="26121">
          <cell r="C26121"/>
        </row>
        <row r="26122">
          <cell r="C26122"/>
        </row>
        <row r="26123">
          <cell r="C26123"/>
        </row>
        <row r="26124">
          <cell r="C26124"/>
        </row>
        <row r="26125">
          <cell r="C26125"/>
        </row>
        <row r="26126">
          <cell r="C26126"/>
        </row>
        <row r="26127">
          <cell r="C26127"/>
        </row>
        <row r="26128">
          <cell r="C26128"/>
        </row>
        <row r="26129">
          <cell r="C26129"/>
        </row>
        <row r="26130">
          <cell r="C26130"/>
        </row>
        <row r="26131">
          <cell r="C26131"/>
        </row>
        <row r="26132">
          <cell r="C26132"/>
        </row>
        <row r="26133">
          <cell r="C26133"/>
        </row>
        <row r="26134">
          <cell r="C26134"/>
        </row>
        <row r="26135">
          <cell r="C26135"/>
        </row>
        <row r="26136">
          <cell r="C26136"/>
        </row>
        <row r="26137">
          <cell r="C26137"/>
        </row>
        <row r="26138">
          <cell r="C26138"/>
        </row>
        <row r="26139">
          <cell r="C26139"/>
        </row>
        <row r="26140">
          <cell r="C26140"/>
        </row>
        <row r="26141">
          <cell r="C26141"/>
        </row>
        <row r="26142">
          <cell r="C26142"/>
        </row>
        <row r="26143">
          <cell r="C26143"/>
        </row>
        <row r="26144">
          <cell r="C26144"/>
        </row>
        <row r="26145">
          <cell r="C26145"/>
        </row>
        <row r="26146">
          <cell r="C26146"/>
        </row>
        <row r="26147">
          <cell r="C26147"/>
        </row>
        <row r="26148">
          <cell r="C26148"/>
        </row>
        <row r="26149">
          <cell r="C26149"/>
        </row>
        <row r="26150">
          <cell r="C26150"/>
        </row>
        <row r="26151">
          <cell r="C26151"/>
        </row>
        <row r="26152">
          <cell r="C26152"/>
        </row>
        <row r="26153">
          <cell r="C26153"/>
        </row>
        <row r="26154">
          <cell r="C26154"/>
        </row>
        <row r="26155">
          <cell r="C26155"/>
        </row>
        <row r="26156">
          <cell r="C26156"/>
        </row>
        <row r="26157">
          <cell r="C26157"/>
        </row>
        <row r="26158">
          <cell r="C26158"/>
        </row>
        <row r="26159">
          <cell r="C26159"/>
        </row>
        <row r="26160">
          <cell r="C26160"/>
        </row>
        <row r="26161">
          <cell r="C26161"/>
        </row>
        <row r="26162">
          <cell r="C26162"/>
        </row>
        <row r="26163">
          <cell r="C26163"/>
        </row>
        <row r="26164">
          <cell r="C26164"/>
        </row>
        <row r="26165">
          <cell r="C26165"/>
        </row>
        <row r="26166">
          <cell r="C26166"/>
        </row>
        <row r="26167">
          <cell r="C26167"/>
        </row>
        <row r="26168">
          <cell r="C26168"/>
        </row>
        <row r="26169">
          <cell r="C26169"/>
        </row>
        <row r="26170">
          <cell r="C26170"/>
        </row>
        <row r="26171">
          <cell r="C26171"/>
        </row>
        <row r="26172">
          <cell r="C26172"/>
        </row>
        <row r="26173">
          <cell r="C26173"/>
        </row>
        <row r="26174">
          <cell r="C26174"/>
        </row>
        <row r="26175">
          <cell r="C26175"/>
        </row>
        <row r="26176">
          <cell r="C26176"/>
        </row>
        <row r="26177">
          <cell r="C26177"/>
        </row>
        <row r="26178">
          <cell r="C26178"/>
        </row>
        <row r="26179">
          <cell r="C26179"/>
        </row>
        <row r="26180">
          <cell r="C26180"/>
        </row>
        <row r="26181">
          <cell r="C26181"/>
        </row>
        <row r="26182">
          <cell r="C26182"/>
        </row>
        <row r="26183">
          <cell r="C26183"/>
        </row>
        <row r="26184">
          <cell r="C26184"/>
        </row>
        <row r="26185">
          <cell r="C26185"/>
        </row>
        <row r="26186">
          <cell r="C26186"/>
        </row>
        <row r="26187">
          <cell r="C26187"/>
        </row>
        <row r="26188">
          <cell r="C26188"/>
        </row>
        <row r="26189">
          <cell r="C26189"/>
        </row>
        <row r="26190">
          <cell r="C26190"/>
        </row>
        <row r="26191">
          <cell r="C26191"/>
        </row>
        <row r="26192">
          <cell r="C26192"/>
        </row>
        <row r="26193">
          <cell r="C26193"/>
        </row>
        <row r="26194">
          <cell r="C26194"/>
        </row>
        <row r="26195">
          <cell r="C26195"/>
        </row>
        <row r="26196">
          <cell r="C26196"/>
        </row>
        <row r="26197">
          <cell r="C26197"/>
        </row>
        <row r="26198">
          <cell r="C26198"/>
        </row>
        <row r="26199">
          <cell r="C26199"/>
        </row>
        <row r="26200">
          <cell r="C26200"/>
        </row>
        <row r="26201">
          <cell r="C26201"/>
        </row>
        <row r="26202">
          <cell r="C26202"/>
        </row>
        <row r="26203">
          <cell r="C26203"/>
        </row>
        <row r="26204">
          <cell r="C26204"/>
        </row>
        <row r="26205">
          <cell r="C26205"/>
        </row>
        <row r="26206">
          <cell r="C26206"/>
        </row>
        <row r="26207">
          <cell r="C26207"/>
        </row>
        <row r="26208">
          <cell r="C26208"/>
        </row>
        <row r="26209">
          <cell r="C26209"/>
        </row>
        <row r="26210">
          <cell r="C26210"/>
        </row>
        <row r="26211">
          <cell r="C26211"/>
        </row>
        <row r="26212">
          <cell r="C26212"/>
        </row>
        <row r="26213">
          <cell r="C26213"/>
        </row>
        <row r="26214">
          <cell r="C26214"/>
        </row>
        <row r="26215">
          <cell r="C26215"/>
        </row>
        <row r="26216">
          <cell r="C26216"/>
        </row>
        <row r="26217">
          <cell r="C26217"/>
        </row>
        <row r="26218">
          <cell r="C26218"/>
        </row>
        <row r="26219">
          <cell r="C26219"/>
        </row>
        <row r="26220">
          <cell r="C26220"/>
        </row>
        <row r="26221">
          <cell r="C26221"/>
        </row>
        <row r="26222">
          <cell r="C26222"/>
        </row>
        <row r="26223">
          <cell r="C26223"/>
        </row>
        <row r="26224">
          <cell r="C26224"/>
        </row>
        <row r="26225">
          <cell r="C26225"/>
        </row>
        <row r="26226">
          <cell r="C26226"/>
        </row>
        <row r="26227">
          <cell r="C26227"/>
        </row>
        <row r="26228">
          <cell r="C26228"/>
        </row>
        <row r="26229">
          <cell r="C26229"/>
        </row>
        <row r="26230">
          <cell r="C26230"/>
        </row>
        <row r="26231">
          <cell r="C26231"/>
        </row>
        <row r="26232">
          <cell r="C26232"/>
        </row>
        <row r="26233">
          <cell r="C26233"/>
        </row>
        <row r="26234">
          <cell r="C26234"/>
        </row>
        <row r="26235">
          <cell r="C26235"/>
        </row>
        <row r="26236">
          <cell r="C26236"/>
        </row>
        <row r="26237">
          <cell r="C26237"/>
        </row>
        <row r="26238">
          <cell r="C26238"/>
        </row>
        <row r="26239">
          <cell r="C26239"/>
        </row>
        <row r="26240">
          <cell r="C26240"/>
        </row>
        <row r="26241">
          <cell r="C26241"/>
        </row>
        <row r="26242">
          <cell r="C26242"/>
        </row>
        <row r="26243">
          <cell r="C26243"/>
        </row>
        <row r="26244">
          <cell r="C26244"/>
        </row>
        <row r="26245">
          <cell r="C26245"/>
        </row>
        <row r="26246">
          <cell r="C26246"/>
        </row>
        <row r="26247">
          <cell r="C26247"/>
        </row>
        <row r="26248">
          <cell r="C26248"/>
        </row>
        <row r="26249">
          <cell r="C26249"/>
        </row>
        <row r="26250">
          <cell r="C26250"/>
        </row>
        <row r="26251">
          <cell r="C26251"/>
        </row>
        <row r="26252">
          <cell r="C26252"/>
        </row>
        <row r="26253">
          <cell r="C26253"/>
        </row>
        <row r="26254">
          <cell r="C26254"/>
        </row>
        <row r="26255">
          <cell r="C26255"/>
        </row>
        <row r="26256">
          <cell r="C26256"/>
        </row>
        <row r="26257">
          <cell r="C26257"/>
        </row>
        <row r="26258">
          <cell r="C26258"/>
        </row>
        <row r="26259">
          <cell r="C26259"/>
        </row>
        <row r="26260">
          <cell r="C26260"/>
        </row>
        <row r="26261">
          <cell r="C26261"/>
        </row>
        <row r="26262">
          <cell r="C26262"/>
        </row>
        <row r="26263">
          <cell r="C26263"/>
        </row>
        <row r="26264">
          <cell r="C26264"/>
        </row>
        <row r="26265">
          <cell r="C26265"/>
        </row>
        <row r="26266">
          <cell r="C26266"/>
        </row>
        <row r="26267">
          <cell r="C26267"/>
        </row>
        <row r="26268">
          <cell r="C26268"/>
        </row>
        <row r="26269">
          <cell r="C26269"/>
        </row>
        <row r="26270">
          <cell r="C26270"/>
        </row>
        <row r="26271">
          <cell r="C26271"/>
        </row>
        <row r="26272">
          <cell r="C26272"/>
        </row>
        <row r="26273">
          <cell r="C26273"/>
        </row>
        <row r="26274">
          <cell r="C26274"/>
        </row>
        <row r="26275">
          <cell r="C26275"/>
        </row>
        <row r="26276">
          <cell r="C26276"/>
        </row>
        <row r="26277">
          <cell r="C26277"/>
        </row>
        <row r="26278">
          <cell r="C26278"/>
        </row>
        <row r="26279">
          <cell r="C26279"/>
        </row>
        <row r="26280">
          <cell r="C26280"/>
        </row>
        <row r="26281">
          <cell r="C26281"/>
        </row>
        <row r="26282">
          <cell r="C26282"/>
        </row>
        <row r="26283">
          <cell r="C26283"/>
        </row>
        <row r="26284">
          <cell r="C26284"/>
        </row>
        <row r="26285">
          <cell r="C26285"/>
        </row>
        <row r="26286">
          <cell r="C26286"/>
        </row>
        <row r="26287">
          <cell r="C26287"/>
        </row>
        <row r="26288">
          <cell r="C26288"/>
        </row>
        <row r="26289">
          <cell r="C26289"/>
        </row>
        <row r="26290">
          <cell r="C26290"/>
        </row>
        <row r="26291">
          <cell r="C26291"/>
        </row>
        <row r="26292">
          <cell r="C26292"/>
        </row>
        <row r="26293">
          <cell r="C26293"/>
        </row>
        <row r="26294">
          <cell r="C26294"/>
        </row>
        <row r="26295">
          <cell r="C26295"/>
        </row>
        <row r="26296">
          <cell r="C26296"/>
        </row>
        <row r="26297">
          <cell r="C26297"/>
        </row>
        <row r="26298">
          <cell r="C26298"/>
        </row>
        <row r="26299">
          <cell r="C26299"/>
        </row>
        <row r="26300">
          <cell r="C26300"/>
        </row>
        <row r="26301">
          <cell r="C26301"/>
        </row>
        <row r="26302">
          <cell r="C26302"/>
        </row>
        <row r="26303">
          <cell r="C26303"/>
        </row>
        <row r="26304">
          <cell r="C26304"/>
        </row>
        <row r="26305">
          <cell r="C26305"/>
        </row>
        <row r="26306">
          <cell r="C26306"/>
        </row>
        <row r="26307">
          <cell r="C26307"/>
        </row>
        <row r="26308">
          <cell r="C26308"/>
        </row>
        <row r="26309">
          <cell r="C26309"/>
        </row>
        <row r="26310">
          <cell r="C26310"/>
        </row>
        <row r="26311">
          <cell r="C26311"/>
        </row>
        <row r="26312">
          <cell r="C26312"/>
        </row>
        <row r="26313">
          <cell r="C26313"/>
        </row>
        <row r="26314">
          <cell r="C26314"/>
        </row>
        <row r="26315">
          <cell r="C26315"/>
        </row>
        <row r="26316">
          <cell r="C26316"/>
        </row>
        <row r="26317">
          <cell r="C26317"/>
        </row>
        <row r="26318">
          <cell r="C26318"/>
        </row>
        <row r="26319">
          <cell r="C26319"/>
        </row>
        <row r="26320">
          <cell r="C26320"/>
        </row>
        <row r="26321">
          <cell r="C26321"/>
        </row>
        <row r="26322">
          <cell r="C26322"/>
        </row>
        <row r="26323">
          <cell r="C26323"/>
        </row>
        <row r="26324">
          <cell r="C26324"/>
        </row>
        <row r="26325">
          <cell r="C26325"/>
        </row>
        <row r="26326">
          <cell r="C26326"/>
        </row>
        <row r="26327">
          <cell r="C26327"/>
        </row>
        <row r="26328">
          <cell r="C26328"/>
        </row>
        <row r="26329">
          <cell r="C26329"/>
        </row>
        <row r="26330">
          <cell r="C26330"/>
        </row>
        <row r="26331">
          <cell r="C26331"/>
        </row>
        <row r="26332">
          <cell r="C26332"/>
        </row>
        <row r="26333">
          <cell r="C26333"/>
        </row>
        <row r="26334">
          <cell r="C26334"/>
        </row>
        <row r="26335">
          <cell r="C26335"/>
        </row>
        <row r="26336">
          <cell r="C26336"/>
        </row>
        <row r="26337">
          <cell r="C26337"/>
        </row>
        <row r="26338">
          <cell r="C26338"/>
        </row>
        <row r="26339">
          <cell r="C26339"/>
        </row>
        <row r="26340">
          <cell r="C26340"/>
        </row>
        <row r="26341">
          <cell r="C26341"/>
        </row>
        <row r="26342">
          <cell r="C26342"/>
        </row>
        <row r="26343">
          <cell r="C26343"/>
        </row>
        <row r="26344">
          <cell r="C26344"/>
        </row>
        <row r="26345">
          <cell r="C26345"/>
        </row>
        <row r="26346">
          <cell r="C26346"/>
        </row>
        <row r="26347">
          <cell r="C26347"/>
        </row>
        <row r="26348">
          <cell r="C26348"/>
        </row>
        <row r="26349">
          <cell r="C26349"/>
        </row>
        <row r="26350">
          <cell r="C26350"/>
        </row>
        <row r="26351">
          <cell r="C26351"/>
        </row>
        <row r="26352">
          <cell r="C26352"/>
        </row>
        <row r="26353">
          <cell r="C26353"/>
        </row>
        <row r="26354">
          <cell r="C26354"/>
        </row>
        <row r="26355">
          <cell r="C26355"/>
        </row>
        <row r="26356">
          <cell r="C26356"/>
        </row>
        <row r="26357">
          <cell r="C26357"/>
        </row>
        <row r="26358">
          <cell r="C26358"/>
        </row>
        <row r="26359">
          <cell r="C26359"/>
        </row>
        <row r="26360">
          <cell r="C26360"/>
        </row>
        <row r="26361">
          <cell r="C26361"/>
        </row>
        <row r="26362">
          <cell r="C26362"/>
        </row>
        <row r="26363">
          <cell r="C26363"/>
        </row>
        <row r="26364">
          <cell r="C26364"/>
        </row>
        <row r="26365">
          <cell r="C26365"/>
        </row>
        <row r="26366">
          <cell r="C26366"/>
        </row>
        <row r="26367">
          <cell r="C26367"/>
        </row>
        <row r="26368">
          <cell r="C26368"/>
        </row>
        <row r="26369">
          <cell r="C26369"/>
        </row>
        <row r="26370">
          <cell r="C26370"/>
        </row>
        <row r="26371">
          <cell r="C26371"/>
        </row>
        <row r="26372">
          <cell r="C26372"/>
        </row>
        <row r="26373">
          <cell r="C26373"/>
        </row>
        <row r="26374">
          <cell r="C26374"/>
        </row>
        <row r="26375">
          <cell r="C26375"/>
        </row>
        <row r="26376">
          <cell r="C26376"/>
        </row>
        <row r="26377">
          <cell r="C26377"/>
        </row>
        <row r="26378">
          <cell r="C26378"/>
        </row>
        <row r="26379">
          <cell r="C26379"/>
        </row>
        <row r="26380">
          <cell r="C26380"/>
        </row>
        <row r="26381">
          <cell r="C26381"/>
        </row>
        <row r="26382">
          <cell r="C26382"/>
        </row>
        <row r="26383">
          <cell r="C26383"/>
        </row>
        <row r="26384">
          <cell r="C26384"/>
        </row>
        <row r="26385">
          <cell r="C26385"/>
        </row>
        <row r="26386">
          <cell r="C26386"/>
        </row>
        <row r="26387">
          <cell r="C26387"/>
        </row>
        <row r="26388">
          <cell r="C26388"/>
        </row>
        <row r="26389">
          <cell r="C26389"/>
        </row>
        <row r="26390">
          <cell r="C26390"/>
        </row>
        <row r="26391">
          <cell r="C26391"/>
        </row>
        <row r="26392">
          <cell r="C26392"/>
        </row>
        <row r="26393">
          <cell r="C26393"/>
        </row>
        <row r="26394">
          <cell r="C26394"/>
        </row>
        <row r="26395">
          <cell r="C26395"/>
        </row>
        <row r="26396">
          <cell r="C26396"/>
        </row>
        <row r="26397">
          <cell r="C26397"/>
        </row>
        <row r="26398">
          <cell r="C26398"/>
        </row>
        <row r="26399">
          <cell r="C26399"/>
        </row>
        <row r="26400">
          <cell r="C26400"/>
        </row>
        <row r="26401">
          <cell r="C26401"/>
        </row>
        <row r="26402">
          <cell r="C26402"/>
        </row>
        <row r="26403">
          <cell r="C26403"/>
        </row>
        <row r="26404">
          <cell r="C26404"/>
        </row>
        <row r="26405">
          <cell r="C26405"/>
        </row>
        <row r="26406">
          <cell r="C26406"/>
        </row>
        <row r="26407">
          <cell r="C26407"/>
        </row>
        <row r="26408">
          <cell r="C26408"/>
        </row>
        <row r="26409">
          <cell r="C26409"/>
        </row>
        <row r="26410">
          <cell r="C26410"/>
        </row>
        <row r="26411">
          <cell r="C26411"/>
        </row>
        <row r="26412">
          <cell r="C26412"/>
        </row>
        <row r="26413">
          <cell r="C26413"/>
        </row>
        <row r="26414">
          <cell r="C26414"/>
        </row>
        <row r="26415">
          <cell r="C26415"/>
        </row>
        <row r="26416">
          <cell r="C26416"/>
        </row>
        <row r="26417">
          <cell r="C26417"/>
        </row>
        <row r="26418">
          <cell r="C26418"/>
        </row>
        <row r="26419">
          <cell r="C26419"/>
        </row>
        <row r="26420">
          <cell r="C26420"/>
        </row>
        <row r="26421">
          <cell r="C26421"/>
        </row>
        <row r="26422">
          <cell r="C26422"/>
        </row>
        <row r="26423">
          <cell r="C26423"/>
        </row>
        <row r="26424">
          <cell r="C26424"/>
        </row>
        <row r="26425">
          <cell r="C26425"/>
        </row>
        <row r="26426">
          <cell r="C26426"/>
        </row>
        <row r="26427">
          <cell r="C26427"/>
        </row>
        <row r="26428">
          <cell r="C26428"/>
        </row>
        <row r="26429">
          <cell r="C26429"/>
        </row>
        <row r="26430">
          <cell r="C26430"/>
        </row>
        <row r="26431">
          <cell r="C26431"/>
        </row>
        <row r="26432">
          <cell r="C26432"/>
        </row>
        <row r="26433">
          <cell r="C26433"/>
        </row>
        <row r="26434">
          <cell r="C26434"/>
        </row>
        <row r="26435">
          <cell r="C26435"/>
        </row>
        <row r="26436">
          <cell r="C26436"/>
        </row>
        <row r="26437">
          <cell r="C26437"/>
        </row>
        <row r="26438">
          <cell r="C26438"/>
        </row>
        <row r="26439">
          <cell r="C26439"/>
        </row>
        <row r="26440">
          <cell r="C26440"/>
        </row>
        <row r="26441">
          <cell r="C26441"/>
        </row>
        <row r="26442">
          <cell r="C26442"/>
        </row>
        <row r="26443">
          <cell r="C26443"/>
        </row>
        <row r="26444">
          <cell r="C26444"/>
        </row>
        <row r="26445">
          <cell r="C26445"/>
        </row>
        <row r="26446">
          <cell r="C26446"/>
        </row>
        <row r="26447">
          <cell r="C26447"/>
        </row>
        <row r="26448">
          <cell r="C26448"/>
        </row>
        <row r="26449">
          <cell r="C26449"/>
        </row>
        <row r="26450">
          <cell r="C26450"/>
        </row>
        <row r="26451">
          <cell r="C26451"/>
        </row>
        <row r="26452">
          <cell r="C26452"/>
        </row>
        <row r="26453">
          <cell r="C26453"/>
        </row>
        <row r="26454">
          <cell r="C26454"/>
        </row>
        <row r="26455">
          <cell r="C26455"/>
        </row>
        <row r="26456">
          <cell r="C26456"/>
        </row>
        <row r="26457">
          <cell r="C26457"/>
        </row>
        <row r="26458">
          <cell r="C26458"/>
        </row>
        <row r="26459">
          <cell r="C26459"/>
        </row>
        <row r="26460">
          <cell r="C26460"/>
        </row>
        <row r="26461">
          <cell r="C26461"/>
        </row>
        <row r="26462">
          <cell r="C26462"/>
        </row>
        <row r="26463">
          <cell r="C26463"/>
        </row>
        <row r="26464">
          <cell r="C26464"/>
        </row>
        <row r="26465">
          <cell r="C26465"/>
        </row>
        <row r="26466">
          <cell r="C26466"/>
        </row>
        <row r="26467">
          <cell r="C26467"/>
        </row>
        <row r="26468">
          <cell r="C26468"/>
        </row>
        <row r="26469">
          <cell r="C26469"/>
        </row>
        <row r="26470">
          <cell r="C26470"/>
        </row>
        <row r="26471">
          <cell r="C26471"/>
        </row>
        <row r="26472">
          <cell r="C26472"/>
        </row>
        <row r="26473">
          <cell r="C26473"/>
        </row>
        <row r="26474">
          <cell r="C26474"/>
        </row>
        <row r="26475">
          <cell r="C26475"/>
        </row>
        <row r="26476">
          <cell r="C26476"/>
        </row>
        <row r="26477">
          <cell r="C26477"/>
        </row>
        <row r="26478">
          <cell r="C26478"/>
        </row>
        <row r="26479">
          <cell r="C26479"/>
        </row>
        <row r="26480">
          <cell r="C26480"/>
        </row>
        <row r="26481">
          <cell r="C26481"/>
        </row>
        <row r="26482">
          <cell r="C26482"/>
        </row>
        <row r="26483">
          <cell r="C26483"/>
        </row>
        <row r="26484">
          <cell r="C26484"/>
        </row>
        <row r="26485">
          <cell r="C26485"/>
        </row>
        <row r="26486">
          <cell r="C26486"/>
        </row>
        <row r="26487">
          <cell r="C26487"/>
        </row>
        <row r="26488">
          <cell r="C26488"/>
        </row>
        <row r="26489">
          <cell r="C26489"/>
        </row>
        <row r="26490">
          <cell r="C26490"/>
        </row>
        <row r="26491">
          <cell r="C26491"/>
        </row>
        <row r="26492">
          <cell r="C26492"/>
        </row>
        <row r="26493">
          <cell r="C26493"/>
        </row>
        <row r="26494">
          <cell r="C26494"/>
        </row>
        <row r="26495">
          <cell r="C26495"/>
        </row>
        <row r="26496">
          <cell r="C26496"/>
        </row>
        <row r="26497">
          <cell r="C26497"/>
        </row>
        <row r="26498">
          <cell r="C26498"/>
        </row>
        <row r="26499">
          <cell r="C26499"/>
        </row>
        <row r="26500">
          <cell r="C26500"/>
        </row>
        <row r="26501">
          <cell r="C26501"/>
        </row>
        <row r="26502">
          <cell r="C26502"/>
        </row>
        <row r="26503">
          <cell r="C26503"/>
        </row>
        <row r="26504">
          <cell r="C26504"/>
        </row>
        <row r="26505">
          <cell r="C26505"/>
        </row>
        <row r="26506">
          <cell r="C26506"/>
        </row>
        <row r="26507">
          <cell r="C26507"/>
        </row>
        <row r="26508">
          <cell r="C26508"/>
        </row>
        <row r="26509">
          <cell r="C26509"/>
        </row>
        <row r="26510">
          <cell r="C26510"/>
        </row>
        <row r="26511">
          <cell r="C26511"/>
        </row>
        <row r="26512">
          <cell r="C26512"/>
        </row>
        <row r="26513">
          <cell r="C26513"/>
        </row>
        <row r="26514">
          <cell r="C26514"/>
        </row>
        <row r="26515">
          <cell r="C26515"/>
        </row>
        <row r="26516">
          <cell r="C26516"/>
        </row>
        <row r="26517">
          <cell r="C26517"/>
        </row>
        <row r="26518">
          <cell r="C26518"/>
        </row>
        <row r="26519">
          <cell r="C26519"/>
        </row>
        <row r="26520">
          <cell r="C26520"/>
        </row>
        <row r="26521">
          <cell r="C26521"/>
        </row>
        <row r="26522">
          <cell r="C26522"/>
        </row>
        <row r="26523">
          <cell r="C26523"/>
        </row>
        <row r="26524">
          <cell r="C26524"/>
        </row>
        <row r="26525">
          <cell r="C26525"/>
        </row>
        <row r="26526">
          <cell r="C26526"/>
        </row>
        <row r="26527">
          <cell r="C26527"/>
        </row>
        <row r="26528">
          <cell r="C26528"/>
        </row>
        <row r="26529">
          <cell r="C26529"/>
        </row>
        <row r="26530">
          <cell r="C26530"/>
        </row>
        <row r="26531">
          <cell r="C26531"/>
        </row>
        <row r="26532">
          <cell r="C26532"/>
        </row>
        <row r="26533">
          <cell r="C26533"/>
        </row>
        <row r="26534">
          <cell r="C26534"/>
        </row>
        <row r="26535">
          <cell r="C26535"/>
        </row>
        <row r="26536">
          <cell r="C26536"/>
        </row>
        <row r="26537">
          <cell r="C26537"/>
        </row>
        <row r="26538">
          <cell r="C26538"/>
        </row>
        <row r="26539">
          <cell r="C26539"/>
        </row>
        <row r="26540">
          <cell r="C26540"/>
        </row>
        <row r="26541">
          <cell r="C26541"/>
        </row>
        <row r="26542">
          <cell r="C26542"/>
        </row>
        <row r="26543">
          <cell r="C26543"/>
        </row>
        <row r="26544">
          <cell r="C26544"/>
        </row>
        <row r="26545">
          <cell r="C26545"/>
        </row>
        <row r="26546">
          <cell r="C26546"/>
        </row>
        <row r="26547">
          <cell r="C26547"/>
        </row>
        <row r="26548">
          <cell r="C26548"/>
        </row>
        <row r="26549">
          <cell r="C26549"/>
        </row>
        <row r="26550">
          <cell r="C26550"/>
        </row>
        <row r="26551">
          <cell r="C26551"/>
        </row>
        <row r="26552">
          <cell r="C26552"/>
        </row>
        <row r="26553">
          <cell r="C26553"/>
        </row>
        <row r="26554">
          <cell r="C26554"/>
        </row>
        <row r="26555">
          <cell r="C26555"/>
        </row>
        <row r="26556">
          <cell r="C26556"/>
        </row>
        <row r="26557">
          <cell r="C26557"/>
        </row>
        <row r="26558">
          <cell r="C26558"/>
        </row>
        <row r="26559">
          <cell r="C26559"/>
        </row>
        <row r="26560">
          <cell r="C26560"/>
        </row>
        <row r="26561">
          <cell r="C26561"/>
        </row>
        <row r="26562">
          <cell r="C26562"/>
        </row>
        <row r="26563">
          <cell r="C26563"/>
        </row>
        <row r="26564">
          <cell r="C26564"/>
        </row>
        <row r="26565">
          <cell r="C26565"/>
        </row>
        <row r="26566">
          <cell r="C26566"/>
        </row>
        <row r="26567">
          <cell r="C26567"/>
        </row>
        <row r="26568">
          <cell r="C26568"/>
        </row>
        <row r="26569">
          <cell r="C26569"/>
        </row>
        <row r="26570">
          <cell r="C26570"/>
        </row>
        <row r="26571">
          <cell r="C26571"/>
        </row>
        <row r="26572">
          <cell r="C26572"/>
        </row>
        <row r="26573">
          <cell r="C26573"/>
        </row>
        <row r="26574">
          <cell r="C26574"/>
        </row>
        <row r="26575">
          <cell r="C26575"/>
        </row>
        <row r="26576">
          <cell r="C26576"/>
        </row>
        <row r="26577">
          <cell r="C26577"/>
        </row>
        <row r="26578">
          <cell r="C26578"/>
        </row>
        <row r="26579">
          <cell r="C26579"/>
        </row>
        <row r="26580">
          <cell r="C26580"/>
        </row>
        <row r="26581">
          <cell r="C26581"/>
        </row>
        <row r="26582">
          <cell r="C26582"/>
        </row>
        <row r="26583">
          <cell r="C26583"/>
        </row>
        <row r="26584">
          <cell r="C26584"/>
        </row>
        <row r="26585">
          <cell r="C26585"/>
        </row>
        <row r="26586">
          <cell r="C26586"/>
        </row>
        <row r="26587">
          <cell r="C26587"/>
        </row>
        <row r="26588">
          <cell r="C26588"/>
        </row>
        <row r="26589">
          <cell r="C26589"/>
        </row>
        <row r="26590">
          <cell r="C26590"/>
        </row>
        <row r="26591">
          <cell r="C26591"/>
        </row>
        <row r="26592">
          <cell r="C26592"/>
        </row>
        <row r="26593">
          <cell r="C26593"/>
        </row>
        <row r="26594">
          <cell r="C26594"/>
        </row>
        <row r="26595">
          <cell r="C26595"/>
        </row>
        <row r="26596">
          <cell r="C26596"/>
        </row>
        <row r="26597">
          <cell r="C26597"/>
        </row>
        <row r="26598">
          <cell r="C26598"/>
        </row>
        <row r="26599">
          <cell r="C26599"/>
        </row>
        <row r="26600">
          <cell r="C26600"/>
        </row>
        <row r="26601">
          <cell r="C26601"/>
        </row>
        <row r="26602">
          <cell r="C26602"/>
        </row>
        <row r="26603">
          <cell r="C26603"/>
        </row>
        <row r="26604">
          <cell r="C26604"/>
        </row>
        <row r="26605">
          <cell r="C26605"/>
        </row>
        <row r="26606">
          <cell r="C26606"/>
        </row>
        <row r="26607">
          <cell r="C26607"/>
        </row>
        <row r="26608">
          <cell r="C26608"/>
        </row>
        <row r="26609">
          <cell r="C26609"/>
        </row>
        <row r="26610">
          <cell r="C26610"/>
        </row>
        <row r="26611">
          <cell r="C26611"/>
        </row>
        <row r="26612">
          <cell r="C26612"/>
        </row>
        <row r="26613">
          <cell r="C26613"/>
        </row>
        <row r="26614">
          <cell r="C26614"/>
        </row>
        <row r="26615">
          <cell r="C26615"/>
        </row>
        <row r="26616">
          <cell r="C26616"/>
        </row>
        <row r="26617">
          <cell r="C26617"/>
        </row>
        <row r="26618">
          <cell r="C26618"/>
        </row>
        <row r="26619">
          <cell r="C26619"/>
        </row>
        <row r="26620">
          <cell r="C26620"/>
        </row>
        <row r="26621">
          <cell r="C26621"/>
        </row>
        <row r="26622">
          <cell r="C26622"/>
        </row>
        <row r="26623">
          <cell r="C26623"/>
        </row>
        <row r="26624">
          <cell r="C26624"/>
        </row>
        <row r="26625">
          <cell r="C26625"/>
        </row>
        <row r="26626">
          <cell r="C26626"/>
        </row>
        <row r="26627">
          <cell r="C26627"/>
        </row>
        <row r="26628">
          <cell r="C26628"/>
        </row>
        <row r="26629">
          <cell r="C26629"/>
        </row>
        <row r="26630">
          <cell r="C26630"/>
        </row>
        <row r="26631">
          <cell r="C26631"/>
        </row>
        <row r="26632">
          <cell r="C26632"/>
        </row>
        <row r="26633">
          <cell r="C26633"/>
        </row>
        <row r="26634">
          <cell r="C26634"/>
        </row>
        <row r="26635">
          <cell r="C26635"/>
        </row>
        <row r="26636">
          <cell r="C26636"/>
        </row>
        <row r="26637">
          <cell r="C26637"/>
        </row>
        <row r="26638">
          <cell r="C26638"/>
        </row>
        <row r="26639">
          <cell r="C26639"/>
        </row>
        <row r="26640">
          <cell r="C26640"/>
        </row>
        <row r="26641">
          <cell r="C26641"/>
        </row>
        <row r="26642">
          <cell r="C26642"/>
        </row>
        <row r="26643">
          <cell r="C26643"/>
        </row>
        <row r="26644">
          <cell r="C26644"/>
        </row>
        <row r="26645">
          <cell r="C26645"/>
        </row>
        <row r="26646">
          <cell r="C26646"/>
        </row>
        <row r="26647">
          <cell r="C26647"/>
        </row>
        <row r="26648">
          <cell r="C26648"/>
        </row>
        <row r="26649">
          <cell r="C26649"/>
        </row>
        <row r="26650">
          <cell r="C26650"/>
        </row>
        <row r="26651">
          <cell r="C26651"/>
        </row>
        <row r="26652">
          <cell r="C26652"/>
        </row>
        <row r="26653">
          <cell r="C26653"/>
        </row>
        <row r="26654">
          <cell r="C26654"/>
        </row>
        <row r="26655">
          <cell r="C26655"/>
        </row>
        <row r="26656">
          <cell r="C26656"/>
        </row>
        <row r="26657">
          <cell r="C26657"/>
        </row>
        <row r="26658">
          <cell r="C26658"/>
        </row>
        <row r="26659">
          <cell r="C26659"/>
        </row>
        <row r="26660">
          <cell r="C26660"/>
        </row>
        <row r="26661">
          <cell r="C26661"/>
        </row>
        <row r="26662">
          <cell r="C26662"/>
        </row>
        <row r="26663">
          <cell r="C26663"/>
        </row>
        <row r="26664">
          <cell r="C26664"/>
        </row>
        <row r="26665">
          <cell r="C26665"/>
        </row>
        <row r="26666">
          <cell r="C26666"/>
        </row>
        <row r="26667">
          <cell r="C26667"/>
        </row>
        <row r="26668">
          <cell r="C26668"/>
        </row>
        <row r="26669">
          <cell r="C26669"/>
        </row>
        <row r="26670">
          <cell r="C26670"/>
        </row>
        <row r="26671">
          <cell r="C26671"/>
        </row>
        <row r="26672">
          <cell r="C26672"/>
        </row>
        <row r="26673">
          <cell r="C26673"/>
        </row>
        <row r="26674">
          <cell r="C26674"/>
        </row>
        <row r="26675">
          <cell r="C26675"/>
        </row>
        <row r="26676">
          <cell r="C26676"/>
        </row>
        <row r="26677">
          <cell r="C26677"/>
        </row>
        <row r="26678">
          <cell r="C26678"/>
        </row>
        <row r="26679">
          <cell r="C26679"/>
        </row>
        <row r="26680">
          <cell r="C26680"/>
        </row>
        <row r="26681">
          <cell r="C26681"/>
        </row>
        <row r="26682">
          <cell r="C26682"/>
        </row>
        <row r="26683">
          <cell r="C26683"/>
        </row>
        <row r="26684">
          <cell r="C26684"/>
        </row>
        <row r="26685">
          <cell r="C26685"/>
        </row>
        <row r="26686">
          <cell r="C26686"/>
        </row>
        <row r="26687">
          <cell r="C26687"/>
        </row>
        <row r="26688">
          <cell r="C26688"/>
        </row>
        <row r="26689">
          <cell r="C26689"/>
        </row>
        <row r="26690">
          <cell r="C26690"/>
        </row>
        <row r="26691">
          <cell r="C26691"/>
        </row>
        <row r="26692">
          <cell r="C26692"/>
        </row>
        <row r="26693">
          <cell r="C26693"/>
        </row>
        <row r="26694">
          <cell r="C26694"/>
        </row>
        <row r="26695">
          <cell r="C26695"/>
        </row>
        <row r="26696">
          <cell r="C26696"/>
        </row>
        <row r="26697">
          <cell r="C26697"/>
        </row>
        <row r="26698">
          <cell r="C26698"/>
        </row>
        <row r="26699">
          <cell r="C26699"/>
        </row>
        <row r="26700">
          <cell r="C26700"/>
        </row>
        <row r="26701">
          <cell r="C26701"/>
        </row>
        <row r="26702">
          <cell r="C26702"/>
        </row>
        <row r="26703">
          <cell r="C26703"/>
        </row>
        <row r="26704">
          <cell r="C26704"/>
        </row>
        <row r="26705">
          <cell r="C26705"/>
        </row>
        <row r="26706">
          <cell r="C26706"/>
        </row>
        <row r="26707">
          <cell r="C26707"/>
        </row>
        <row r="26708">
          <cell r="C26708"/>
        </row>
        <row r="26709">
          <cell r="C26709"/>
        </row>
        <row r="26710">
          <cell r="C26710"/>
        </row>
        <row r="26711">
          <cell r="C26711"/>
        </row>
        <row r="26712">
          <cell r="C26712"/>
        </row>
        <row r="26713">
          <cell r="C26713"/>
        </row>
        <row r="26714">
          <cell r="C26714"/>
        </row>
        <row r="26715">
          <cell r="C26715"/>
        </row>
        <row r="26716">
          <cell r="C26716"/>
        </row>
        <row r="26717">
          <cell r="C26717"/>
        </row>
        <row r="26718">
          <cell r="C26718"/>
        </row>
        <row r="26719">
          <cell r="C26719"/>
        </row>
        <row r="26720">
          <cell r="C26720"/>
        </row>
        <row r="26721">
          <cell r="C26721"/>
        </row>
        <row r="26722">
          <cell r="C26722"/>
        </row>
        <row r="26723">
          <cell r="C26723"/>
        </row>
        <row r="26724">
          <cell r="C26724"/>
        </row>
        <row r="26725">
          <cell r="C26725"/>
        </row>
        <row r="26726">
          <cell r="C26726"/>
        </row>
        <row r="26727">
          <cell r="C26727"/>
        </row>
        <row r="26728">
          <cell r="C26728"/>
        </row>
        <row r="26729">
          <cell r="C26729"/>
        </row>
        <row r="26730">
          <cell r="C26730"/>
        </row>
        <row r="26731">
          <cell r="C26731"/>
        </row>
        <row r="26732">
          <cell r="C26732"/>
        </row>
        <row r="26733">
          <cell r="C26733"/>
        </row>
        <row r="26734">
          <cell r="C26734"/>
        </row>
        <row r="26735">
          <cell r="C26735"/>
        </row>
        <row r="26736">
          <cell r="C26736"/>
        </row>
        <row r="26737">
          <cell r="C26737"/>
        </row>
        <row r="26738">
          <cell r="C26738"/>
        </row>
        <row r="26739">
          <cell r="C26739"/>
        </row>
        <row r="26740">
          <cell r="C26740"/>
        </row>
        <row r="26741">
          <cell r="C26741"/>
        </row>
        <row r="26742">
          <cell r="C26742"/>
        </row>
        <row r="26743">
          <cell r="C26743"/>
        </row>
        <row r="26744">
          <cell r="C26744"/>
        </row>
        <row r="26745">
          <cell r="C26745"/>
        </row>
        <row r="26746">
          <cell r="C26746"/>
        </row>
        <row r="26747">
          <cell r="C26747"/>
        </row>
        <row r="26748">
          <cell r="C26748"/>
        </row>
        <row r="26749">
          <cell r="C26749"/>
        </row>
        <row r="26750">
          <cell r="C26750"/>
        </row>
        <row r="26751">
          <cell r="C26751"/>
        </row>
        <row r="26752">
          <cell r="C26752"/>
        </row>
        <row r="26753">
          <cell r="C26753"/>
        </row>
        <row r="26754">
          <cell r="C26754"/>
        </row>
        <row r="26755">
          <cell r="C26755"/>
        </row>
        <row r="26756">
          <cell r="C26756"/>
        </row>
        <row r="26757">
          <cell r="C26757"/>
        </row>
        <row r="26758">
          <cell r="C26758"/>
        </row>
        <row r="26759">
          <cell r="C26759"/>
        </row>
        <row r="26760">
          <cell r="C26760"/>
        </row>
        <row r="26761">
          <cell r="C26761"/>
        </row>
        <row r="26762">
          <cell r="C26762"/>
        </row>
        <row r="26763">
          <cell r="C26763"/>
        </row>
        <row r="26764">
          <cell r="C26764"/>
        </row>
        <row r="26765">
          <cell r="C26765"/>
        </row>
        <row r="26766">
          <cell r="C26766"/>
        </row>
        <row r="26767">
          <cell r="C26767"/>
        </row>
        <row r="26768">
          <cell r="C26768"/>
        </row>
        <row r="26769">
          <cell r="C26769"/>
        </row>
        <row r="26770">
          <cell r="C26770"/>
        </row>
        <row r="26771">
          <cell r="C26771"/>
        </row>
        <row r="26772">
          <cell r="C26772"/>
        </row>
        <row r="26773">
          <cell r="C26773"/>
        </row>
        <row r="26774">
          <cell r="C26774"/>
        </row>
        <row r="26775">
          <cell r="C26775"/>
        </row>
        <row r="26776">
          <cell r="C26776"/>
        </row>
        <row r="26777">
          <cell r="C26777"/>
        </row>
        <row r="26778">
          <cell r="C26778"/>
        </row>
        <row r="26779">
          <cell r="C26779"/>
        </row>
        <row r="26780">
          <cell r="C26780"/>
        </row>
        <row r="26781">
          <cell r="C26781"/>
        </row>
        <row r="26782">
          <cell r="C26782"/>
        </row>
        <row r="26783">
          <cell r="C26783"/>
        </row>
        <row r="26784">
          <cell r="C26784"/>
        </row>
        <row r="26785">
          <cell r="C26785"/>
        </row>
        <row r="26786">
          <cell r="C26786"/>
        </row>
        <row r="26787">
          <cell r="C26787"/>
        </row>
        <row r="26788">
          <cell r="C26788"/>
        </row>
        <row r="26789">
          <cell r="C26789"/>
        </row>
        <row r="26790">
          <cell r="C26790"/>
        </row>
        <row r="26791">
          <cell r="C26791"/>
        </row>
        <row r="26792">
          <cell r="C26792"/>
        </row>
        <row r="26793">
          <cell r="C26793"/>
        </row>
        <row r="26794">
          <cell r="C26794"/>
        </row>
        <row r="26795">
          <cell r="C26795"/>
        </row>
        <row r="26796">
          <cell r="C26796"/>
        </row>
        <row r="26797">
          <cell r="C26797"/>
        </row>
        <row r="26798">
          <cell r="C26798"/>
        </row>
        <row r="26799">
          <cell r="C26799"/>
        </row>
        <row r="26800">
          <cell r="C26800"/>
        </row>
        <row r="26801">
          <cell r="C26801"/>
        </row>
        <row r="26802">
          <cell r="C26802"/>
        </row>
        <row r="26803">
          <cell r="C26803"/>
        </row>
        <row r="26804">
          <cell r="C26804"/>
        </row>
        <row r="26805">
          <cell r="C26805"/>
        </row>
        <row r="26806">
          <cell r="C26806"/>
        </row>
        <row r="26807">
          <cell r="C26807"/>
        </row>
        <row r="26808">
          <cell r="C26808"/>
        </row>
        <row r="26809">
          <cell r="C26809"/>
        </row>
        <row r="26810">
          <cell r="C26810"/>
        </row>
        <row r="26811">
          <cell r="C26811"/>
        </row>
        <row r="26812">
          <cell r="C26812"/>
        </row>
        <row r="26813">
          <cell r="C26813"/>
        </row>
        <row r="26814">
          <cell r="C26814"/>
        </row>
        <row r="26815">
          <cell r="C26815"/>
        </row>
        <row r="26816">
          <cell r="C26816"/>
        </row>
        <row r="26817">
          <cell r="C26817"/>
        </row>
        <row r="26818">
          <cell r="C26818"/>
        </row>
        <row r="26819">
          <cell r="C26819"/>
        </row>
        <row r="26820">
          <cell r="C26820"/>
        </row>
        <row r="26821">
          <cell r="C26821"/>
        </row>
        <row r="26822">
          <cell r="C26822"/>
        </row>
        <row r="26823">
          <cell r="C26823"/>
        </row>
        <row r="26824">
          <cell r="C26824"/>
        </row>
        <row r="26825">
          <cell r="C26825"/>
        </row>
        <row r="26826">
          <cell r="C26826"/>
        </row>
        <row r="26827">
          <cell r="C26827"/>
        </row>
        <row r="26828">
          <cell r="C26828"/>
        </row>
        <row r="26829">
          <cell r="C26829"/>
        </row>
        <row r="26830">
          <cell r="C26830"/>
        </row>
        <row r="26831">
          <cell r="C26831"/>
        </row>
        <row r="26832">
          <cell r="C26832"/>
        </row>
        <row r="26833">
          <cell r="C26833"/>
        </row>
        <row r="26834">
          <cell r="C26834"/>
        </row>
        <row r="26835">
          <cell r="C26835"/>
        </row>
        <row r="26836">
          <cell r="C26836"/>
        </row>
        <row r="26837">
          <cell r="C26837"/>
        </row>
        <row r="26838">
          <cell r="C26838"/>
        </row>
        <row r="26839">
          <cell r="C26839"/>
        </row>
        <row r="26840">
          <cell r="C26840"/>
        </row>
        <row r="26841">
          <cell r="C26841"/>
        </row>
        <row r="26842">
          <cell r="C26842"/>
        </row>
        <row r="26843">
          <cell r="C26843"/>
        </row>
        <row r="26844">
          <cell r="C26844"/>
        </row>
        <row r="26845">
          <cell r="C26845"/>
        </row>
        <row r="26846">
          <cell r="C26846"/>
        </row>
        <row r="26847">
          <cell r="C26847"/>
        </row>
        <row r="26848">
          <cell r="C26848"/>
        </row>
        <row r="26849">
          <cell r="C26849"/>
        </row>
        <row r="26850">
          <cell r="C26850"/>
        </row>
        <row r="26851">
          <cell r="C26851"/>
        </row>
        <row r="26852">
          <cell r="C26852"/>
        </row>
        <row r="26853">
          <cell r="C26853"/>
        </row>
        <row r="26854">
          <cell r="C26854"/>
        </row>
        <row r="26855">
          <cell r="C26855"/>
        </row>
        <row r="26856">
          <cell r="C26856"/>
        </row>
        <row r="26857">
          <cell r="C26857"/>
        </row>
        <row r="26858">
          <cell r="C26858"/>
        </row>
        <row r="26859">
          <cell r="C26859"/>
        </row>
        <row r="26860">
          <cell r="C26860"/>
        </row>
        <row r="26861">
          <cell r="C26861"/>
        </row>
        <row r="26862">
          <cell r="C26862"/>
        </row>
        <row r="26863">
          <cell r="C26863"/>
        </row>
        <row r="26864">
          <cell r="C26864"/>
        </row>
        <row r="26865">
          <cell r="C26865"/>
        </row>
        <row r="26866">
          <cell r="C26866"/>
        </row>
        <row r="26867">
          <cell r="C26867"/>
        </row>
        <row r="26868">
          <cell r="C26868"/>
        </row>
        <row r="26869">
          <cell r="C26869"/>
        </row>
        <row r="26870">
          <cell r="C26870"/>
        </row>
        <row r="26871">
          <cell r="C26871"/>
        </row>
        <row r="26872">
          <cell r="C26872"/>
        </row>
        <row r="26873">
          <cell r="C26873"/>
        </row>
        <row r="26874">
          <cell r="C26874"/>
        </row>
        <row r="26875">
          <cell r="C26875"/>
        </row>
        <row r="26876">
          <cell r="C26876"/>
        </row>
        <row r="26877">
          <cell r="C26877"/>
        </row>
        <row r="26878">
          <cell r="C26878"/>
        </row>
        <row r="26879">
          <cell r="C26879"/>
        </row>
        <row r="26880">
          <cell r="C26880"/>
        </row>
        <row r="26881">
          <cell r="C26881"/>
        </row>
        <row r="26882">
          <cell r="C26882"/>
        </row>
        <row r="26883">
          <cell r="C26883"/>
        </row>
        <row r="26884">
          <cell r="C26884"/>
        </row>
        <row r="26885">
          <cell r="C26885"/>
        </row>
        <row r="26886">
          <cell r="C26886"/>
        </row>
        <row r="26887">
          <cell r="C26887"/>
        </row>
        <row r="26888">
          <cell r="C26888"/>
        </row>
        <row r="26889">
          <cell r="C26889"/>
        </row>
        <row r="26890">
          <cell r="C26890"/>
        </row>
        <row r="26891">
          <cell r="C26891"/>
        </row>
        <row r="26892">
          <cell r="C26892"/>
        </row>
        <row r="26893">
          <cell r="C26893"/>
        </row>
        <row r="26894">
          <cell r="C26894"/>
        </row>
        <row r="26895">
          <cell r="C26895"/>
        </row>
        <row r="26896">
          <cell r="C26896"/>
        </row>
        <row r="26897">
          <cell r="C26897"/>
        </row>
        <row r="26898">
          <cell r="C26898"/>
        </row>
        <row r="26899">
          <cell r="C26899"/>
        </row>
        <row r="26900">
          <cell r="C26900"/>
        </row>
        <row r="26901">
          <cell r="C26901"/>
        </row>
        <row r="26902">
          <cell r="C26902"/>
        </row>
        <row r="26903">
          <cell r="C26903"/>
        </row>
        <row r="26904">
          <cell r="C26904"/>
        </row>
        <row r="26905">
          <cell r="C26905"/>
        </row>
        <row r="26906">
          <cell r="C26906"/>
        </row>
        <row r="26907">
          <cell r="C26907"/>
        </row>
        <row r="26908">
          <cell r="C26908"/>
        </row>
        <row r="26909">
          <cell r="C26909"/>
        </row>
        <row r="26910">
          <cell r="C26910"/>
        </row>
        <row r="26911">
          <cell r="C26911"/>
        </row>
        <row r="26912">
          <cell r="C26912"/>
        </row>
        <row r="26913">
          <cell r="C26913"/>
        </row>
        <row r="26914">
          <cell r="C26914"/>
        </row>
        <row r="26915">
          <cell r="C26915"/>
        </row>
        <row r="26916">
          <cell r="C26916"/>
        </row>
        <row r="26917">
          <cell r="C26917"/>
        </row>
        <row r="26918">
          <cell r="C26918"/>
        </row>
        <row r="26919">
          <cell r="C26919"/>
        </row>
        <row r="26920">
          <cell r="C26920"/>
        </row>
        <row r="26921">
          <cell r="C26921"/>
        </row>
        <row r="26922">
          <cell r="C26922"/>
        </row>
        <row r="26923">
          <cell r="C26923"/>
        </row>
        <row r="26924">
          <cell r="C26924"/>
        </row>
        <row r="26925">
          <cell r="C26925"/>
        </row>
        <row r="26926">
          <cell r="C26926"/>
        </row>
        <row r="26927">
          <cell r="C26927"/>
        </row>
        <row r="26928">
          <cell r="C26928"/>
        </row>
        <row r="26929">
          <cell r="C26929"/>
        </row>
        <row r="26930">
          <cell r="C26930"/>
        </row>
        <row r="26931">
          <cell r="C26931"/>
        </row>
        <row r="26932">
          <cell r="C26932"/>
        </row>
        <row r="26933">
          <cell r="C26933"/>
        </row>
        <row r="26934">
          <cell r="C26934"/>
        </row>
        <row r="26935">
          <cell r="C26935"/>
        </row>
        <row r="26936">
          <cell r="C26936"/>
        </row>
        <row r="26937">
          <cell r="C26937"/>
        </row>
        <row r="26938">
          <cell r="C26938"/>
        </row>
        <row r="26939">
          <cell r="C26939"/>
        </row>
        <row r="26940">
          <cell r="C26940"/>
        </row>
        <row r="26941">
          <cell r="C26941"/>
        </row>
        <row r="26942">
          <cell r="C26942"/>
        </row>
        <row r="26943">
          <cell r="C26943"/>
        </row>
        <row r="26944">
          <cell r="C26944"/>
        </row>
        <row r="26945">
          <cell r="C26945"/>
        </row>
        <row r="26946">
          <cell r="C26946"/>
        </row>
        <row r="26947">
          <cell r="C26947"/>
        </row>
        <row r="26948">
          <cell r="C26948"/>
        </row>
        <row r="26949">
          <cell r="C26949"/>
        </row>
        <row r="26950">
          <cell r="C26950"/>
        </row>
        <row r="26951">
          <cell r="C26951"/>
        </row>
        <row r="26952">
          <cell r="C26952"/>
        </row>
        <row r="26953">
          <cell r="C26953"/>
        </row>
        <row r="26954">
          <cell r="C26954"/>
        </row>
        <row r="26955">
          <cell r="C26955"/>
        </row>
        <row r="26956">
          <cell r="C26956"/>
        </row>
        <row r="26957">
          <cell r="C26957"/>
        </row>
        <row r="26958">
          <cell r="C26958"/>
        </row>
        <row r="26959">
          <cell r="C26959"/>
        </row>
        <row r="26960">
          <cell r="C26960"/>
        </row>
        <row r="26961">
          <cell r="C26961"/>
        </row>
        <row r="26962">
          <cell r="C26962"/>
        </row>
        <row r="26963">
          <cell r="C26963"/>
        </row>
        <row r="26964">
          <cell r="C26964"/>
        </row>
        <row r="26965">
          <cell r="C26965"/>
        </row>
        <row r="26966">
          <cell r="C26966"/>
        </row>
        <row r="26967">
          <cell r="C26967"/>
        </row>
        <row r="26968">
          <cell r="C26968"/>
        </row>
        <row r="26969">
          <cell r="C26969"/>
        </row>
        <row r="26970">
          <cell r="C26970"/>
        </row>
        <row r="26971">
          <cell r="C26971"/>
        </row>
        <row r="26972">
          <cell r="C26972"/>
        </row>
        <row r="26973">
          <cell r="C26973"/>
        </row>
        <row r="26974">
          <cell r="C26974"/>
        </row>
        <row r="26975">
          <cell r="C26975"/>
        </row>
        <row r="26976">
          <cell r="C26976"/>
        </row>
        <row r="26977">
          <cell r="C26977"/>
        </row>
        <row r="26978">
          <cell r="C26978"/>
        </row>
        <row r="26979">
          <cell r="C26979"/>
        </row>
        <row r="26980">
          <cell r="C26980"/>
        </row>
        <row r="26981">
          <cell r="C26981"/>
        </row>
        <row r="26982">
          <cell r="C26982"/>
        </row>
        <row r="26983">
          <cell r="C26983"/>
        </row>
        <row r="26984">
          <cell r="C26984"/>
        </row>
        <row r="26985">
          <cell r="C26985"/>
        </row>
        <row r="26986">
          <cell r="C26986"/>
        </row>
        <row r="26987">
          <cell r="C26987"/>
        </row>
        <row r="26988">
          <cell r="C26988"/>
        </row>
        <row r="26989">
          <cell r="C26989"/>
        </row>
        <row r="26990">
          <cell r="C26990"/>
        </row>
        <row r="26991">
          <cell r="C26991"/>
        </row>
        <row r="26992">
          <cell r="C26992"/>
        </row>
        <row r="26993">
          <cell r="C26993"/>
        </row>
        <row r="26994">
          <cell r="C26994"/>
        </row>
        <row r="26995">
          <cell r="C26995"/>
        </row>
        <row r="26996">
          <cell r="C26996"/>
        </row>
        <row r="26997">
          <cell r="C26997"/>
        </row>
        <row r="26998">
          <cell r="C26998"/>
        </row>
        <row r="26999">
          <cell r="C26999"/>
        </row>
        <row r="27000">
          <cell r="C27000"/>
        </row>
        <row r="27001">
          <cell r="C27001"/>
        </row>
        <row r="27002">
          <cell r="C27002"/>
        </row>
        <row r="27003">
          <cell r="C27003"/>
        </row>
        <row r="27004">
          <cell r="C27004"/>
        </row>
        <row r="27005">
          <cell r="C27005"/>
        </row>
        <row r="27006">
          <cell r="C27006"/>
        </row>
        <row r="27007">
          <cell r="C27007"/>
        </row>
        <row r="27008">
          <cell r="C27008"/>
        </row>
        <row r="27009">
          <cell r="C27009"/>
        </row>
        <row r="27010">
          <cell r="C27010"/>
        </row>
        <row r="27011">
          <cell r="C27011"/>
        </row>
        <row r="27012">
          <cell r="C27012"/>
        </row>
        <row r="27013">
          <cell r="C27013"/>
        </row>
        <row r="27014">
          <cell r="C27014"/>
        </row>
        <row r="27015">
          <cell r="C27015"/>
        </row>
        <row r="27016">
          <cell r="C27016"/>
        </row>
        <row r="27017">
          <cell r="C27017"/>
        </row>
        <row r="27018">
          <cell r="C27018"/>
        </row>
        <row r="27019">
          <cell r="C27019"/>
        </row>
        <row r="27020">
          <cell r="C27020"/>
        </row>
        <row r="27021">
          <cell r="C27021"/>
        </row>
        <row r="27022">
          <cell r="C27022"/>
        </row>
        <row r="27023">
          <cell r="C27023"/>
        </row>
        <row r="27024">
          <cell r="C27024"/>
        </row>
        <row r="27025">
          <cell r="C27025"/>
        </row>
        <row r="27026">
          <cell r="C27026"/>
        </row>
        <row r="27027">
          <cell r="C27027"/>
        </row>
        <row r="27028">
          <cell r="C27028"/>
        </row>
        <row r="27029">
          <cell r="C27029"/>
        </row>
        <row r="27030">
          <cell r="C27030"/>
        </row>
        <row r="27031">
          <cell r="C27031"/>
        </row>
        <row r="27032">
          <cell r="C27032"/>
        </row>
        <row r="27033">
          <cell r="C27033"/>
        </row>
        <row r="27034">
          <cell r="C27034"/>
        </row>
        <row r="27035">
          <cell r="C27035"/>
        </row>
        <row r="27036">
          <cell r="C27036"/>
        </row>
        <row r="27037">
          <cell r="C27037"/>
        </row>
        <row r="27038">
          <cell r="C27038"/>
        </row>
        <row r="27039">
          <cell r="C27039"/>
        </row>
        <row r="27040">
          <cell r="C27040"/>
        </row>
        <row r="27041">
          <cell r="C27041"/>
        </row>
        <row r="27042">
          <cell r="C27042"/>
        </row>
        <row r="27043">
          <cell r="C27043"/>
        </row>
        <row r="27044">
          <cell r="C27044"/>
        </row>
        <row r="27045">
          <cell r="C27045"/>
        </row>
        <row r="27046">
          <cell r="C27046"/>
        </row>
        <row r="27047">
          <cell r="C27047"/>
        </row>
        <row r="27048">
          <cell r="C27048"/>
        </row>
        <row r="27049">
          <cell r="C27049"/>
        </row>
        <row r="27050">
          <cell r="C27050"/>
        </row>
        <row r="27051">
          <cell r="C27051"/>
        </row>
        <row r="27052">
          <cell r="C27052"/>
        </row>
        <row r="27053">
          <cell r="C27053"/>
        </row>
        <row r="27054">
          <cell r="C27054"/>
        </row>
        <row r="27055">
          <cell r="C27055"/>
        </row>
        <row r="27056">
          <cell r="C27056"/>
        </row>
        <row r="27057">
          <cell r="C27057"/>
        </row>
        <row r="27058">
          <cell r="C27058"/>
        </row>
        <row r="27059">
          <cell r="C27059"/>
        </row>
        <row r="27060">
          <cell r="C27060"/>
        </row>
        <row r="27061">
          <cell r="C27061"/>
        </row>
        <row r="27062">
          <cell r="C27062"/>
        </row>
        <row r="27063">
          <cell r="C27063"/>
        </row>
        <row r="27064">
          <cell r="C27064"/>
        </row>
        <row r="27065">
          <cell r="C27065"/>
        </row>
        <row r="27066">
          <cell r="C27066"/>
        </row>
        <row r="27067">
          <cell r="C27067"/>
        </row>
        <row r="27068">
          <cell r="C27068"/>
        </row>
        <row r="27069">
          <cell r="C27069"/>
        </row>
        <row r="27070">
          <cell r="C27070"/>
        </row>
        <row r="27071">
          <cell r="C27071"/>
        </row>
        <row r="27072">
          <cell r="C27072"/>
        </row>
        <row r="27073">
          <cell r="C27073"/>
        </row>
        <row r="27074">
          <cell r="C27074"/>
        </row>
        <row r="27075">
          <cell r="C27075"/>
        </row>
        <row r="27076">
          <cell r="C27076"/>
        </row>
        <row r="27077">
          <cell r="C27077"/>
        </row>
        <row r="27078">
          <cell r="C27078"/>
        </row>
        <row r="27079">
          <cell r="C27079"/>
        </row>
        <row r="27080">
          <cell r="C27080"/>
        </row>
        <row r="27081">
          <cell r="C27081"/>
        </row>
        <row r="27082">
          <cell r="C27082"/>
        </row>
        <row r="27083">
          <cell r="C27083"/>
        </row>
        <row r="27084">
          <cell r="C27084"/>
        </row>
        <row r="27085">
          <cell r="C27085"/>
        </row>
        <row r="27086">
          <cell r="C27086"/>
        </row>
        <row r="27087">
          <cell r="C27087"/>
        </row>
        <row r="27088">
          <cell r="C27088"/>
        </row>
        <row r="27089">
          <cell r="C27089"/>
        </row>
        <row r="27090">
          <cell r="C27090"/>
        </row>
        <row r="27091">
          <cell r="C27091"/>
        </row>
        <row r="27092">
          <cell r="C27092"/>
        </row>
        <row r="27093">
          <cell r="C27093"/>
        </row>
        <row r="27094">
          <cell r="C27094"/>
        </row>
        <row r="27095">
          <cell r="C27095"/>
        </row>
        <row r="27096">
          <cell r="C27096"/>
        </row>
        <row r="27097">
          <cell r="C27097"/>
        </row>
        <row r="27098">
          <cell r="C27098"/>
        </row>
        <row r="27099">
          <cell r="C27099"/>
        </row>
        <row r="27100">
          <cell r="C27100"/>
        </row>
        <row r="27101">
          <cell r="C27101"/>
        </row>
        <row r="27102">
          <cell r="C27102"/>
        </row>
        <row r="27103">
          <cell r="C27103"/>
        </row>
        <row r="27104">
          <cell r="C27104"/>
        </row>
        <row r="27105">
          <cell r="C27105"/>
        </row>
        <row r="27106">
          <cell r="C27106"/>
        </row>
        <row r="27107">
          <cell r="C27107"/>
        </row>
        <row r="27108">
          <cell r="C27108"/>
        </row>
        <row r="27109">
          <cell r="C27109"/>
        </row>
        <row r="27110">
          <cell r="C27110"/>
        </row>
        <row r="27111">
          <cell r="C27111"/>
        </row>
        <row r="27112">
          <cell r="C27112"/>
        </row>
        <row r="27113">
          <cell r="C27113"/>
        </row>
        <row r="27114">
          <cell r="C27114"/>
        </row>
        <row r="27115">
          <cell r="C27115"/>
        </row>
        <row r="27116">
          <cell r="C27116"/>
        </row>
        <row r="27117">
          <cell r="C27117"/>
        </row>
        <row r="27118">
          <cell r="C27118"/>
        </row>
        <row r="27119">
          <cell r="C27119"/>
        </row>
        <row r="27120">
          <cell r="C27120"/>
        </row>
        <row r="27121">
          <cell r="C27121"/>
        </row>
        <row r="27122">
          <cell r="C27122"/>
        </row>
        <row r="27123">
          <cell r="C27123"/>
        </row>
        <row r="27124">
          <cell r="C27124"/>
        </row>
        <row r="27125">
          <cell r="C27125"/>
        </row>
        <row r="27126">
          <cell r="C27126"/>
        </row>
        <row r="27127">
          <cell r="C27127"/>
        </row>
        <row r="27128">
          <cell r="C27128"/>
        </row>
        <row r="27129">
          <cell r="C27129"/>
        </row>
        <row r="27130">
          <cell r="C27130"/>
        </row>
        <row r="27131">
          <cell r="C27131"/>
        </row>
        <row r="27132">
          <cell r="C27132"/>
        </row>
        <row r="27133">
          <cell r="C27133"/>
        </row>
        <row r="27134">
          <cell r="C27134"/>
        </row>
        <row r="27135">
          <cell r="C27135"/>
        </row>
        <row r="27136">
          <cell r="C27136"/>
        </row>
        <row r="27137">
          <cell r="C27137"/>
        </row>
        <row r="27138">
          <cell r="C27138"/>
        </row>
        <row r="27139">
          <cell r="C27139"/>
        </row>
        <row r="27140">
          <cell r="C27140"/>
        </row>
        <row r="27141">
          <cell r="C27141"/>
        </row>
        <row r="27142">
          <cell r="C27142"/>
        </row>
        <row r="27143">
          <cell r="C27143"/>
        </row>
        <row r="27144">
          <cell r="C27144"/>
        </row>
        <row r="27145">
          <cell r="C27145"/>
        </row>
        <row r="27146">
          <cell r="C27146"/>
        </row>
        <row r="27147">
          <cell r="C27147"/>
        </row>
        <row r="27148">
          <cell r="C27148"/>
        </row>
        <row r="27149">
          <cell r="C27149"/>
        </row>
        <row r="27150">
          <cell r="C27150"/>
        </row>
        <row r="27151">
          <cell r="C27151"/>
        </row>
        <row r="27152">
          <cell r="C27152"/>
        </row>
        <row r="27153">
          <cell r="C27153"/>
        </row>
        <row r="27154">
          <cell r="C27154"/>
        </row>
        <row r="27155">
          <cell r="C27155"/>
        </row>
        <row r="27156">
          <cell r="C27156"/>
        </row>
        <row r="27157">
          <cell r="C27157"/>
        </row>
        <row r="27158">
          <cell r="C27158"/>
        </row>
        <row r="27159">
          <cell r="C27159"/>
        </row>
        <row r="27160">
          <cell r="C27160"/>
        </row>
        <row r="27161">
          <cell r="C27161"/>
        </row>
        <row r="27162">
          <cell r="C27162"/>
        </row>
        <row r="27163">
          <cell r="C27163"/>
        </row>
        <row r="27164">
          <cell r="C27164"/>
        </row>
        <row r="27165">
          <cell r="C27165"/>
        </row>
        <row r="27166">
          <cell r="C27166"/>
        </row>
        <row r="27167">
          <cell r="C27167"/>
        </row>
        <row r="27168">
          <cell r="C27168"/>
        </row>
        <row r="27169">
          <cell r="C27169"/>
        </row>
        <row r="27170">
          <cell r="C27170"/>
        </row>
        <row r="27171">
          <cell r="C27171"/>
        </row>
        <row r="27172">
          <cell r="C27172"/>
        </row>
        <row r="27173">
          <cell r="C27173"/>
        </row>
        <row r="27174">
          <cell r="C27174"/>
        </row>
        <row r="27175">
          <cell r="C27175"/>
        </row>
        <row r="27176">
          <cell r="C27176"/>
        </row>
        <row r="27177">
          <cell r="C27177"/>
        </row>
        <row r="27178">
          <cell r="C27178"/>
        </row>
        <row r="27179">
          <cell r="C27179"/>
        </row>
        <row r="27180">
          <cell r="C27180"/>
        </row>
        <row r="27181">
          <cell r="C27181"/>
        </row>
        <row r="27182">
          <cell r="C27182"/>
        </row>
        <row r="27183">
          <cell r="C27183"/>
        </row>
        <row r="27184">
          <cell r="C27184"/>
        </row>
        <row r="27185">
          <cell r="C27185"/>
        </row>
        <row r="27186">
          <cell r="C27186"/>
        </row>
        <row r="27187">
          <cell r="C27187"/>
        </row>
        <row r="27188">
          <cell r="C27188"/>
        </row>
        <row r="27189">
          <cell r="C27189"/>
        </row>
        <row r="27190">
          <cell r="C27190"/>
        </row>
        <row r="27191">
          <cell r="C27191"/>
        </row>
        <row r="27192">
          <cell r="C27192"/>
        </row>
        <row r="27193">
          <cell r="C27193"/>
        </row>
        <row r="27194">
          <cell r="C27194"/>
        </row>
        <row r="27195">
          <cell r="C27195"/>
        </row>
        <row r="27196">
          <cell r="C27196"/>
        </row>
        <row r="27197">
          <cell r="C27197"/>
        </row>
        <row r="27198">
          <cell r="C27198"/>
        </row>
        <row r="27199">
          <cell r="C27199"/>
        </row>
        <row r="27200">
          <cell r="C27200"/>
        </row>
        <row r="27201">
          <cell r="C27201"/>
        </row>
        <row r="27202">
          <cell r="C27202"/>
        </row>
        <row r="27203">
          <cell r="C27203"/>
        </row>
        <row r="27204">
          <cell r="C27204"/>
        </row>
        <row r="27205">
          <cell r="C27205"/>
        </row>
        <row r="27206">
          <cell r="C27206"/>
        </row>
        <row r="27207">
          <cell r="C27207"/>
        </row>
        <row r="27208">
          <cell r="C27208"/>
        </row>
        <row r="27209">
          <cell r="C27209"/>
        </row>
        <row r="27210">
          <cell r="C27210"/>
        </row>
        <row r="27211">
          <cell r="C27211"/>
        </row>
        <row r="27212">
          <cell r="C27212"/>
        </row>
        <row r="27213">
          <cell r="C27213"/>
        </row>
        <row r="27214">
          <cell r="C27214"/>
        </row>
        <row r="27215">
          <cell r="C27215"/>
        </row>
        <row r="27216">
          <cell r="C27216"/>
        </row>
        <row r="27217">
          <cell r="C27217"/>
        </row>
        <row r="27218">
          <cell r="C27218"/>
        </row>
        <row r="27219">
          <cell r="C27219"/>
        </row>
        <row r="27220">
          <cell r="C27220"/>
        </row>
        <row r="27221">
          <cell r="C27221"/>
        </row>
        <row r="27222">
          <cell r="C27222"/>
        </row>
        <row r="27223">
          <cell r="C27223"/>
        </row>
        <row r="27224">
          <cell r="C27224"/>
        </row>
        <row r="27225">
          <cell r="C27225"/>
        </row>
        <row r="27226">
          <cell r="C27226"/>
        </row>
        <row r="27227">
          <cell r="C27227"/>
        </row>
        <row r="27228">
          <cell r="C27228"/>
        </row>
        <row r="27229">
          <cell r="C27229"/>
        </row>
        <row r="27230">
          <cell r="C27230"/>
        </row>
        <row r="27231">
          <cell r="C27231"/>
        </row>
        <row r="27232">
          <cell r="C27232"/>
        </row>
        <row r="27233">
          <cell r="C27233"/>
        </row>
        <row r="27234">
          <cell r="C27234"/>
        </row>
        <row r="27235">
          <cell r="C27235"/>
        </row>
        <row r="27236">
          <cell r="C27236"/>
        </row>
        <row r="27237">
          <cell r="C27237"/>
        </row>
        <row r="27238">
          <cell r="C27238"/>
        </row>
        <row r="27239">
          <cell r="C27239"/>
        </row>
        <row r="27240">
          <cell r="C27240"/>
        </row>
        <row r="27241">
          <cell r="C27241"/>
        </row>
        <row r="27242">
          <cell r="C27242"/>
        </row>
        <row r="27243">
          <cell r="C27243"/>
        </row>
        <row r="27244">
          <cell r="C27244"/>
        </row>
        <row r="27245">
          <cell r="C27245"/>
        </row>
        <row r="27246">
          <cell r="C27246"/>
        </row>
        <row r="27247">
          <cell r="C27247"/>
        </row>
        <row r="27248">
          <cell r="C27248"/>
        </row>
        <row r="27249">
          <cell r="C27249"/>
        </row>
        <row r="27250">
          <cell r="C27250"/>
        </row>
        <row r="27251">
          <cell r="C27251"/>
        </row>
        <row r="27252">
          <cell r="C27252"/>
        </row>
        <row r="27253">
          <cell r="C27253"/>
        </row>
        <row r="27254">
          <cell r="C27254"/>
        </row>
        <row r="27255">
          <cell r="C27255"/>
        </row>
        <row r="27256">
          <cell r="C27256"/>
        </row>
        <row r="27257">
          <cell r="C27257"/>
        </row>
        <row r="27258">
          <cell r="C27258"/>
        </row>
        <row r="27259">
          <cell r="C27259"/>
        </row>
        <row r="27260">
          <cell r="C27260"/>
        </row>
        <row r="27261">
          <cell r="C27261"/>
        </row>
        <row r="27262">
          <cell r="C27262"/>
        </row>
        <row r="27263">
          <cell r="C27263"/>
        </row>
        <row r="27264">
          <cell r="C27264"/>
        </row>
        <row r="27265">
          <cell r="C27265"/>
        </row>
        <row r="27266">
          <cell r="C27266"/>
        </row>
        <row r="27267">
          <cell r="C27267"/>
        </row>
        <row r="27268">
          <cell r="C27268"/>
        </row>
        <row r="27269">
          <cell r="C27269"/>
        </row>
        <row r="27270">
          <cell r="C27270"/>
        </row>
        <row r="27271">
          <cell r="C27271"/>
        </row>
        <row r="27272">
          <cell r="C27272"/>
        </row>
        <row r="27273">
          <cell r="C27273"/>
        </row>
        <row r="27274">
          <cell r="C27274"/>
        </row>
        <row r="27275">
          <cell r="C27275"/>
        </row>
        <row r="27276">
          <cell r="C27276"/>
        </row>
        <row r="27277">
          <cell r="C27277"/>
        </row>
        <row r="27278">
          <cell r="C27278"/>
        </row>
        <row r="27279">
          <cell r="C27279"/>
        </row>
        <row r="27280">
          <cell r="C27280"/>
        </row>
        <row r="27281">
          <cell r="C27281"/>
        </row>
        <row r="27282">
          <cell r="C27282"/>
        </row>
        <row r="27283">
          <cell r="C27283"/>
        </row>
        <row r="27284">
          <cell r="C27284"/>
        </row>
        <row r="27285">
          <cell r="C27285"/>
        </row>
        <row r="27286">
          <cell r="C27286"/>
        </row>
        <row r="27287">
          <cell r="C27287"/>
        </row>
        <row r="27288">
          <cell r="C27288"/>
        </row>
        <row r="27289">
          <cell r="C27289"/>
        </row>
        <row r="27290">
          <cell r="C27290"/>
        </row>
        <row r="27291">
          <cell r="C27291"/>
        </row>
        <row r="27292">
          <cell r="C27292"/>
        </row>
        <row r="27293">
          <cell r="C27293"/>
        </row>
        <row r="27294">
          <cell r="C27294"/>
        </row>
        <row r="27295">
          <cell r="C27295"/>
        </row>
        <row r="27296">
          <cell r="C27296"/>
        </row>
        <row r="27297">
          <cell r="C27297"/>
        </row>
        <row r="27298">
          <cell r="C27298"/>
        </row>
        <row r="27299">
          <cell r="C27299"/>
        </row>
        <row r="27300">
          <cell r="C27300"/>
        </row>
        <row r="27301">
          <cell r="C27301"/>
        </row>
        <row r="27302">
          <cell r="C27302"/>
        </row>
        <row r="27303">
          <cell r="C27303"/>
        </row>
        <row r="27304">
          <cell r="C27304"/>
        </row>
        <row r="27305">
          <cell r="C27305"/>
        </row>
        <row r="27306">
          <cell r="C27306"/>
        </row>
        <row r="27307">
          <cell r="C27307"/>
        </row>
        <row r="27308">
          <cell r="C27308"/>
        </row>
        <row r="27309">
          <cell r="C27309"/>
        </row>
        <row r="27310">
          <cell r="C27310"/>
        </row>
        <row r="27311">
          <cell r="C27311"/>
        </row>
        <row r="27312">
          <cell r="C27312"/>
        </row>
        <row r="27313">
          <cell r="C27313"/>
        </row>
        <row r="27314">
          <cell r="C27314"/>
        </row>
        <row r="27315">
          <cell r="C27315"/>
        </row>
        <row r="27316">
          <cell r="C27316"/>
        </row>
        <row r="27317">
          <cell r="C27317"/>
        </row>
        <row r="27318">
          <cell r="C27318"/>
        </row>
        <row r="27319">
          <cell r="C27319"/>
        </row>
        <row r="27320">
          <cell r="C27320"/>
        </row>
        <row r="27321">
          <cell r="C27321"/>
        </row>
        <row r="27322">
          <cell r="C27322"/>
        </row>
        <row r="27323">
          <cell r="C27323"/>
        </row>
        <row r="27324">
          <cell r="C27324"/>
        </row>
        <row r="27325">
          <cell r="C27325"/>
        </row>
        <row r="27326">
          <cell r="C27326"/>
        </row>
        <row r="27327">
          <cell r="C27327"/>
        </row>
        <row r="27328">
          <cell r="C27328"/>
        </row>
        <row r="27329">
          <cell r="C27329"/>
        </row>
        <row r="27330">
          <cell r="C27330"/>
        </row>
        <row r="27331">
          <cell r="C27331"/>
        </row>
        <row r="27332">
          <cell r="C27332"/>
        </row>
        <row r="27333">
          <cell r="C27333"/>
        </row>
        <row r="27334">
          <cell r="C27334"/>
        </row>
        <row r="27335">
          <cell r="C27335"/>
        </row>
        <row r="27336">
          <cell r="C27336"/>
        </row>
        <row r="27337">
          <cell r="C27337"/>
        </row>
        <row r="27338">
          <cell r="C27338"/>
        </row>
        <row r="27339">
          <cell r="C27339"/>
        </row>
        <row r="27340">
          <cell r="C27340"/>
        </row>
        <row r="27341">
          <cell r="C27341"/>
        </row>
        <row r="27342">
          <cell r="C27342"/>
        </row>
        <row r="27343">
          <cell r="C27343"/>
        </row>
        <row r="27344">
          <cell r="C27344"/>
        </row>
        <row r="27345">
          <cell r="C27345"/>
        </row>
        <row r="27346">
          <cell r="C27346"/>
        </row>
        <row r="27347">
          <cell r="C27347"/>
        </row>
        <row r="27348">
          <cell r="C27348"/>
        </row>
        <row r="27349">
          <cell r="C27349"/>
        </row>
        <row r="27350">
          <cell r="C27350"/>
        </row>
        <row r="27351">
          <cell r="C27351"/>
        </row>
        <row r="27352">
          <cell r="C27352"/>
        </row>
        <row r="27353">
          <cell r="C27353"/>
        </row>
        <row r="27354">
          <cell r="C27354"/>
        </row>
        <row r="27355">
          <cell r="C27355"/>
        </row>
        <row r="27356">
          <cell r="C27356"/>
        </row>
        <row r="27357">
          <cell r="C27357"/>
        </row>
        <row r="27358">
          <cell r="C27358"/>
        </row>
        <row r="27359">
          <cell r="C27359"/>
        </row>
        <row r="27360">
          <cell r="C27360"/>
        </row>
        <row r="27361">
          <cell r="C27361"/>
        </row>
        <row r="27362">
          <cell r="C27362"/>
        </row>
        <row r="27363">
          <cell r="C27363"/>
        </row>
        <row r="27364">
          <cell r="C27364"/>
        </row>
        <row r="27365">
          <cell r="C27365"/>
        </row>
        <row r="27366">
          <cell r="C27366"/>
        </row>
        <row r="27367">
          <cell r="C27367"/>
        </row>
        <row r="27368">
          <cell r="C27368"/>
        </row>
        <row r="27369">
          <cell r="C27369"/>
        </row>
        <row r="27370">
          <cell r="C27370"/>
        </row>
        <row r="27371">
          <cell r="C27371"/>
        </row>
        <row r="27372">
          <cell r="C27372"/>
        </row>
        <row r="27373">
          <cell r="C27373"/>
        </row>
        <row r="27374">
          <cell r="C27374"/>
        </row>
        <row r="27375">
          <cell r="C27375"/>
        </row>
        <row r="27376">
          <cell r="C27376"/>
        </row>
        <row r="27377">
          <cell r="C27377"/>
        </row>
        <row r="27378">
          <cell r="C27378"/>
        </row>
        <row r="27379">
          <cell r="C27379"/>
        </row>
        <row r="27380">
          <cell r="C27380"/>
        </row>
        <row r="27381">
          <cell r="C27381"/>
        </row>
        <row r="27382">
          <cell r="C27382"/>
        </row>
        <row r="27383">
          <cell r="C27383"/>
        </row>
        <row r="27384">
          <cell r="C27384"/>
        </row>
        <row r="27385">
          <cell r="C27385"/>
        </row>
        <row r="27386">
          <cell r="C27386"/>
        </row>
        <row r="27387">
          <cell r="C27387"/>
        </row>
        <row r="27388">
          <cell r="C27388"/>
        </row>
        <row r="27389">
          <cell r="C27389"/>
        </row>
        <row r="27390">
          <cell r="C27390"/>
        </row>
        <row r="27391">
          <cell r="C27391"/>
        </row>
        <row r="27392">
          <cell r="C27392"/>
        </row>
        <row r="27393">
          <cell r="C27393"/>
        </row>
        <row r="27394">
          <cell r="C27394"/>
        </row>
        <row r="27395">
          <cell r="C27395"/>
        </row>
        <row r="27396">
          <cell r="C27396"/>
        </row>
        <row r="27397">
          <cell r="C27397"/>
        </row>
        <row r="27398">
          <cell r="C27398"/>
        </row>
        <row r="27399">
          <cell r="C27399"/>
        </row>
        <row r="27400">
          <cell r="C27400"/>
        </row>
        <row r="27401">
          <cell r="C27401"/>
        </row>
        <row r="27402">
          <cell r="C27402"/>
        </row>
        <row r="27403">
          <cell r="C27403"/>
        </row>
        <row r="27404">
          <cell r="C27404"/>
        </row>
        <row r="27405">
          <cell r="C27405"/>
        </row>
        <row r="27406">
          <cell r="C27406"/>
        </row>
        <row r="27407">
          <cell r="C27407"/>
        </row>
        <row r="27408">
          <cell r="C27408"/>
        </row>
        <row r="27409">
          <cell r="C27409"/>
        </row>
        <row r="27410">
          <cell r="C27410"/>
        </row>
        <row r="27411">
          <cell r="C27411"/>
        </row>
        <row r="27412">
          <cell r="C27412"/>
        </row>
        <row r="27413">
          <cell r="C27413"/>
        </row>
        <row r="27414">
          <cell r="C27414"/>
        </row>
        <row r="27415">
          <cell r="C27415"/>
        </row>
        <row r="27416">
          <cell r="C27416"/>
        </row>
        <row r="27417">
          <cell r="C27417"/>
        </row>
        <row r="27418">
          <cell r="C27418"/>
        </row>
        <row r="27419">
          <cell r="C27419"/>
        </row>
        <row r="27420">
          <cell r="C27420"/>
        </row>
        <row r="27421">
          <cell r="C27421"/>
        </row>
        <row r="27422">
          <cell r="C27422"/>
        </row>
        <row r="27423">
          <cell r="C27423"/>
        </row>
        <row r="27424">
          <cell r="C27424"/>
        </row>
        <row r="27425">
          <cell r="C27425"/>
        </row>
        <row r="27426">
          <cell r="C27426"/>
        </row>
        <row r="27427">
          <cell r="C27427"/>
        </row>
        <row r="27428">
          <cell r="C27428"/>
        </row>
        <row r="27429">
          <cell r="C27429"/>
        </row>
        <row r="27430">
          <cell r="C27430"/>
        </row>
        <row r="27431">
          <cell r="C27431"/>
        </row>
        <row r="27432">
          <cell r="C27432"/>
        </row>
        <row r="27433">
          <cell r="C27433"/>
        </row>
        <row r="27434">
          <cell r="C27434"/>
        </row>
        <row r="27435">
          <cell r="C27435"/>
        </row>
        <row r="27436">
          <cell r="C27436"/>
        </row>
        <row r="27437">
          <cell r="C27437"/>
        </row>
        <row r="27438">
          <cell r="C27438"/>
        </row>
        <row r="27439">
          <cell r="C27439"/>
        </row>
        <row r="27440">
          <cell r="C27440"/>
        </row>
        <row r="27441">
          <cell r="C27441"/>
        </row>
        <row r="27442">
          <cell r="C27442"/>
        </row>
        <row r="27443">
          <cell r="C27443"/>
        </row>
        <row r="27444">
          <cell r="C27444"/>
        </row>
        <row r="27445">
          <cell r="C27445"/>
        </row>
        <row r="27446">
          <cell r="C27446"/>
        </row>
        <row r="27447">
          <cell r="C27447"/>
        </row>
        <row r="27448">
          <cell r="C27448"/>
        </row>
        <row r="27449">
          <cell r="C27449"/>
        </row>
        <row r="27450">
          <cell r="C27450"/>
        </row>
        <row r="27451">
          <cell r="C27451"/>
        </row>
        <row r="27452">
          <cell r="C27452"/>
        </row>
        <row r="27453">
          <cell r="C27453"/>
        </row>
        <row r="27454">
          <cell r="C27454"/>
        </row>
        <row r="27455">
          <cell r="C27455"/>
        </row>
        <row r="27456">
          <cell r="C27456"/>
        </row>
        <row r="27457">
          <cell r="C27457"/>
        </row>
        <row r="27458">
          <cell r="C27458"/>
        </row>
        <row r="27459">
          <cell r="C27459"/>
        </row>
        <row r="27460">
          <cell r="C27460"/>
        </row>
        <row r="27461">
          <cell r="C27461"/>
        </row>
        <row r="27462">
          <cell r="C27462"/>
        </row>
        <row r="27463">
          <cell r="C27463"/>
        </row>
        <row r="27464">
          <cell r="C27464"/>
        </row>
        <row r="27465">
          <cell r="C27465"/>
        </row>
        <row r="27466">
          <cell r="C27466"/>
        </row>
        <row r="27467">
          <cell r="C27467"/>
        </row>
        <row r="27468">
          <cell r="C27468"/>
        </row>
        <row r="27469">
          <cell r="C27469"/>
        </row>
        <row r="27470">
          <cell r="C27470"/>
        </row>
        <row r="27471">
          <cell r="C27471"/>
        </row>
        <row r="27472">
          <cell r="C27472"/>
        </row>
        <row r="27473">
          <cell r="C27473"/>
        </row>
        <row r="27474">
          <cell r="C27474"/>
        </row>
        <row r="27475">
          <cell r="C27475"/>
        </row>
        <row r="27476">
          <cell r="C27476"/>
        </row>
        <row r="27477">
          <cell r="C27477"/>
        </row>
        <row r="27478">
          <cell r="C27478"/>
        </row>
        <row r="27479">
          <cell r="C27479"/>
        </row>
        <row r="27480">
          <cell r="C27480"/>
        </row>
        <row r="27481">
          <cell r="C27481"/>
        </row>
        <row r="27482">
          <cell r="C27482"/>
        </row>
        <row r="27483">
          <cell r="C27483"/>
        </row>
        <row r="27484">
          <cell r="C27484"/>
        </row>
        <row r="27485">
          <cell r="C27485"/>
        </row>
        <row r="27486">
          <cell r="C27486"/>
        </row>
        <row r="27487">
          <cell r="C27487"/>
        </row>
        <row r="27488">
          <cell r="C27488"/>
        </row>
        <row r="27489">
          <cell r="C27489"/>
        </row>
        <row r="27490">
          <cell r="C27490"/>
        </row>
        <row r="27491">
          <cell r="C27491"/>
        </row>
        <row r="27492">
          <cell r="C27492"/>
        </row>
        <row r="27493">
          <cell r="C27493"/>
        </row>
        <row r="27494">
          <cell r="C27494"/>
        </row>
        <row r="27495">
          <cell r="C27495"/>
        </row>
        <row r="27496">
          <cell r="C27496"/>
        </row>
        <row r="27497">
          <cell r="C27497"/>
        </row>
        <row r="27498">
          <cell r="C27498"/>
        </row>
        <row r="27499">
          <cell r="C27499"/>
        </row>
        <row r="27500">
          <cell r="C27500"/>
        </row>
        <row r="27501">
          <cell r="C27501"/>
        </row>
        <row r="27502">
          <cell r="C27502"/>
        </row>
        <row r="27503">
          <cell r="C27503"/>
        </row>
        <row r="27504">
          <cell r="C27504"/>
        </row>
        <row r="27505">
          <cell r="C27505"/>
        </row>
        <row r="27506">
          <cell r="C27506"/>
        </row>
        <row r="27507">
          <cell r="C27507"/>
        </row>
        <row r="27508">
          <cell r="C27508"/>
        </row>
        <row r="27509">
          <cell r="C27509"/>
        </row>
        <row r="27510">
          <cell r="C27510"/>
        </row>
        <row r="27511">
          <cell r="C27511"/>
        </row>
        <row r="27512">
          <cell r="C27512"/>
        </row>
        <row r="27513">
          <cell r="C27513"/>
        </row>
        <row r="27514">
          <cell r="C27514"/>
        </row>
        <row r="27515">
          <cell r="C27515"/>
        </row>
        <row r="27516">
          <cell r="C27516"/>
        </row>
        <row r="27517">
          <cell r="C27517"/>
        </row>
        <row r="27518">
          <cell r="C27518"/>
        </row>
        <row r="27519">
          <cell r="C27519"/>
        </row>
        <row r="27520">
          <cell r="C27520"/>
        </row>
        <row r="27521">
          <cell r="C27521"/>
        </row>
        <row r="27522">
          <cell r="C27522"/>
        </row>
        <row r="27523">
          <cell r="C27523"/>
        </row>
        <row r="27524">
          <cell r="C27524"/>
        </row>
        <row r="27525">
          <cell r="C27525"/>
        </row>
        <row r="27526">
          <cell r="C27526"/>
        </row>
        <row r="27527">
          <cell r="C27527"/>
        </row>
        <row r="27528">
          <cell r="C27528"/>
        </row>
        <row r="27529">
          <cell r="C27529"/>
        </row>
        <row r="27530">
          <cell r="C27530"/>
        </row>
        <row r="27531">
          <cell r="C27531"/>
        </row>
        <row r="27532">
          <cell r="C27532"/>
        </row>
        <row r="27533">
          <cell r="C27533"/>
        </row>
        <row r="27534">
          <cell r="C27534"/>
        </row>
        <row r="27535">
          <cell r="C27535"/>
        </row>
        <row r="27536">
          <cell r="C27536"/>
        </row>
        <row r="27537">
          <cell r="C27537"/>
        </row>
        <row r="27538">
          <cell r="C27538"/>
        </row>
        <row r="27539">
          <cell r="C27539"/>
        </row>
        <row r="27540">
          <cell r="C27540"/>
        </row>
        <row r="27541">
          <cell r="C27541"/>
        </row>
        <row r="27542">
          <cell r="C27542"/>
        </row>
        <row r="27543">
          <cell r="C27543"/>
        </row>
        <row r="27544">
          <cell r="C27544"/>
        </row>
        <row r="27545">
          <cell r="C27545"/>
        </row>
        <row r="27546">
          <cell r="C27546"/>
        </row>
        <row r="27547">
          <cell r="C27547"/>
        </row>
        <row r="27548">
          <cell r="C27548"/>
        </row>
        <row r="27549">
          <cell r="C27549"/>
        </row>
        <row r="27550">
          <cell r="C27550"/>
        </row>
        <row r="27551">
          <cell r="C27551"/>
        </row>
        <row r="27552">
          <cell r="C27552"/>
        </row>
        <row r="27553">
          <cell r="C27553"/>
        </row>
        <row r="27554">
          <cell r="C27554"/>
        </row>
        <row r="27555">
          <cell r="C27555"/>
        </row>
        <row r="27556">
          <cell r="C27556"/>
        </row>
        <row r="27557">
          <cell r="C27557"/>
        </row>
        <row r="27558">
          <cell r="C27558"/>
        </row>
        <row r="27559">
          <cell r="C27559"/>
        </row>
        <row r="27560">
          <cell r="C27560"/>
        </row>
        <row r="27561">
          <cell r="C27561"/>
        </row>
        <row r="27562">
          <cell r="C27562"/>
        </row>
        <row r="27563">
          <cell r="C27563"/>
        </row>
        <row r="27564">
          <cell r="C27564"/>
        </row>
        <row r="27565">
          <cell r="C27565"/>
        </row>
        <row r="27566">
          <cell r="C27566"/>
        </row>
        <row r="27567">
          <cell r="C27567"/>
        </row>
        <row r="27568">
          <cell r="C27568"/>
        </row>
        <row r="27569">
          <cell r="C27569"/>
        </row>
        <row r="27570">
          <cell r="C27570"/>
        </row>
        <row r="27571">
          <cell r="C27571"/>
        </row>
        <row r="27572">
          <cell r="C27572"/>
        </row>
        <row r="27573">
          <cell r="C27573"/>
        </row>
        <row r="27574">
          <cell r="C27574"/>
        </row>
        <row r="27575">
          <cell r="C27575"/>
        </row>
        <row r="27576">
          <cell r="C27576"/>
        </row>
        <row r="27577">
          <cell r="C27577"/>
        </row>
        <row r="27578">
          <cell r="C27578"/>
        </row>
        <row r="27579">
          <cell r="C27579"/>
        </row>
        <row r="27580">
          <cell r="C27580"/>
        </row>
        <row r="27581">
          <cell r="C27581"/>
        </row>
        <row r="27582">
          <cell r="C27582"/>
        </row>
        <row r="27583">
          <cell r="C27583"/>
        </row>
        <row r="27584">
          <cell r="C27584"/>
        </row>
        <row r="27585">
          <cell r="C27585"/>
        </row>
        <row r="27586">
          <cell r="C27586"/>
        </row>
        <row r="27587">
          <cell r="C27587"/>
        </row>
        <row r="27588">
          <cell r="C27588"/>
        </row>
        <row r="27589">
          <cell r="C27589"/>
        </row>
        <row r="27590">
          <cell r="C27590"/>
        </row>
        <row r="27591">
          <cell r="C27591"/>
        </row>
        <row r="27592">
          <cell r="C27592"/>
        </row>
        <row r="27593">
          <cell r="C27593"/>
        </row>
        <row r="27594">
          <cell r="C27594"/>
        </row>
        <row r="27595">
          <cell r="C27595"/>
        </row>
        <row r="27596">
          <cell r="C27596"/>
        </row>
        <row r="27597">
          <cell r="C27597"/>
        </row>
        <row r="27598">
          <cell r="C27598"/>
        </row>
        <row r="27599">
          <cell r="C27599"/>
        </row>
        <row r="27600">
          <cell r="C27600"/>
        </row>
        <row r="27601">
          <cell r="C27601"/>
        </row>
        <row r="27602">
          <cell r="C27602"/>
        </row>
        <row r="27603">
          <cell r="C27603"/>
        </row>
        <row r="27604">
          <cell r="C27604"/>
        </row>
        <row r="27605">
          <cell r="C27605"/>
        </row>
        <row r="27606">
          <cell r="C27606"/>
        </row>
        <row r="27607">
          <cell r="C27607"/>
        </row>
        <row r="27608">
          <cell r="C27608"/>
        </row>
        <row r="27609">
          <cell r="C27609"/>
        </row>
        <row r="27610">
          <cell r="C27610"/>
        </row>
        <row r="27611">
          <cell r="C27611"/>
        </row>
        <row r="27612">
          <cell r="C27612"/>
        </row>
        <row r="27613">
          <cell r="C27613"/>
        </row>
        <row r="27614">
          <cell r="C27614"/>
        </row>
        <row r="27615">
          <cell r="C27615"/>
        </row>
        <row r="27616">
          <cell r="C27616"/>
        </row>
        <row r="27617">
          <cell r="C27617"/>
        </row>
        <row r="27618">
          <cell r="C27618"/>
        </row>
        <row r="27619">
          <cell r="C27619"/>
        </row>
        <row r="27620">
          <cell r="C27620"/>
        </row>
        <row r="27621">
          <cell r="C27621"/>
        </row>
        <row r="27622">
          <cell r="C27622"/>
        </row>
        <row r="27623">
          <cell r="C27623"/>
        </row>
        <row r="27624">
          <cell r="C27624"/>
        </row>
        <row r="27625">
          <cell r="C27625"/>
        </row>
        <row r="27626">
          <cell r="C27626"/>
        </row>
        <row r="27627">
          <cell r="C27627"/>
        </row>
        <row r="27628">
          <cell r="C27628"/>
        </row>
        <row r="27629">
          <cell r="C27629"/>
        </row>
        <row r="27630">
          <cell r="C27630"/>
        </row>
        <row r="27631">
          <cell r="C27631"/>
        </row>
        <row r="27632">
          <cell r="C27632"/>
        </row>
        <row r="27633">
          <cell r="C27633"/>
        </row>
        <row r="27634">
          <cell r="C27634"/>
        </row>
        <row r="27635">
          <cell r="C27635"/>
        </row>
        <row r="27636">
          <cell r="C27636"/>
        </row>
        <row r="27637">
          <cell r="C27637"/>
        </row>
        <row r="27638">
          <cell r="C27638"/>
        </row>
        <row r="27639">
          <cell r="C27639"/>
        </row>
        <row r="27640">
          <cell r="C27640"/>
        </row>
        <row r="27641">
          <cell r="C27641"/>
        </row>
        <row r="27642">
          <cell r="C27642"/>
        </row>
        <row r="27643">
          <cell r="C27643"/>
        </row>
        <row r="27644">
          <cell r="C27644"/>
        </row>
        <row r="27645">
          <cell r="C27645"/>
        </row>
        <row r="27646">
          <cell r="C27646"/>
        </row>
        <row r="27647">
          <cell r="C27647"/>
        </row>
        <row r="27648">
          <cell r="C27648"/>
        </row>
        <row r="27649">
          <cell r="C27649"/>
        </row>
        <row r="27650">
          <cell r="C27650"/>
        </row>
        <row r="27651">
          <cell r="C27651"/>
        </row>
        <row r="27652">
          <cell r="C27652"/>
        </row>
        <row r="27653">
          <cell r="C27653"/>
        </row>
        <row r="27654">
          <cell r="C27654"/>
        </row>
        <row r="27655">
          <cell r="C27655"/>
        </row>
        <row r="27656">
          <cell r="C27656"/>
        </row>
        <row r="27657">
          <cell r="C27657"/>
        </row>
        <row r="27658">
          <cell r="C27658"/>
        </row>
        <row r="27659">
          <cell r="C27659"/>
        </row>
        <row r="27660">
          <cell r="C27660"/>
        </row>
        <row r="27661">
          <cell r="C27661"/>
        </row>
        <row r="27662">
          <cell r="C27662"/>
        </row>
        <row r="27663">
          <cell r="C27663"/>
        </row>
        <row r="27664">
          <cell r="C27664"/>
        </row>
        <row r="27665">
          <cell r="C27665"/>
        </row>
        <row r="27666">
          <cell r="C27666"/>
        </row>
        <row r="27667">
          <cell r="C27667"/>
        </row>
        <row r="27668">
          <cell r="C27668"/>
        </row>
        <row r="27669">
          <cell r="C27669"/>
        </row>
        <row r="27670">
          <cell r="C27670"/>
        </row>
        <row r="27671">
          <cell r="C27671"/>
        </row>
        <row r="27672">
          <cell r="C27672"/>
        </row>
        <row r="27673">
          <cell r="C27673"/>
        </row>
        <row r="27674">
          <cell r="C27674"/>
        </row>
        <row r="27675">
          <cell r="C27675"/>
        </row>
        <row r="27676">
          <cell r="C27676"/>
        </row>
        <row r="27677">
          <cell r="C27677"/>
        </row>
        <row r="27678">
          <cell r="C27678"/>
        </row>
        <row r="27679">
          <cell r="C27679"/>
        </row>
        <row r="27680">
          <cell r="C27680"/>
        </row>
        <row r="27681">
          <cell r="C27681"/>
        </row>
        <row r="27682">
          <cell r="C27682"/>
        </row>
        <row r="27683">
          <cell r="C27683"/>
        </row>
        <row r="27684">
          <cell r="C27684"/>
        </row>
        <row r="27685">
          <cell r="C27685"/>
        </row>
        <row r="27686">
          <cell r="C27686"/>
        </row>
        <row r="27687">
          <cell r="C27687"/>
        </row>
        <row r="27688">
          <cell r="C27688"/>
        </row>
        <row r="27689">
          <cell r="C27689"/>
        </row>
        <row r="27690">
          <cell r="C27690"/>
        </row>
        <row r="27691">
          <cell r="C27691"/>
        </row>
        <row r="27692">
          <cell r="C27692"/>
        </row>
        <row r="27693">
          <cell r="C27693"/>
        </row>
        <row r="27694">
          <cell r="C27694"/>
        </row>
        <row r="27695">
          <cell r="C27695"/>
        </row>
        <row r="27696">
          <cell r="C27696"/>
        </row>
        <row r="27697">
          <cell r="C27697"/>
        </row>
        <row r="27698">
          <cell r="C27698"/>
        </row>
        <row r="27699">
          <cell r="C27699"/>
        </row>
        <row r="27700">
          <cell r="C27700"/>
        </row>
        <row r="27701">
          <cell r="C27701"/>
        </row>
        <row r="27702">
          <cell r="C27702"/>
        </row>
        <row r="27703">
          <cell r="C27703"/>
        </row>
        <row r="27704">
          <cell r="C27704"/>
        </row>
        <row r="27705">
          <cell r="C27705"/>
        </row>
        <row r="27706">
          <cell r="C27706"/>
        </row>
        <row r="27707">
          <cell r="C27707"/>
        </row>
        <row r="27708">
          <cell r="C27708"/>
        </row>
        <row r="27709">
          <cell r="C27709"/>
        </row>
        <row r="27710">
          <cell r="C27710"/>
        </row>
        <row r="27711">
          <cell r="C27711"/>
        </row>
        <row r="27712">
          <cell r="C27712"/>
        </row>
        <row r="27713">
          <cell r="C27713"/>
        </row>
        <row r="27714">
          <cell r="C27714"/>
        </row>
        <row r="27715">
          <cell r="C27715"/>
        </row>
        <row r="27716">
          <cell r="C27716"/>
        </row>
        <row r="27717">
          <cell r="C27717"/>
        </row>
        <row r="27718">
          <cell r="C27718"/>
        </row>
        <row r="27719">
          <cell r="C27719"/>
        </row>
        <row r="27720">
          <cell r="C27720"/>
        </row>
        <row r="27721">
          <cell r="C27721"/>
        </row>
        <row r="27722">
          <cell r="C27722"/>
        </row>
        <row r="27723">
          <cell r="C27723"/>
        </row>
        <row r="27724">
          <cell r="C27724"/>
        </row>
        <row r="27725">
          <cell r="C27725"/>
        </row>
        <row r="27726">
          <cell r="C27726"/>
        </row>
        <row r="27727">
          <cell r="C27727"/>
        </row>
        <row r="27728">
          <cell r="C27728"/>
        </row>
        <row r="27729">
          <cell r="C27729"/>
        </row>
        <row r="27730">
          <cell r="C27730"/>
        </row>
        <row r="27731">
          <cell r="C27731"/>
        </row>
        <row r="27732">
          <cell r="C27732"/>
        </row>
        <row r="27733">
          <cell r="C27733"/>
        </row>
        <row r="27734">
          <cell r="C27734"/>
        </row>
        <row r="27735">
          <cell r="C27735"/>
        </row>
        <row r="27736">
          <cell r="C27736"/>
        </row>
        <row r="27737">
          <cell r="C27737"/>
        </row>
        <row r="27738">
          <cell r="C27738"/>
        </row>
        <row r="27739">
          <cell r="C27739"/>
        </row>
        <row r="27740">
          <cell r="C27740"/>
        </row>
        <row r="27741">
          <cell r="C27741"/>
        </row>
        <row r="27742">
          <cell r="C27742"/>
        </row>
        <row r="27743">
          <cell r="C27743"/>
        </row>
        <row r="27744">
          <cell r="C27744"/>
        </row>
        <row r="27745">
          <cell r="C27745"/>
        </row>
        <row r="27746">
          <cell r="C27746"/>
        </row>
        <row r="27747">
          <cell r="C27747"/>
        </row>
        <row r="27748">
          <cell r="C27748"/>
        </row>
        <row r="27749">
          <cell r="C27749"/>
        </row>
        <row r="27750">
          <cell r="C27750"/>
        </row>
        <row r="27751">
          <cell r="C27751"/>
        </row>
        <row r="27752">
          <cell r="C27752"/>
        </row>
        <row r="27753">
          <cell r="C27753"/>
        </row>
        <row r="27754">
          <cell r="C27754"/>
        </row>
        <row r="27755">
          <cell r="C27755"/>
        </row>
        <row r="27756">
          <cell r="C27756"/>
        </row>
        <row r="27757">
          <cell r="C27757"/>
        </row>
        <row r="27758">
          <cell r="C27758"/>
        </row>
        <row r="27759">
          <cell r="C27759"/>
        </row>
        <row r="27760">
          <cell r="C27760"/>
        </row>
        <row r="27761">
          <cell r="C27761"/>
        </row>
        <row r="27762">
          <cell r="C27762"/>
        </row>
        <row r="27763">
          <cell r="C27763"/>
        </row>
        <row r="27764">
          <cell r="C27764"/>
        </row>
        <row r="27765">
          <cell r="C27765"/>
        </row>
        <row r="27766">
          <cell r="C27766"/>
        </row>
        <row r="27767">
          <cell r="C27767"/>
        </row>
        <row r="27768">
          <cell r="C27768"/>
        </row>
        <row r="27769">
          <cell r="C27769"/>
        </row>
        <row r="27770">
          <cell r="C27770"/>
        </row>
        <row r="27771">
          <cell r="C27771"/>
        </row>
        <row r="27772">
          <cell r="C27772"/>
        </row>
        <row r="27773">
          <cell r="C27773"/>
        </row>
        <row r="27774">
          <cell r="C27774"/>
        </row>
        <row r="27775">
          <cell r="C27775"/>
        </row>
        <row r="27776">
          <cell r="C27776"/>
        </row>
        <row r="27777">
          <cell r="C27777"/>
        </row>
        <row r="27778">
          <cell r="C27778"/>
        </row>
        <row r="27779">
          <cell r="C27779"/>
        </row>
        <row r="27780">
          <cell r="C27780"/>
        </row>
        <row r="27781">
          <cell r="C27781"/>
        </row>
        <row r="27782">
          <cell r="C27782"/>
        </row>
        <row r="27783">
          <cell r="C27783"/>
        </row>
        <row r="27784">
          <cell r="C27784"/>
        </row>
        <row r="27785">
          <cell r="C27785"/>
        </row>
        <row r="27786">
          <cell r="C27786"/>
        </row>
        <row r="27787">
          <cell r="C27787"/>
        </row>
        <row r="27788">
          <cell r="C27788"/>
        </row>
        <row r="27789">
          <cell r="C27789"/>
        </row>
        <row r="27790">
          <cell r="C27790"/>
        </row>
        <row r="27791">
          <cell r="C27791"/>
        </row>
        <row r="27792">
          <cell r="C27792"/>
        </row>
        <row r="27793">
          <cell r="C27793"/>
        </row>
        <row r="27794">
          <cell r="C27794"/>
        </row>
        <row r="27795">
          <cell r="C27795"/>
        </row>
        <row r="27796">
          <cell r="C27796"/>
        </row>
        <row r="27797">
          <cell r="C27797"/>
        </row>
        <row r="27798">
          <cell r="C27798"/>
        </row>
        <row r="27799">
          <cell r="C27799"/>
        </row>
        <row r="27800">
          <cell r="C27800"/>
        </row>
        <row r="27801">
          <cell r="C27801"/>
        </row>
        <row r="27802">
          <cell r="C27802"/>
        </row>
        <row r="27803">
          <cell r="C27803"/>
        </row>
        <row r="27804">
          <cell r="C27804"/>
        </row>
        <row r="27805">
          <cell r="C27805"/>
        </row>
        <row r="27806">
          <cell r="C27806"/>
        </row>
        <row r="27807">
          <cell r="C27807"/>
        </row>
        <row r="27808">
          <cell r="C27808"/>
        </row>
        <row r="27809">
          <cell r="C27809"/>
        </row>
        <row r="27810">
          <cell r="C27810"/>
        </row>
        <row r="27811">
          <cell r="C27811"/>
        </row>
        <row r="27812">
          <cell r="C27812"/>
        </row>
        <row r="27813">
          <cell r="C27813"/>
        </row>
        <row r="27814">
          <cell r="C27814"/>
        </row>
        <row r="27815">
          <cell r="C27815"/>
        </row>
        <row r="27816">
          <cell r="C27816"/>
        </row>
        <row r="27817">
          <cell r="C27817"/>
        </row>
        <row r="27818">
          <cell r="C27818"/>
        </row>
        <row r="27819">
          <cell r="C27819"/>
        </row>
        <row r="27820">
          <cell r="C27820"/>
        </row>
        <row r="27821">
          <cell r="C27821"/>
        </row>
        <row r="27822">
          <cell r="C27822"/>
        </row>
        <row r="27823">
          <cell r="C27823"/>
        </row>
        <row r="27824">
          <cell r="C27824"/>
        </row>
        <row r="27825">
          <cell r="C27825"/>
        </row>
        <row r="27826">
          <cell r="C27826"/>
        </row>
        <row r="27827">
          <cell r="C27827"/>
        </row>
        <row r="27828">
          <cell r="C27828"/>
        </row>
        <row r="27829">
          <cell r="C27829"/>
        </row>
        <row r="27830">
          <cell r="C27830"/>
        </row>
        <row r="27831">
          <cell r="C27831"/>
        </row>
        <row r="27832">
          <cell r="C27832"/>
        </row>
        <row r="27833">
          <cell r="C27833"/>
        </row>
        <row r="27834">
          <cell r="C27834"/>
        </row>
        <row r="27835">
          <cell r="C27835"/>
        </row>
        <row r="27836">
          <cell r="C27836"/>
        </row>
        <row r="27837">
          <cell r="C27837"/>
        </row>
        <row r="27838">
          <cell r="C27838"/>
        </row>
        <row r="27839">
          <cell r="C27839"/>
        </row>
        <row r="27840">
          <cell r="C27840"/>
        </row>
        <row r="27841">
          <cell r="C27841"/>
        </row>
        <row r="27842">
          <cell r="C27842"/>
        </row>
        <row r="27843">
          <cell r="C27843"/>
        </row>
        <row r="27844">
          <cell r="C27844"/>
        </row>
        <row r="27845">
          <cell r="C27845"/>
        </row>
        <row r="27846">
          <cell r="C27846"/>
        </row>
        <row r="27847">
          <cell r="C27847"/>
        </row>
        <row r="27848">
          <cell r="C27848"/>
        </row>
        <row r="27849">
          <cell r="C27849"/>
        </row>
        <row r="27850">
          <cell r="C27850"/>
        </row>
        <row r="27851">
          <cell r="C27851"/>
        </row>
        <row r="27852">
          <cell r="C27852"/>
        </row>
        <row r="27853">
          <cell r="C27853"/>
        </row>
        <row r="27854">
          <cell r="C27854"/>
        </row>
        <row r="27855">
          <cell r="C27855"/>
        </row>
        <row r="27856">
          <cell r="C27856"/>
        </row>
        <row r="27857">
          <cell r="C27857"/>
        </row>
        <row r="27858">
          <cell r="C27858"/>
        </row>
        <row r="27859">
          <cell r="C27859"/>
        </row>
        <row r="27860">
          <cell r="C27860"/>
        </row>
        <row r="27861">
          <cell r="C27861"/>
        </row>
        <row r="27862">
          <cell r="C27862"/>
        </row>
        <row r="27863">
          <cell r="C27863"/>
        </row>
        <row r="27864">
          <cell r="C27864"/>
        </row>
        <row r="27865">
          <cell r="C27865"/>
        </row>
        <row r="27866">
          <cell r="C27866"/>
        </row>
        <row r="27867">
          <cell r="C27867"/>
        </row>
        <row r="27868">
          <cell r="C27868"/>
        </row>
        <row r="27869">
          <cell r="C27869"/>
        </row>
        <row r="27870">
          <cell r="C27870"/>
        </row>
        <row r="27871">
          <cell r="C27871"/>
        </row>
        <row r="27872">
          <cell r="C27872"/>
        </row>
        <row r="27873">
          <cell r="C27873"/>
        </row>
        <row r="27874">
          <cell r="C27874"/>
        </row>
        <row r="27875">
          <cell r="C27875"/>
        </row>
        <row r="27876">
          <cell r="C27876"/>
        </row>
        <row r="27877">
          <cell r="C27877"/>
        </row>
        <row r="27878">
          <cell r="C27878"/>
        </row>
        <row r="27879">
          <cell r="C27879"/>
        </row>
        <row r="27880">
          <cell r="C27880"/>
        </row>
        <row r="27881">
          <cell r="C27881"/>
        </row>
        <row r="27882">
          <cell r="C27882"/>
        </row>
        <row r="27883">
          <cell r="C27883"/>
        </row>
        <row r="27884">
          <cell r="C27884"/>
        </row>
        <row r="27885">
          <cell r="C27885"/>
        </row>
        <row r="27886">
          <cell r="C27886"/>
        </row>
        <row r="27887">
          <cell r="C27887"/>
        </row>
        <row r="27888">
          <cell r="C27888"/>
        </row>
        <row r="27889">
          <cell r="C27889"/>
        </row>
        <row r="27890">
          <cell r="C27890"/>
        </row>
        <row r="27891">
          <cell r="C27891"/>
        </row>
        <row r="27892">
          <cell r="C27892"/>
        </row>
        <row r="27893">
          <cell r="C27893"/>
        </row>
        <row r="27894">
          <cell r="C27894"/>
        </row>
        <row r="27895">
          <cell r="C27895"/>
        </row>
        <row r="27896">
          <cell r="C27896"/>
        </row>
        <row r="27897">
          <cell r="C27897"/>
        </row>
        <row r="27898">
          <cell r="C27898"/>
        </row>
        <row r="27899">
          <cell r="C27899"/>
        </row>
        <row r="27900">
          <cell r="C27900"/>
        </row>
        <row r="27901">
          <cell r="C27901"/>
        </row>
        <row r="27902">
          <cell r="C27902"/>
        </row>
        <row r="27903">
          <cell r="C27903"/>
        </row>
        <row r="27904">
          <cell r="C27904"/>
        </row>
        <row r="27905">
          <cell r="C27905"/>
        </row>
        <row r="27906">
          <cell r="C27906"/>
        </row>
        <row r="27907">
          <cell r="C27907"/>
        </row>
        <row r="27908">
          <cell r="C27908"/>
        </row>
        <row r="27909">
          <cell r="C27909"/>
        </row>
        <row r="27910">
          <cell r="C27910"/>
        </row>
        <row r="27911">
          <cell r="C27911"/>
        </row>
        <row r="27912">
          <cell r="C27912"/>
        </row>
        <row r="27913">
          <cell r="C27913"/>
        </row>
        <row r="27914">
          <cell r="C27914"/>
        </row>
        <row r="27915">
          <cell r="C27915"/>
        </row>
        <row r="27916">
          <cell r="C27916"/>
        </row>
        <row r="27917">
          <cell r="C27917"/>
        </row>
        <row r="27918">
          <cell r="C27918"/>
        </row>
        <row r="27919">
          <cell r="C27919"/>
        </row>
        <row r="27920">
          <cell r="C27920"/>
        </row>
        <row r="27921">
          <cell r="C27921"/>
        </row>
        <row r="27922">
          <cell r="C27922"/>
        </row>
        <row r="27923">
          <cell r="C27923"/>
        </row>
        <row r="27924">
          <cell r="C27924"/>
        </row>
        <row r="27925">
          <cell r="C27925"/>
        </row>
        <row r="27926">
          <cell r="C27926"/>
        </row>
        <row r="27927">
          <cell r="C27927"/>
        </row>
        <row r="27928">
          <cell r="C27928"/>
        </row>
        <row r="27929">
          <cell r="C27929"/>
        </row>
        <row r="27930">
          <cell r="C27930"/>
        </row>
        <row r="27931">
          <cell r="C27931"/>
        </row>
        <row r="27932">
          <cell r="C27932"/>
        </row>
        <row r="27933">
          <cell r="C27933"/>
        </row>
        <row r="27934">
          <cell r="C27934"/>
        </row>
        <row r="27935">
          <cell r="C27935"/>
        </row>
        <row r="27936">
          <cell r="C27936"/>
        </row>
        <row r="27937">
          <cell r="C27937"/>
        </row>
        <row r="27938">
          <cell r="C27938"/>
        </row>
        <row r="27939">
          <cell r="C27939"/>
        </row>
        <row r="27940">
          <cell r="C27940"/>
        </row>
        <row r="27941">
          <cell r="C27941"/>
        </row>
        <row r="27942">
          <cell r="C27942"/>
        </row>
        <row r="27943">
          <cell r="C27943"/>
        </row>
        <row r="27944">
          <cell r="C27944"/>
        </row>
        <row r="27945">
          <cell r="C27945"/>
        </row>
        <row r="27946">
          <cell r="C27946"/>
        </row>
        <row r="27947">
          <cell r="C27947"/>
        </row>
        <row r="27948">
          <cell r="C27948"/>
        </row>
        <row r="27949">
          <cell r="C27949"/>
        </row>
        <row r="27950">
          <cell r="C27950"/>
        </row>
        <row r="27951">
          <cell r="C27951"/>
        </row>
        <row r="27952">
          <cell r="C27952"/>
        </row>
        <row r="27953">
          <cell r="C27953"/>
        </row>
        <row r="27954">
          <cell r="C27954"/>
        </row>
        <row r="27955">
          <cell r="C27955"/>
        </row>
        <row r="27956">
          <cell r="C27956"/>
        </row>
        <row r="27957">
          <cell r="C27957"/>
        </row>
        <row r="27958">
          <cell r="C27958"/>
        </row>
        <row r="27959">
          <cell r="C27959"/>
        </row>
        <row r="27960">
          <cell r="C27960"/>
        </row>
        <row r="27961">
          <cell r="C27961"/>
        </row>
        <row r="27962">
          <cell r="C27962"/>
        </row>
        <row r="27963">
          <cell r="C27963"/>
        </row>
        <row r="27964">
          <cell r="C27964"/>
        </row>
        <row r="27965">
          <cell r="C27965"/>
        </row>
        <row r="27966">
          <cell r="C27966"/>
        </row>
        <row r="27967">
          <cell r="C27967"/>
        </row>
        <row r="27968">
          <cell r="C27968"/>
        </row>
        <row r="27969">
          <cell r="C27969"/>
        </row>
        <row r="27970">
          <cell r="C27970"/>
        </row>
        <row r="27971">
          <cell r="C27971"/>
        </row>
        <row r="27972">
          <cell r="C27972"/>
        </row>
        <row r="27973">
          <cell r="C27973"/>
        </row>
        <row r="27974">
          <cell r="C27974"/>
        </row>
        <row r="27975">
          <cell r="C27975"/>
        </row>
        <row r="27976">
          <cell r="C27976"/>
        </row>
        <row r="27977">
          <cell r="C27977"/>
        </row>
        <row r="27978">
          <cell r="C27978"/>
        </row>
        <row r="27979">
          <cell r="C27979"/>
        </row>
        <row r="27980">
          <cell r="C27980"/>
        </row>
        <row r="27981">
          <cell r="C27981"/>
        </row>
        <row r="27982">
          <cell r="C27982"/>
        </row>
        <row r="27983">
          <cell r="C27983"/>
        </row>
        <row r="27984">
          <cell r="C27984"/>
        </row>
        <row r="27985">
          <cell r="C27985"/>
        </row>
        <row r="27986">
          <cell r="C27986"/>
        </row>
        <row r="27987">
          <cell r="C27987"/>
        </row>
        <row r="27988">
          <cell r="C27988"/>
        </row>
        <row r="27989">
          <cell r="C27989"/>
        </row>
        <row r="27990">
          <cell r="C27990"/>
        </row>
        <row r="27991">
          <cell r="C27991"/>
        </row>
        <row r="27992">
          <cell r="C27992"/>
        </row>
        <row r="27993">
          <cell r="C27993"/>
        </row>
        <row r="27994">
          <cell r="C27994"/>
        </row>
        <row r="27995">
          <cell r="C27995"/>
        </row>
        <row r="27996">
          <cell r="C27996"/>
        </row>
        <row r="27997">
          <cell r="C27997"/>
        </row>
        <row r="27998">
          <cell r="C27998"/>
        </row>
        <row r="27999">
          <cell r="C27999"/>
        </row>
        <row r="28000">
          <cell r="C28000"/>
        </row>
        <row r="28001">
          <cell r="C28001"/>
        </row>
        <row r="28002">
          <cell r="C28002"/>
        </row>
        <row r="28003">
          <cell r="C28003"/>
        </row>
        <row r="28004">
          <cell r="C28004"/>
        </row>
        <row r="28005">
          <cell r="C28005"/>
        </row>
        <row r="28006">
          <cell r="C28006"/>
        </row>
        <row r="28007">
          <cell r="C28007"/>
        </row>
        <row r="28008">
          <cell r="C28008"/>
        </row>
        <row r="28009">
          <cell r="C28009"/>
        </row>
        <row r="28010">
          <cell r="C28010"/>
        </row>
        <row r="28011">
          <cell r="C28011"/>
        </row>
        <row r="28012">
          <cell r="C28012"/>
        </row>
        <row r="28013">
          <cell r="C28013"/>
        </row>
        <row r="28014">
          <cell r="C28014"/>
        </row>
        <row r="28015">
          <cell r="C28015"/>
        </row>
        <row r="28016">
          <cell r="C28016"/>
        </row>
        <row r="28017">
          <cell r="C28017"/>
        </row>
        <row r="28018">
          <cell r="C28018"/>
        </row>
        <row r="28019">
          <cell r="C28019"/>
        </row>
        <row r="28020">
          <cell r="C28020"/>
        </row>
        <row r="28021">
          <cell r="C28021"/>
        </row>
        <row r="28022">
          <cell r="C28022"/>
        </row>
        <row r="28023">
          <cell r="C28023"/>
        </row>
        <row r="28024">
          <cell r="C28024"/>
        </row>
        <row r="28025">
          <cell r="C28025"/>
        </row>
        <row r="28026">
          <cell r="C28026"/>
        </row>
        <row r="28027">
          <cell r="C28027"/>
        </row>
        <row r="28028">
          <cell r="C28028"/>
        </row>
        <row r="28029">
          <cell r="C28029"/>
        </row>
        <row r="28030">
          <cell r="C28030"/>
        </row>
        <row r="28031">
          <cell r="C28031"/>
        </row>
        <row r="28032">
          <cell r="C28032"/>
        </row>
        <row r="28033">
          <cell r="C28033"/>
        </row>
        <row r="28034">
          <cell r="C28034"/>
        </row>
        <row r="28035">
          <cell r="C28035"/>
        </row>
        <row r="28036">
          <cell r="C28036"/>
        </row>
        <row r="28037">
          <cell r="C28037"/>
        </row>
        <row r="28038">
          <cell r="C28038"/>
        </row>
        <row r="28039">
          <cell r="C28039"/>
        </row>
        <row r="28040">
          <cell r="C28040"/>
        </row>
        <row r="28041">
          <cell r="C28041"/>
        </row>
        <row r="28042">
          <cell r="C28042"/>
        </row>
        <row r="28043">
          <cell r="C28043"/>
        </row>
        <row r="28044">
          <cell r="C28044"/>
        </row>
        <row r="28045">
          <cell r="C28045"/>
        </row>
        <row r="28046">
          <cell r="C28046"/>
        </row>
        <row r="28047">
          <cell r="C28047"/>
        </row>
        <row r="28048">
          <cell r="C28048"/>
        </row>
        <row r="28049">
          <cell r="C28049"/>
        </row>
        <row r="28050">
          <cell r="C28050"/>
        </row>
        <row r="28051">
          <cell r="C28051"/>
        </row>
        <row r="28052">
          <cell r="C28052"/>
        </row>
        <row r="28053">
          <cell r="C28053"/>
        </row>
        <row r="28054">
          <cell r="C28054"/>
        </row>
        <row r="28055">
          <cell r="C28055"/>
        </row>
        <row r="28056">
          <cell r="C28056"/>
        </row>
        <row r="28057">
          <cell r="C28057"/>
        </row>
        <row r="28058">
          <cell r="C28058"/>
        </row>
        <row r="28059">
          <cell r="C28059"/>
        </row>
        <row r="28060">
          <cell r="C28060"/>
        </row>
        <row r="28061">
          <cell r="C28061"/>
        </row>
        <row r="28062">
          <cell r="C28062"/>
        </row>
        <row r="28063">
          <cell r="C28063"/>
        </row>
        <row r="28064">
          <cell r="C28064"/>
        </row>
        <row r="28065">
          <cell r="C28065"/>
        </row>
        <row r="28066">
          <cell r="C28066"/>
        </row>
        <row r="28067">
          <cell r="C28067"/>
        </row>
        <row r="28068">
          <cell r="C28068"/>
        </row>
        <row r="28069">
          <cell r="C28069"/>
        </row>
        <row r="28070">
          <cell r="C28070"/>
        </row>
        <row r="28071">
          <cell r="C28071"/>
        </row>
        <row r="28072">
          <cell r="C28072"/>
        </row>
        <row r="28073">
          <cell r="C28073"/>
        </row>
        <row r="28074">
          <cell r="C28074"/>
        </row>
        <row r="28075">
          <cell r="C28075"/>
        </row>
        <row r="28076">
          <cell r="C28076"/>
        </row>
        <row r="28077">
          <cell r="C28077"/>
        </row>
        <row r="28078">
          <cell r="C28078"/>
        </row>
        <row r="28079">
          <cell r="C28079"/>
        </row>
        <row r="28080">
          <cell r="C28080"/>
        </row>
        <row r="28081">
          <cell r="C28081"/>
        </row>
        <row r="28082">
          <cell r="C28082"/>
        </row>
        <row r="28083">
          <cell r="C28083"/>
        </row>
        <row r="28084">
          <cell r="C28084"/>
        </row>
        <row r="28085">
          <cell r="C28085"/>
        </row>
        <row r="28086">
          <cell r="C28086"/>
        </row>
        <row r="28087">
          <cell r="C28087"/>
        </row>
        <row r="28088">
          <cell r="C28088"/>
        </row>
        <row r="28089">
          <cell r="C28089"/>
        </row>
        <row r="28090">
          <cell r="C28090"/>
        </row>
        <row r="28091">
          <cell r="C28091"/>
        </row>
        <row r="28092">
          <cell r="C28092"/>
        </row>
        <row r="28093">
          <cell r="C28093"/>
        </row>
        <row r="28094">
          <cell r="C28094"/>
        </row>
        <row r="28095">
          <cell r="C28095"/>
        </row>
        <row r="28096">
          <cell r="C28096"/>
        </row>
        <row r="28097">
          <cell r="C28097"/>
        </row>
        <row r="28098">
          <cell r="C28098"/>
        </row>
        <row r="28099">
          <cell r="C28099"/>
        </row>
        <row r="28100">
          <cell r="C28100"/>
        </row>
        <row r="28101">
          <cell r="C28101"/>
        </row>
        <row r="28102">
          <cell r="C28102"/>
        </row>
        <row r="28103">
          <cell r="C28103"/>
        </row>
        <row r="28104">
          <cell r="C28104"/>
        </row>
        <row r="28105">
          <cell r="C28105"/>
        </row>
        <row r="28106">
          <cell r="C28106"/>
        </row>
        <row r="28107">
          <cell r="C28107"/>
        </row>
        <row r="28108">
          <cell r="C28108"/>
        </row>
        <row r="28109">
          <cell r="C28109"/>
        </row>
        <row r="28110">
          <cell r="C28110"/>
        </row>
        <row r="28111">
          <cell r="C28111"/>
        </row>
        <row r="28112">
          <cell r="C28112"/>
        </row>
        <row r="28113">
          <cell r="C28113"/>
        </row>
        <row r="28114">
          <cell r="C28114"/>
        </row>
        <row r="28115">
          <cell r="C28115"/>
        </row>
        <row r="28116">
          <cell r="C28116"/>
        </row>
        <row r="28117">
          <cell r="C28117"/>
        </row>
        <row r="28118">
          <cell r="C28118"/>
        </row>
        <row r="28119">
          <cell r="C28119"/>
        </row>
        <row r="28120">
          <cell r="C28120"/>
        </row>
        <row r="28121">
          <cell r="C28121"/>
        </row>
        <row r="28122">
          <cell r="C28122"/>
        </row>
        <row r="28123">
          <cell r="C28123"/>
        </row>
        <row r="28124">
          <cell r="C28124"/>
        </row>
        <row r="28125">
          <cell r="C28125"/>
        </row>
        <row r="28126">
          <cell r="C28126"/>
        </row>
        <row r="28127">
          <cell r="C28127"/>
        </row>
        <row r="28128">
          <cell r="C28128"/>
        </row>
        <row r="28129">
          <cell r="C28129"/>
        </row>
        <row r="28130">
          <cell r="C28130"/>
        </row>
        <row r="28131">
          <cell r="C28131"/>
        </row>
        <row r="28132">
          <cell r="C28132"/>
        </row>
        <row r="28133">
          <cell r="C28133"/>
        </row>
        <row r="28134">
          <cell r="C28134"/>
        </row>
        <row r="28135">
          <cell r="C28135"/>
        </row>
        <row r="28136">
          <cell r="C28136"/>
        </row>
        <row r="28137">
          <cell r="C28137"/>
        </row>
        <row r="28138">
          <cell r="C28138"/>
        </row>
        <row r="28139">
          <cell r="C28139"/>
        </row>
        <row r="28140">
          <cell r="C28140"/>
        </row>
        <row r="28141">
          <cell r="C28141"/>
        </row>
        <row r="28142">
          <cell r="C28142"/>
        </row>
        <row r="28143">
          <cell r="C28143"/>
        </row>
        <row r="28144">
          <cell r="C28144"/>
        </row>
        <row r="28145">
          <cell r="C28145"/>
        </row>
        <row r="28146">
          <cell r="C28146"/>
        </row>
        <row r="28147">
          <cell r="C28147"/>
        </row>
        <row r="28148">
          <cell r="C28148"/>
        </row>
        <row r="28149">
          <cell r="C28149"/>
        </row>
        <row r="28150">
          <cell r="C28150"/>
        </row>
        <row r="28151">
          <cell r="C28151"/>
        </row>
        <row r="28152">
          <cell r="C28152"/>
        </row>
        <row r="28153">
          <cell r="C28153"/>
        </row>
        <row r="28154">
          <cell r="C28154"/>
        </row>
        <row r="28155">
          <cell r="C28155"/>
        </row>
        <row r="28156">
          <cell r="C28156"/>
        </row>
        <row r="28157">
          <cell r="C28157"/>
        </row>
        <row r="28158">
          <cell r="C28158"/>
        </row>
        <row r="28159">
          <cell r="C28159"/>
        </row>
        <row r="28160">
          <cell r="C28160"/>
        </row>
        <row r="28161">
          <cell r="C28161"/>
        </row>
        <row r="28162">
          <cell r="C28162"/>
        </row>
        <row r="28163">
          <cell r="C28163"/>
        </row>
        <row r="28164">
          <cell r="C28164"/>
        </row>
        <row r="28165">
          <cell r="C28165"/>
        </row>
        <row r="28166">
          <cell r="C28166"/>
        </row>
        <row r="28167">
          <cell r="C28167"/>
        </row>
        <row r="28168">
          <cell r="C28168"/>
        </row>
        <row r="28169">
          <cell r="C28169"/>
        </row>
        <row r="28170">
          <cell r="C28170"/>
        </row>
        <row r="28171">
          <cell r="C28171"/>
        </row>
        <row r="28172">
          <cell r="C28172"/>
        </row>
        <row r="28173">
          <cell r="C28173"/>
        </row>
        <row r="28174">
          <cell r="C28174"/>
        </row>
        <row r="28175">
          <cell r="C28175"/>
        </row>
        <row r="28176">
          <cell r="C28176"/>
        </row>
        <row r="28177">
          <cell r="C28177"/>
        </row>
        <row r="28178">
          <cell r="C28178"/>
        </row>
        <row r="28179">
          <cell r="C28179"/>
        </row>
        <row r="28180">
          <cell r="C28180"/>
        </row>
        <row r="28181">
          <cell r="C28181"/>
        </row>
        <row r="28182">
          <cell r="C28182"/>
        </row>
        <row r="28183">
          <cell r="C28183"/>
        </row>
        <row r="28184">
          <cell r="C28184"/>
        </row>
        <row r="28185">
          <cell r="C28185"/>
        </row>
        <row r="28186">
          <cell r="C28186"/>
        </row>
        <row r="28187">
          <cell r="C28187"/>
        </row>
        <row r="28188">
          <cell r="C28188"/>
        </row>
        <row r="28189">
          <cell r="C28189"/>
        </row>
        <row r="28190">
          <cell r="C28190"/>
        </row>
        <row r="28191">
          <cell r="C28191"/>
        </row>
        <row r="28192">
          <cell r="C28192"/>
        </row>
        <row r="28193">
          <cell r="C28193"/>
        </row>
        <row r="28194">
          <cell r="C28194"/>
        </row>
        <row r="28195">
          <cell r="C28195"/>
        </row>
        <row r="28196">
          <cell r="C28196"/>
        </row>
        <row r="28197">
          <cell r="C28197"/>
        </row>
        <row r="28198">
          <cell r="C28198"/>
        </row>
        <row r="28199">
          <cell r="C28199"/>
        </row>
        <row r="28200">
          <cell r="C28200"/>
        </row>
        <row r="28201">
          <cell r="C28201"/>
        </row>
        <row r="28202">
          <cell r="C28202"/>
        </row>
        <row r="28203">
          <cell r="C28203"/>
        </row>
        <row r="28204">
          <cell r="C28204"/>
        </row>
        <row r="28205">
          <cell r="C28205"/>
        </row>
        <row r="28206">
          <cell r="C28206"/>
        </row>
        <row r="28207">
          <cell r="C28207"/>
        </row>
        <row r="28208">
          <cell r="C28208"/>
        </row>
        <row r="28209">
          <cell r="C28209"/>
        </row>
        <row r="28210">
          <cell r="C28210"/>
        </row>
        <row r="28211">
          <cell r="C28211"/>
        </row>
        <row r="28212">
          <cell r="C28212"/>
        </row>
        <row r="28213">
          <cell r="C28213"/>
        </row>
        <row r="28214">
          <cell r="C28214"/>
        </row>
        <row r="28215">
          <cell r="C28215"/>
        </row>
        <row r="28216">
          <cell r="C28216"/>
        </row>
        <row r="28217">
          <cell r="C28217"/>
        </row>
        <row r="28218">
          <cell r="C28218"/>
        </row>
        <row r="28219">
          <cell r="C28219"/>
        </row>
        <row r="28220">
          <cell r="C28220"/>
        </row>
        <row r="28221">
          <cell r="C28221"/>
        </row>
        <row r="28222">
          <cell r="C28222"/>
        </row>
        <row r="28223">
          <cell r="C28223"/>
        </row>
        <row r="28224">
          <cell r="C28224"/>
        </row>
        <row r="28225">
          <cell r="C28225"/>
        </row>
        <row r="28226">
          <cell r="C28226"/>
        </row>
        <row r="28227">
          <cell r="C28227"/>
        </row>
        <row r="28228">
          <cell r="C28228"/>
        </row>
        <row r="28229">
          <cell r="C28229"/>
        </row>
        <row r="28230">
          <cell r="C28230"/>
        </row>
        <row r="28231">
          <cell r="C28231"/>
        </row>
        <row r="28232">
          <cell r="C28232"/>
        </row>
        <row r="28233">
          <cell r="C28233"/>
        </row>
        <row r="28234">
          <cell r="C28234"/>
        </row>
        <row r="28235">
          <cell r="C28235"/>
        </row>
        <row r="28236">
          <cell r="C28236"/>
        </row>
        <row r="28237">
          <cell r="C28237"/>
        </row>
        <row r="28238">
          <cell r="C28238"/>
        </row>
        <row r="28239">
          <cell r="C28239"/>
        </row>
        <row r="28240">
          <cell r="C28240"/>
        </row>
        <row r="28241">
          <cell r="C28241"/>
        </row>
        <row r="28242">
          <cell r="C28242"/>
        </row>
        <row r="28243">
          <cell r="C28243"/>
        </row>
        <row r="28244">
          <cell r="C28244"/>
        </row>
        <row r="28245">
          <cell r="C28245"/>
        </row>
        <row r="28246">
          <cell r="C28246"/>
        </row>
        <row r="28247">
          <cell r="C28247"/>
        </row>
        <row r="28248">
          <cell r="C28248"/>
        </row>
        <row r="28249">
          <cell r="C28249"/>
        </row>
        <row r="28250">
          <cell r="C28250"/>
        </row>
        <row r="28251">
          <cell r="C28251"/>
        </row>
        <row r="28252">
          <cell r="C28252"/>
        </row>
        <row r="28253">
          <cell r="C28253"/>
        </row>
        <row r="28254">
          <cell r="C28254"/>
        </row>
        <row r="28255">
          <cell r="C28255"/>
        </row>
        <row r="28256">
          <cell r="C28256"/>
        </row>
        <row r="28257">
          <cell r="C28257"/>
        </row>
        <row r="28258">
          <cell r="C28258"/>
        </row>
        <row r="28259">
          <cell r="C28259"/>
        </row>
        <row r="28260">
          <cell r="C28260"/>
        </row>
        <row r="28261">
          <cell r="C28261"/>
        </row>
        <row r="28262">
          <cell r="C28262"/>
        </row>
        <row r="28263">
          <cell r="C28263"/>
        </row>
        <row r="28264">
          <cell r="C28264"/>
        </row>
        <row r="28265">
          <cell r="C28265"/>
        </row>
        <row r="28266">
          <cell r="C28266"/>
        </row>
        <row r="28267">
          <cell r="C28267"/>
        </row>
        <row r="28268">
          <cell r="C28268"/>
        </row>
        <row r="28269">
          <cell r="C28269"/>
        </row>
        <row r="28270">
          <cell r="C28270"/>
        </row>
        <row r="28271">
          <cell r="C28271"/>
        </row>
        <row r="28272">
          <cell r="C28272"/>
        </row>
        <row r="28273">
          <cell r="C28273"/>
        </row>
        <row r="28274">
          <cell r="C28274"/>
        </row>
        <row r="28275">
          <cell r="C28275"/>
        </row>
        <row r="28276">
          <cell r="C28276"/>
        </row>
        <row r="28277">
          <cell r="C28277"/>
        </row>
        <row r="28278">
          <cell r="C28278"/>
        </row>
        <row r="28279">
          <cell r="C28279"/>
        </row>
        <row r="28280">
          <cell r="C28280"/>
        </row>
        <row r="28281">
          <cell r="C28281"/>
        </row>
        <row r="28282">
          <cell r="C28282"/>
        </row>
        <row r="28283">
          <cell r="C28283"/>
        </row>
        <row r="28284">
          <cell r="C28284"/>
        </row>
        <row r="28285">
          <cell r="C28285"/>
        </row>
        <row r="28286">
          <cell r="C28286"/>
        </row>
        <row r="28287">
          <cell r="C28287"/>
        </row>
        <row r="28288">
          <cell r="C28288"/>
        </row>
        <row r="28289">
          <cell r="C28289"/>
        </row>
        <row r="28290">
          <cell r="C28290"/>
        </row>
        <row r="28291">
          <cell r="C28291"/>
        </row>
        <row r="28292">
          <cell r="C28292"/>
        </row>
        <row r="28293">
          <cell r="C28293"/>
        </row>
        <row r="28294">
          <cell r="C28294"/>
        </row>
        <row r="28295">
          <cell r="C28295"/>
        </row>
        <row r="28296">
          <cell r="C28296"/>
        </row>
        <row r="28297">
          <cell r="C28297"/>
        </row>
        <row r="28298">
          <cell r="C28298"/>
        </row>
        <row r="28299">
          <cell r="C28299"/>
        </row>
        <row r="28300">
          <cell r="C28300"/>
        </row>
        <row r="28301">
          <cell r="C28301"/>
        </row>
        <row r="28302">
          <cell r="C28302"/>
        </row>
        <row r="28303">
          <cell r="C28303"/>
        </row>
        <row r="28304">
          <cell r="C28304"/>
        </row>
        <row r="28305">
          <cell r="C28305"/>
        </row>
        <row r="28306">
          <cell r="C28306"/>
        </row>
        <row r="28307">
          <cell r="C28307"/>
        </row>
        <row r="28308">
          <cell r="C28308"/>
        </row>
        <row r="28309">
          <cell r="C28309"/>
        </row>
        <row r="28310">
          <cell r="C28310"/>
        </row>
        <row r="28311">
          <cell r="C28311"/>
        </row>
        <row r="28312">
          <cell r="C28312"/>
        </row>
        <row r="28313">
          <cell r="C28313"/>
        </row>
        <row r="28314">
          <cell r="C28314"/>
        </row>
        <row r="28315">
          <cell r="C28315"/>
        </row>
        <row r="28316">
          <cell r="C28316"/>
        </row>
        <row r="28317">
          <cell r="C28317"/>
        </row>
        <row r="28318">
          <cell r="C28318"/>
        </row>
        <row r="28319">
          <cell r="C28319"/>
        </row>
        <row r="28320">
          <cell r="C28320"/>
        </row>
        <row r="28321">
          <cell r="C28321"/>
        </row>
        <row r="28322">
          <cell r="C28322"/>
        </row>
        <row r="28323">
          <cell r="C28323"/>
        </row>
        <row r="28324">
          <cell r="C28324"/>
        </row>
        <row r="28325">
          <cell r="C28325"/>
        </row>
        <row r="28326">
          <cell r="C28326"/>
        </row>
        <row r="28327">
          <cell r="C28327"/>
        </row>
        <row r="28328">
          <cell r="C28328"/>
        </row>
        <row r="28329">
          <cell r="C28329"/>
        </row>
        <row r="28330">
          <cell r="C28330"/>
        </row>
        <row r="28331">
          <cell r="C28331"/>
        </row>
        <row r="28332">
          <cell r="C28332"/>
        </row>
        <row r="28333">
          <cell r="C28333"/>
        </row>
        <row r="28334">
          <cell r="C28334"/>
        </row>
        <row r="28335">
          <cell r="C28335"/>
        </row>
        <row r="28336">
          <cell r="C28336"/>
        </row>
        <row r="28337">
          <cell r="C28337"/>
        </row>
        <row r="28338">
          <cell r="C28338"/>
        </row>
        <row r="28339">
          <cell r="C28339"/>
        </row>
        <row r="28340">
          <cell r="C28340"/>
        </row>
        <row r="28341">
          <cell r="C28341"/>
        </row>
        <row r="28342">
          <cell r="C28342"/>
        </row>
        <row r="28343">
          <cell r="C28343"/>
        </row>
        <row r="28344">
          <cell r="C28344"/>
        </row>
        <row r="28345">
          <cell r="C28345"/>
        </row>
        <row r="28346">
          <cell r="C28346"/>
        </row>
        <row r="28347">
          <cell r="C28347"/>
        </row>
        <row r="28348">
          <cell r="C28348"/>
        </row>
        <row r="28349">
          <cell r="C28349"/>
        </row>
        <row r="28350">
          <cell r="C28350"/>
        </row>
        <row r="28351">
          <cell r="C28351"/>
        </row>
        <row r="28352">
          <cell r="C28352"/>
        </row>
        <row r="28353">
          <cell r="C28353"/>
        </row>
        <row r="28354">
          <cell r="C28354"/>
        </row>
        <row r="28355">
          <cell r="C28355"/>
        </row>
        <row r="28356">
          <cell r="C28356"/>
        </row>
        <row r="28357">
          <cell r="C28357"/>
        </row>
        <row r="28358">
          <cell r="C28358"/>
        </row>
        <row r="28359">
          <cell r="C28359"/>
        </row>
        <row r="28360">
          <cell r="C28360"/>
        </row>
        <row r="28361">
          <cell r="C28361"/>
        </row>
        <row r="28362">
          <cell r="C28362"/>
        </row>
        <row r="28363">
          <cell r="C28363"/>
        </row>
        <row r="28364">
          <cell r="C28364"/>
        </row>
        <row r="28365">
          <cell r="C28365"/>
        </row>
        <row r="28366">
          <cell r="C28366"/>
        </row>
        <row r="28367">
          <cell r="C28367"/>
        </row>
        <row r="28368">
          <cell r="C28368"/>
        </row>
        <row r="28369">
          <cell r="C28369"/>
        </row>
        <row r="28370">
          <cell r="C28370"/>
        </row>
        <row r="28371">
          <cell r="C28371"/>
        </row>
        <row r="28372">
          <cell r="C28372"/>
        </row>
        <row r="28373">
          <cell r="C28373"/>
        </row>
        <row r="28374">
          <cell r="C28374"/>
        </row>
        <row r="28375">
          <cell r="C28375"/>
        </row>
        <row r="28376">
          <cell r="C28376"/>
        </row>
        <row r="28377">
          <cell r="C28377"/>
        </row>
        <row r="28378">
          <cell r="C28378"/>
        </row>
        <row r="28379">
          <cell r="C28379"/>
        </row>
        <row r="28380">
          <cell r="C28380"/>
        </row>
        <row r="28381">
          <cell r="C28381"/>
        </row>
        <row r="28382">
          <cell r="C28382"/>
        </row>
        <row r="28383">
          <cell r="C28383"/>
        </row>
        <row r="28384">
          <cell r="C28384"/>
        </row>
        <row r="28385">
          <cell r="C28385"/>
        </row>
        <row r="28386">
          <cell r="C28386"/>
        </row>
        <row r="28387">
          <cell r="C28387"/>
        </row>
        <row r="28388">
          <cell r="C28388"/>
        </row>
        <row r="28389">
          <cell r="C28389"/>
        </row>
        <row r="28390">
          <cell r="C28390"/>
        </row>
        <row r="28391">
          <cell r="C28391"/>
        </row>
        <row r="28392">
          <cell r="C28392"/>
        </row>
        <row r="28393">
          <cell r="C28393"/>
        </row>
        <row r="28394">
          <cell r="C28394"/>
        </row>
        <row r="28395">
          <cell r="C28395"/>
        </row>
        <row r="28396">
          <cell r="C28396"/>
        </row>
        <row r="28397">
          <cell r="C28397"/>
        </row>
        <row r="28398">
          <cell r="C28398"/>
        </row>
        <row r="28399">
          <cell r="C28399"/>
        </row>
        <row r="28400">
          <cell r="C28400"/>
        </row>
        <row r="28401">
          <cell r="C28401"/>
        </row>
        <row r="28402">
          <cell r="C28402"/>
        </row>
        <row r="28403">
          <cell r="C28403"/>
        </row>
        <row r="28404">
          <cell r="C28404"/>
        </row>
        <row r="28405">
          <cell r="C28405"/>
        </row>
        <row r="28406">
          <cell r="C28406"/>
        </row>
        <row r="28407">
          <cell r="C28407"/>
        </row>
        <row r="28408">
          <cell r="C28408"/>
        </row>
        <row r="28409">
          <cell r="C28409"/>
        </row>
        <row r="28410">
          <cell r="C28410"/>
        </row>
        <row r="28411">
          <cell r="C28411"/>
        </row>
        <row r="28412">
          <cell r="C28412"/>
        </row>
        <row r="28413">
          <cell r="C28413"/>
        </row>
        <row r="28414">
          <cell r="C28414"/>
        </row>
        <row r="28415">
          <cell r="C28415"/>
        </row>
        <row r="28416">
          <cell r="C28416"/>
        </row>
        <row r="28417">
          <cell r="C28417"/>
        </row>
        <row r="28418">
          <cell r="C28418"/>
        </row>
        <row r="28419">
          <cell r="C28419"/>
        </row>
        <row r="28420">
          <cell r="C28420"/>
        </row>
        <row r="28421">
          <cell r="C28421"/>
        </row>
        <row r="28422">
          <cell r="C28422"/>
        </row>
        <row r="28423">
          <cell r="C28423"/>
        </row>
        <row r="28424">
          <cell r="C28424"/>
        </row>
        <row r="28425">
          <cell r="C28425"/>
        </row>
        <row r="28426">
          <cell r="C28426"/>
        </row>
        <row r="28427">
          <cell r="C28427"/>
        </row>
        <row r="28428">
          <cell r="C28428"/>
        </row>
        <row r="28429">
          <cell r="C28429"/>
        </row>
        <row r="28430">
          <cell r="C28430"/>
        </row>
        <row r="28431">
          <cell r="C28431"/>
        </row>
        <row r="28432">
          <cell r="C28432"/>
        </row>
        <row r="28433">
          <cell r="C28433"/>
        </row>
        <row r="28434">
          <cell r="C28434"/>
        </row>
        <row r="28435">
          <cell r="C28435"/>
        </row>
        <row r="28436">
          <cell r="C28436"/>
        </row>
        <row r="28437">
          <cell r="C28437"/>
        </row>
        <row r="28438">
          <cell r="C28438"/>
        </row>
        <row r="28439">
          <cell r="C28439"/>
        </row>
        <row r="28440">
          <cell r="C28440"/>
        </row>
        <row r="28441">
          <cell r="C28441"/>
        </row>
        <row r="28442">
          <cell r="C28442"/>
        </row>
        <row r="28443">
          <cell r="C28443"/>
        </row>
        <row r="28444">
          <cell r="C28444"/>
        </row>
        <row r="28445">
          <cell r="C28445"/>
        </row>
        <row r="28446">
          <cell r="C28446"/>
        </row>
        <row r="28447">
          <cell r="C28447"/>
        </row>
        <row r="28448">
          <cell r="C28448"/>
        </row>
        <row r="28449">
          <cell r="C28449"/>
        </row>
        <row r="28450">
          <cell r="C28450"/>
        </row>
        <row r="28451">
          <cell r="C28451"/>
        </row>
        <row r="28452">
          <cell r="C28452"/>
        </row>
        <row r="28453">
          <cell r="C28453"/>
        </row>
        <row r="28454">
          <cell r="C28454"/>
        </row>
        <row r="28455">
          <cell r="C28455"/>
        </row>
        <row r="28456">
          <cell r="C28456"/>
        </row>
        <row r="28457">
          <cell r="C28457"/>
        </row>
        <row r="28458">
          <cell r="C28458"/>
        </row>
        <row r="28459">
          <cell r="C28459"/>
        </row>
        <row r="28460">
          <cell r="C28460"/>
        </row>
        <row r="28461">
          <cell r="C28461"/>
        </row>
        <row r="28462">
          <cell r="C28462"/>
        </row>
        <row r="28463">
          <cell r="C28463"/>
        </row>
        <row r="28464">
          <cell r="C28464"/>
        </row>
        <row r="28465">
          <cell r="C28465"/>
        </row>
        <row r="28466">
          <cell r="C28466"/>
        </row>
        <row r="28467">
          <cell r="C28467"/>
        </row>
        <row r="28468">
          <cell r="C28468"/>
        </row>
        <row r="28469">
          <cell r="C28469"/>
        </row>
        <row r="28470">
          <cell r="C28470"/>
        </row>
        <row r="28471">
          <cell r="C28471"/>
        </row>
        <row r="28472">
          <cell r="C28472"/>
        </row>
        <row r="28473">
          <cell r="C28473"/>
        </row>
        <row r="28474">
          <cell r="C28474"/>
        </row>
        <row r="28475">
          <cell r="C28475"/>
        </row>
        <row r="28476">
          <cell r="C28476"/>
        </row>
        <row r="28477">
          <cell r="C28477"/>
        </row>
        <row r="28478">
          <cell r="C28478"/>
        </row>
        <row r="28479">
          <cell r="C28479"/>
        </row>
        <row r="28480">
          <cell r="C28480"/>
        </row>
        <row r="28481">
          <cell r="C28481"/>
        </row>
        <row r="28482">
          <cell r="C28482"/>
        </row>
        <row r="28483">
          <cell r="C28483"/>
        </row>
        <row r="28484">
          <cell r="C28484"/>
        </row>
        <row r="28485">
          <cell r="C28485"/>
        </row>
        <row r="28486">
          <cell r="C28486"/>
        </row>
        <row r="28487">
          <cell r="C28487"/>
        </row>
        <row r="28488">
          <cell r="C28488"/>
        </row>
        <row r="28489">
          <cell r="C28489"/>
        </row>
        <row r="28490">
          <cell r="C28490"/>
        </row>
        <row r="28491">
          <cell r="C28491"/>
        </row>
        <row r="28492">
          <cell r="C28492"/>
        </row>
        <row r="28493">
          <cell r="C28493"/>
        </row>
        <row r="28494">
          <cell r="C28494"/>
        </row>
        <row r="28495">
          <cell r="C28495"/>
        </row>
        <row r="28496">
          <cell r="C28496"/>
        </row>
        <row r="28497">
          <cell r="C28497"/>
        </row>
        <row r="28498">
          <cell r="C28498"/>
        </row>
        <row r="28499">
          <cell r="C28499"/>
        </row>
        <row r="28500">
          <cell r="C28500"/>
        </row>
        <row r="28501">
          <cell r="C28501"/>
        </row>
        <row r="28502">
          <cell r="C28502"/>
        </row>
        <row r="28503">
          <cell r="C28503"/>
        </row>
        <row r="28504">
          <cell r="C28504"/>
        </row>
        <row r="28505">
          <cell r="C28505"/>
        </row>
        <row r="28506">
          <cell r="C28506"/>
        </row>
        <row r="28507">
          <cell r="C28507"/>
        </row>
        <row r="28508">
          <cell r="C28508"/>
        </row>
        <row r="28509">
          <cell r="C28509"/>
        </row>
        <row r="28510">
          <cell r="C28510"/>
        </row>
        <row r="28511">
          <cell r="C28511"/>
        </row>
        <row r="28512">
          <cell r="C28512"/>
        </row>
        <row r="28513">
          <cell r="C28513"/>
        </row>
        <row r="28514">
          <cell r="C28514"/>
        </row>
        <row r="28515">
          <cell r="C28515"/>
        </row>
        <row r="28516">
          <cell r="C28516"/>
        </row>
        <row r="28517">
          <cell r="C28517"/>
        </row>
        <row r="28518">
          <cell r="C28518"/>
        </row>
        <row r="28519">
          <cell r="C28519"/>
        </row>
        <row r="28520">
          <cell r="C28520"/>
        </row>
        <row r="28521">
          <cell r="C28521"/>
        </row>
        <row r="28522">
          <cell r="C28522"/>
        </row>
        <row r="28523">
          <cell r="C28523"/>
        </row>
        <row r="28524">
          <cell r="C28524"/>
        </row>
        <row r="28525">
          <cell r="C28525"/>
        </row>
        <row r="28526">
          <cell r="C28526"/>
        </row>
        <row r="28527">
          <cell r="C28527"/>
        </row>
        <row r="28528">
          <cell r="C28528"/>
        </row>
        <row r="28529">
          <cell r="C28529"/>
        </row>
        <row r="28530">
          <cell r="C28530"/>
        </row>
        <row r="28531">
          <cell r="C28531"/>
        </row>
        <row r="28532">
          <cell r="C28532"/>
        </row>
        <row r="28533">
          <cell r="C28533"/>
        </row>
        <row r="28534">
          <cell r="C28534"/>
        </row>
        <row r="28535">
          <cell r="C28535"/>
        </row>
        <row r="28536">
          <cell r="C28536"/>
        </row>
        <row r="28537">
          <cell r="C28537"/>
        </row>
        <row r="28538">
          <cell r="C28538"/>
        </row>
        <row r="28539">
          <cell r="C28539"/>
        </row>
        <row r="28540">
          <cell r="C28540"/>
        </row>
        <row r="28541">
          <cell r="C28541"/>
        </row>
        <row r="28542">
          <cell r="C28542"/>
        </row>
        <row r="28543">
          <cell r="C28543"/>
        </row>
        <row r="28544">
          <cell r="C28544"/>
        </row>
        <row r="28545">
          <cell r="C28545"/>
        </row>
        <row r="28546">
          <cell r="C28546"/>
        </row>
        <row r="28547">
          <cell r="C28547"/>
        </row>
        <row r="28548">
          <cell r="C28548"/>
        </row>
        <row r="28549">
          <cell r="C28549"/>
        </row>
        <row r="28550">
          <cell r="C28550"/>
        </row>
        <row r="28551">
          <cell r="C28551"/>
        </row>
        <row r="28552">
          <cell r="C28552"/>
        </row>
        <row r="28553">
          <cell r="C28553"/>
        </row>
        <row r="28554">
          <cell r="C28554"/>
        </row>
        <row r="28555">
          <cell r="C28555"/>
        </row>
        <row r="28556">
          <cell r="C28556"/>
        </row>
        <row r="28557">
          <cell r="C28557"/>
        </row>
        <row r="28558">
          <cell r="C28558"/>
        </row>
        <row r="28559">
          <cell r="C28559"/>
        </row>
        <row r="28560">
          <cell r="C28560"/>
        </row>
        <row r="28561">
          <cell r="C28561"/>
        </row>
        <row r="28562">
          <cell r="C28562"/>
        </row>
        <row r="28563">
          <cell r="C28563"/>
        </row>
        <row r="28564">
          <cell r="C28564"/>
        </row>
        <row r="28565">
          <cell r="C28565"/>
        </row>
        <row r="28566">
          <cell r="C28566"/>
        </row>
        <row r="28567">
          <cell r="C28567"/>
        </row>
        <row r="28568">
          <cell r="C28568"/>
        </row>
        <row r="28569">
          <cell r="C28569"/>
        </row>
        <row r="28570">
          <cell r="C28570"/>
        </row>
        <row r="28571">
          <cell r="C28571"/>
        </row>
        <row r="28572">
          <cell r="C28572"/>
        </row>
        <row r="28573">
          <cell r="C28573"/>
        </row>
        <row r="28574">
          <cell r="C28574"/>
        </row>
        <row r="28575">
          <cell r="C28575"/>
        </row>
        <row r="28576">
          <cell r="C28576"/>
        </row>
        <row r="28577">
          <cell r="C28577"/>
        </row>
        <row r="28578">
          <cell r="C28578"/>
        </row>
        <row r="28579">
          <cell r="C28579"/>
        </row>
        <row r="28580">
          <cell r="C28580"/>
        </row>
        <row r="28581">
          <cell r="C28581"/>
        </row>
        <row r="28582">
          <cell r="C28582"/>
        </row>
        <row r="28583">
          <cell r="C28583"/>
        </row>
        <row r="28584">
          <cell r="C28584"/>
        </row>
        <row r="28585">
          <cell r="C28585"/>
        </row>
        <row r="28586">
          <cell r="C28586"/>
        </row>
        <row r="28587">
          <cell r="C28587"/>
        </row>
        <row r="28588">
          <cell r="C28588"/>
        </row>
        <row r="28589">
          <cell r="C28589"/>
        </row>
        <row r="28590">
          <cell r="C28590"/>
        </row>
        <row r="28591">
          <cell r="C28591"/>
        </row>
        <row r="28592">
          <cell r="C28592"/>
        </row>
        <row r="28593">
          <cell r="C28593"/>
        </row>
        <row r="28594">
          <cell r="C28594"/>
        </row>
        <row r="28595">
          <cell r="C28595"/>
        </row>
        <row r="28596">
          <cell r="C28596"/>
        </row>
        <row r="28597">
          <cell r="C28597"/>
        </row>
        <row r="28598">
          <cell r="C28598"/>
        </row>
        <row r="28599">
          <cell r="C28599"/>
        </row>
        <row r="28600">
          <cell r="C28600"/>
        </row>
        <row r="28601">
          <cell r="C28601"/>
        </row>
        <row r="28602">
          <cell r="C28602"/>
        </row>
        <row r="28603">
          <cell r="C28603"/>
        </row>
        <row r="28604">
          <cell r="C28604"/>
        </row>
        <row r="28605">
          <cell r="C28605"/>
        </row>
        <row r="28606">
          <cell r="C28606"/>
        </row>
        <row r="28607">
          <cell r="C28607"/>
        </row>
        <row r="28608">
          <cell r="C28608"/>
        </row>
        <row r="28609">
          <cell r="C28609"/>
        </row>
        <row r="28610">
          <cell r="C28610"/>
        </row>
        <row r="28611">
          <cell r="C28611"/>
        </row>
        <row r="28612">
          <cell r="C28612"/>
        </row>
        <row r="28613">
          <cell r="C28613"/>
        </row>
        <row r="28614">
          <cell r="C28614"/>
        </row>
        <row r="28615">
          <cell r="C28615"/>
        </row>
        <row r="28616">
          <cell r="C28616"/>
        </row>
        <row r="28617">
          <cell r="C28617"/>
        </row>
        <row r="28618">
          <cell r="C28618"/>
        </row>
        <row r="28619">
          <cell r="C28619"/>
        </row>
        <row r="28620">
          <cell r="C28620"/>
        </row>
        <row r="28621">
          <cell r="C28621"/>
        </row>
        <row r="28622">
          <cell r="C28622"/>
        </row>
        <row r="28623">
          <cell r="C28623"/>
        </row>
        <row r="28624">
          <cell r="C28624"/>
        </row>
        <row r="28625">
          <cell r="C28625"/>
        </row>
        <row r="28626">
          <cell r="C28626"/>
        </row>
        <row r="28627">
          <cell r="C28627"/>
        </row>
        <row r="28628">
          <cell r="C28628"/>
        </row>
        <row r="28629">
          <cell r="C28629"/>
        </row>
        <row r="28630">
          <cell r="C28630"/>
        </row>
        <row r="28631">
          <cell r="C28631"/>
        </row>
        <row r="28632">
          <cell r="C28632"/>
        </row>
        <row r="28633">
          <cell r="C28633"/>
        </row>
        <row r="28634">
          <cell r="C28634"/>
        </row>
        <row r="28635">
          <cell r="C28635"/>
        </row>
        <row r="28636">
          <cell r="C28636"/>
        </row>
        <row r="28637">
          <cell r="C28637"/>
        </row>
        <row r="28638">
          <cell r="C28638"/>
        </row>
        <row r="28639">
          <cell r="C28639"/>
        </row>
        <row r="28640">
          <cell r="C28640"/>
        </row>
        <row r="28641">
          <cell r="C28641"/>
        </row>
        <row r="28642">
          <cell r="C28642"/>
        </row>
        <row r="28643">
          <cell r="C28643"/>
        </row>
        <row r="28644">
          <cell r="C28644"/>
        </row>
        <row r="28645">
          <cell r="C28645"/>
        </row>
        <row r="28646">
          <cell r="C28646"/>
        </row>
        <row r="28647">
          <cell r="C28647"/>
        </row>
        <row r="28648">
          <cell r="C28648"/>
        </row>
        <row r="28649">
          <cell r="C28649"/>
        </row>
        <row r="28650">
          <cell r="C28650"/>
        </row>
        <row r="28651">
          <cell r="C28651"/>
        </row>
        <row r="28652">
          <cell r="C28652"/>
        </row>
        <row r="28653">
          <cell r="C28653"/>
        </row>
        <row r="28654">
          <cell r="C28654"/>
        </row>
        <row r="28655">
          <cell r="C28655"/>
        </row>
        <row r="28656">
          <cell r="C28656"/>
        </row>
        <row r="28657">
          <cell r="C28657"/>
        </row>
        <row r="28658">
          <cell r="C28658"/>
        </row>
        <row r="28659">
          <cell r="C28659"/>
        </row>
        <row r="28660">
          <cell r="C28660"/>
        </row>
        <row r="28661">
          <cell r="C28661"/>
        </row>
        <row r="28662">
          <cell r="C28662"/>
        </row>
        <row r="28663">
          <cell r="C28663"/>
        </row>
        <row r="28664">
          <cell r="C28664"/>
        </row>
        <row r="28665">
          <cell r="C28665"/>
        </row>
        <row r="28666">
          <cell r="C28666"/>
        </row>
        <row r="28667">
          <cell r="C28667"/>
        </row>
        <row r="28668">
          <cell r="C28668"/>
        </row>
        <row r="28669">
          <cell r="C28669"/>
        </row>
        <row r="28670">
          <cell r="C28670"/>
        </row>
        <row r="28671">
          <cell r="C28671"/>
        </row>
        <row r="28672">
          <cell r="C28672"/>
        </row>
        <row r="28673">
          <cell r="C28673"/>
        </row>
        <row r="28674">
          <cell r="C28674"/>
        </row>
        <row r="28675">
          <cell r="C28675"/>
        </row>
        <row r="28676">
          <cell r="C28676"/>
        </row>
        <row r="28677">
          <cell r="C28677"/>
        </row>
        <row r="28678">
          <cell r="C28678"/>
        </row>
        <row r="28679">
          <cell r="C28679"/>
        </row>
        <row r="28680">
          <cell r="C28680"/>
        </row>
        <row r="28681">
          <cell r="C28681"/>
        </row>
        <row r="28682">
          <cell r="C28682"/>
        </row>
        <row r="28683">
          <cell r="C28683"/>
        </row>
        <row r="28684">
          <cell r="C28684"/>
        </row>
        <row r="28685">
          <cell r="C28685"/>
        </row>
        <row r="28686">
          <cell r="C28686"/>
        </row>
        <row r="28687">
          <cell r="C28687"/>
        </row>
        <row r="28688">
          <cell r="C28688"/>
        </row>
        <row r="28689">
          <cell r="C28689"/>
        </row>
        <row r="28690">
          <cell r="C28690"/>
        </row>
        <row r="28691">
          <cell r="C28691"/>
        </row>
        <row r="28692">
          <cell r="C28692"/>
        </row>
        <row r="28693">
          <cell r="C28693"/>
        </row>
        <row r="28694">
          <cell r="C28694"/>
        </row>
        <row r="28695">
          <cell r="C28695"/>
        </row>
        <row r="28696">
          <cell r="C28696"/>
        </row>
        <row r="28697">
          <cell r="C28697"/>
        </row>
        <row r="28698">
          <cell r="C28698"/>
        </row>
        <row r="28699">
          <cell r="C28699"/>
        </row>
        <row r="28700">
          <cell r="C28700"/>
        </row>
        <row r="28701">
          <cell r="C28701"/>
        </row>
        <row r="28702">
          <cell r="C28702"/>
        </row>
        <row r="28703">
          <cell r="C28703"/>
        </row>
        <row r="28704">
          <cell r="C28704"/>
        </row>
        <row r="28705">
          <cell r="C28705"/>
        </row>
        <row r="28706">
          <cell r="C28706"/>
        </row>
        <row r="28707">
          <cell r="C28707"/>
        </row>
        <row r="28708">
          <cell r="C28708"/>
        </row>
        <row r="28709">
          <cell r="C28709"/>
        </row>
        <row r="28710">
          <cell r="C28710"/>
        </row>
        <row r="28711">
          <cell r="C28711"/>
        </row>
        <row r="28712">
          <cell r="C28712"/>
        </row>
        <row r="28713">
          <cell r="C28713"/>
        </row>
        <row r="28714">
          <cell r="C28714"/>
        </row>
        <row r="28715">
          <cell r="C28715"/>
        </row>
        <row r="28716">
          <cell r="C28716"/>
        </row>
        <row r="28717">
          <cell r="C28717"/>
        </row>
        <row r="28718">
          <cell r="C28718"/>
        </row>
        <row r="28719">
          <cell r="C28719"/>
        </row>
        <row r="28720">
          <cell r="C28720"/>
        </row>
        <row r="28721">
          <cell r="C28721"/>
        </row>
        <row r="28722">
          <cell r="C28722"/>
        </row>
        <row r="28723">
          <cell r="C28723"/>
        </row>
        <row r="28724">
          <cell r="C28724"/>
        </row>
        <row r="28725">
          <cell r="C28725"/>
        </row>
        <row r="28726">
          <cell r="C28726"/>
        </row>
        <row r="28727">
          <cell r="C28727"/>
        </row>
        <row r="28728">
          <cell r="C28728"/>
        </row>
        <row r="28729">
          <cell r="C28729"/>
        </row>
        <row r="28730">
          <cell r="C28730"/>
        </row>
        <row r="28731">
          <cell r="C28731"/>
        </row>
        <row r="28732">
          <cell r="C28732"/>
        </row>
        <row r="28733">
          <cell r="C28733"/>
        </row>
        <row r="28734">
          <cell r="C28734"/>
        </row>
        <row r="28735">
          <cell r="C28735"/>
        </row>
        <row r="28736">
          <cell r="C28736"/>
        </row>
        <row r="28737">
          <cell r="C28737"/>
        </row>
        <row r="28738">
          <cell r="C28738"/>
        </row>
        <row r="28739">
          <cell r="C28739"/>
        </row>
        <row r="28740">
          <cell r="C28740"/>
        </row>
        <row r="28741">
          <cell r="C28741"/>
        </row>
        <row r="28742">
          <cell r="C28742"/>
        </row>
        <row r="28743">
          <cell r="C28743"/>
        </row>
        <row r="28744">
          <cell r="C28744"/>
        </row>
        <row r="28745">
          <cell r="C28745"/>
        </row>
        <row r="28746">
          <cell r="C28746"/>
        </row>
        <row r="28747">
          <cell r="C28747"/>
        </row>
        <row r="28748">
          <cell r="C28748"/>
        </row>
        <row r="28749">
          <cell r="C28749"/>
        </row>
        <row r="28750">
          <cell r="C28750"/>
        </row>
        <row r="28751">
          <cell r="C28751"/>
        </row>
        <row r="28752">
          <cell r="C28752"/>
        </row>
        <row r="28753">
          <cell r="C28753"/>
        </row>
        <row r="28754">
          <cell r="C28754"/>
        </row>
        <row r="28755">
          <cell r="C28755"/>
        </row>
        <row r="28756">
          <cell r="C28756"/>
        </row>
        <row r="28757">
          <cell r="C28757"/>
        </row>
        <row r="28758">
          <cell r="C28758"/>
        </row>
        <row r="28759">
          <cell r="C28759"/>
        </row>
        <row r="28760">
          <cell r="C28760"/>
        </row>
        <row r="28761">
          <cell r="C28761"/>
        </row>
        <row r="28762">
          <cell r="C28762"/>
        </row>
        <row r="28763">
          <cell r="C28763"/>
        </row>
        <row r="28764">
          <cell r="C28764"/>
        </row>
        <row r="28765">
          <cell r="C28765"/>
        </row>
        <row r="28766">
          <cell r="C28766"/>
        </row>
        <row r="28767">
          <cell r="C28767"/>
        </row>
        <row r="28768">
          <cell r="C28768"/>
        </row>
        <row r="28769">
          <cell r="C28769"/>
        </row>
        <row r="28770">
          <cell r="C28770"/>
        </row>
        <row r="28771">
          <cell r="C28771"/>
        </row>
        <row r="28772">
          <cell r="C28772"/>
        </row>
        <row r="28773">
          <cell r="C28773"/>
        </row>
        <row r="28774">
          <cell r="C28774"/>
        </row>
        <row r="28775">
          <cell r="C28775"/>
        </row>
        <row r="28776">
          <cell r="C28776"/>
        </row>
        <row r="28777">
          <cell r="C28777"/>
        </row>
        <row r="28778">
          <cell r="C28778"/>
        </row>
        <row r="28779">
          <cell r="C28779"/>
        </row>
        <row r="28780">
          <cell r="C28780"/>
        </row>
        <row r="28781">
          <cell r="C28781"/>
        </row>
        <row r="28782">
          <cell r="C28782"/>
        </row>
        <row r="28783">
          <cell r="C28783"/>
        </row>
        <row r="28784">
          <cell r="C28784"/>
        </row>
        <row r="28785">
          <cell r="C28785"/>
        </row>
        <row r="28786">
          <cell r="C28786"/>
        </row>
        <row r="28787">
          <cell r="C28787"/>
        </row>
        <row r="28788">
          <cell r="C28788"/>
        </row>
        <row r="28789">
          <cell r="C28789"/>
        </row>
        <row r="28790">
          <cell r="C28790"/>
        </row>
        <row r="28791">
          <cell r="C28791"/>
        </row>
        <row r="28792">
          <cell r="C28792"/>
        </row>
        <row r="28793">
          <cell r="C28793"/>
        </row>
        <row r="28794">
          <cell r="C28794"/>
        </row>
        <row r="28795">
          <cell r="C28795"/>
        </row>
        <row r="28796">
          <cell r="C28796"/>
        </row>
        <row r="28797">
          <cell r="C28797"/>
        </row>
        <row r="28798">
          <cell r="C28798"/>
        </row>
        <row r="28799">
          <cell r="C28799"/>
        </row>
        <row r="28800">
          <cell r="C28800"/>
        </row>
        <row r="28801">
          <cell r="C28801"/>
        </row>
        <row r="28802">
          <cell r="C28802"/>
        </row>
        <row r="28803">
          <cell r="C28803"/>
        </row>
        <row r="28804">
          <cell r="C28804"/>
        </row>
        <row r="28805">
          <cell r="C28805"/>
        </row>
        <row r="28806">
          <cell r="C28806"/>
        </row>
        <row r="28807">
          <cell r="C28807"/>
        </row>
        <row r="28808">
          <cell r="C28808"/>
        </row>
        <row r="28809">
          <cell r="C28809"/>
        </row>
        <row r="28810">
          <cell r="C28810"/>
        </row>
        <row r="28811">
          <cell r="C28811"/>
        </row>
        <row r="28812">
          <cell r="C28812"/>
        </row>
        <row r="28813">
          <cell r="C28813"/>
        </row>
        <row r="28814">
          <cell r="C28814"/>
        </row>
        <row r="28815">
          <cell r="C28815"/>
        </row>
        <row r="28816">
          <cell r="C28816"/>
        </row>
        <row r="28817">
          <cell r="C28817"/>
        </row>
        <row r="28818">
          <cell r="C28818"/>
        </row>
        <row r="28819">
          <cell r="C28819"/>
        </row>
        <row r="28820">
          <cell r="C28820"/>
        </row>
        <row r="28821">
          <cell r="C28821"/>
        </row>
        <row r="28822">
          <cell r="C28822"/>
        </row>
        <row r="28823">
          <cell r="C28823"/>
        </row>
        <row r="28824">
          <cell r="C28824"/>
        </row>
        <row r="28825">
          <cell r="C28825"/>
        </row>
        <row r="28826">
          <cell r="C28826"/>
        </row>
        <row r="28827">
          <cell r="C28827"/>
        </row>
        <row r="28828">
          <cell r="C28828"/>
        </row>
        <row r="28829">
          <cell r="C28829"/>
        </row>
        <row r="28830">
          <cell r="C28830"/>
        </row>
        <row r="28831">
          <cell r="C28831"/>
        </row>
        <row r="28832">
          <cell r="C28832"/>
        </row>
        <row r="28833">
          <cell r="C28833"/>
        </row>
        <row r="28834">
          <cell r="C28834"/>
        </row>
        <row r="28835">
          <cell r="C28835"/>
        </row>
        <row r="28836">
          <cell r="C28836"/>
        </row>
        <row r="28837">
          <cell r="C28837"/>
        </row>
        <row r="28838">
          <cell r="C28838"/>
        </row>
        <row r="28839">
          <cell r="C28839"/>
        </row>
        <row r="28840">
          <cell r="C28840"/>
        </row>
        <row r="28841">
          <cell r="C28841"/>
        </row>
        <row r="28842">
          <cell r="C28842"/>
        </row>
        <row r="28843">
          <cell r="C28843"/>
        </row>
        <row r="28844">
          <cell r="C28844"/>
        </row>
        <row r="28845">
          <cell r="C28845"/>
        </row>
        <row r="28846">
          <cell r="C28846"/>
        </row>
        <row r="28847">
          <cell r="C28847"/>
        </row>
        <row r="28848">
          <cell r="C28848"/>
        </row>
        <row r="28849">
          <cell r="C28849"/>
        </row>
        <row r="28850">
          <cell r="C28850"/>
        </row>
        <row r="28851">
          <cell r="C28851"/>
        </row>
        <row r="28852">
          <cell r="C28852"/>
        </row>
        <row r="28853">
          <cell r="C28853"/>
        </row>
        <row r="28854">
          <cell r="C28854"/>
        </row>
        <row r="28855">
          <cell r="C28855"/>
        </row>
        <row r="28856">
          <cell r="C28856"/>
        </row>
        <row r="28857">
          <cell r="C28857"/>
        </row>
        <row r="28858">
          <cell r="C28858"/>
        </row>
        <row r="28859">
          <cell r="C28859"/>
        </row>
        <row r="28860">
          <cell r="C28860"/>
        </row>
        <row r="28861">
          <cell r="C28861"/>
        </row>
        <row r="28862">
          <cell r="C28862"/>
        </row>
        <row r="28863">
          <cell r="C28863"/>
        </row>
        <row r="28864">
          <cell r="C28864"/>
        </row>
        <row r="28865">
          <cell r="C28865"/>
        </row>
        <row r="28866">
          <cell r="C28866"/>
        </row>
        <row r="28867">
          <cell r="C28867"/>
        </row>
        <row r="28868">
          <cell r="C28868"/>
        </row>
        <row r="28869">
          <cell r="C28869"/>
        </row>
        <row r="28870">
          <cell r="C28870"/>
        </row>
        <row r="28871">
          <cell r="C28871"/>
        </row>
        <row r="28872">
          <cell r="C28872"/>
        </row>
        <row r="28873">
          <cell r="C28873"/>
        </row>
        <row r="28874">
          <cell r="C28874"/>
        </row>
        <row r="28875">
          <cell r="C28875"/>
        </row>
        <row r="28876">
          <cell r="C28876"/>
        </row>
        <row r="28877">
          <cell r="C28877"/>
        </row>
        <row r="28878">
          <cell r="C28878"/>
        </row>
        <row r="28879">
          <cell r="C28879"/>
        </row>
        <row r="28880">
          <cell r="C28880"/>
        </row>
        <row r="28881">
          <cell r="C28881"/>
        </row>
        <row r="28882">
          <cell r="C28882"/>
        </row>
        <row r="28883">
          <cell r="C28883"/>
        </row>
        <row r="28884">
          <cell r="C28884"/>
        </row>
        <row r="28885">
          <cell r="C28885"/>
        </row>
        <row r="28886">
          <cell r="C28886"/>
        </row>
        <row r="28887">
          <cell r="C28887"/>
        </row>
        <row r="28888">
          <cell r="C28888"/>
        </row>
        <row r="28889">
          <cell r="C28889"/>
        </row>
        <row r="28890">
          <cell r="C28890"/>
        </row>
        <row r="28891">
          <cell r="C28891"/>
        </row>
        <row r="28892">
          <cell r="C28892"/>
        </row>
        <row r="28893">
          <cell r="C28893"/>
        </row>
        <row r="28894">
          <cell r="C28894"/>
        </row>
        <row r="28895">
          <cell r="C28895"/>
        </row>
        <row r="28896">
          <cell r="C28896"/>
        </row>
        <row r="28897">
          <cell r="C28897"/>
        </row>
        <row r="28898">
          <cell r="C28898"/>
        </row>
        <row r="28899">
          <cell r="C28899"/>
        </row>
        <row r="28900">
          <cell r="C28900"/>
        </row>
        <row r="28901">
          <cell r="C28901"/>
        </row>
        <row r="28902">
          <cell r="C28902"/>
        </row>
        <row r="28903">
          <cell r="C28903"/>
        </row>
        <row r="28904">
          <cell r="C28904"/>
        </row>
        <row r="28905">
          <cell r="C28905"/>
        </row>
        <row r="28906">
          <cell r="C28906"/>
        </row>
        <row r="28907">
          <cell r="C28907"/>
        </row>
        <row r="28908">
          <cell r="C28908"/>
        </row>
        <row r="28909">
          <cell r="C28909"/>
        </row>
        <row r="28910">
          <cell r="C28910"/>
        </row>
        <row r="28911">
          <cell r="C28911"/>
        </row>
        <row r="28912">
          <cell r="C28912"/>
        </row>
        <row r="28913">
          <cell r="C28913"/>
        </row>
        <row r="28914">
          <cell r="C28914"/>
        </row>
        <row r="28915">
          <cell r="C28915"/>
        </row>
        <row r="28916">
          <cell r="C28916"/>
        </row>
        <row r="28917">
          <cell r="C28917"/>
        </row>
        <row r="28918">
          <cell r="C28918"/>
        </row>
        <row r="28919">
          <cell r="C28919"/>
        </row>
        <row r="28920">
          <cell r="C28920"/>
        </row>
        <row r="28921">
          <cell r="C28921"/>
        </row>
        <row r="28922">
          <cell r="C28922"/>
        </row>
        <row r="28923">
          <cell r="C28923"/>
        </row>
        <row r="28924">
          <cell r="C28924"/>
        </row>
        <row r="28925">
          <cell r="C28925"/>
        </row>
        <row r="28926">
          <cell r="C28926"/>
        </row>
        <row r="28927">
          <cell r="C28927"/>
        </row>
        <row r="28928">
          <cell r="C28928"/>
        </row>
        <row r="28929">
          <cell r="C28929"/>
        </row>
        <row r="28930">
          <cell r="C28930"/>
        </row>
        <row r="28931">
          <cell r="C28931"/>
        </row>
        <row r="28932">
          <cell r="C28932"/>
        </row>
        <row r="28933">
          <cell r="C28933"/>
        </row>
        <row r="28934">
          <cell r="C28934"/>
        </row>
        <row r="28935">
          <cell r="C28935"/>
        </row>
        <row r="28936">
          <cell r="C28936"/>
        </row>
        <row r="28937">
          <cell r="C28937"/>
        </row>
        <row r="28938">
          <cell r="C28938"/>
        </row>
        <row r="28939">
          <cell r="C28939"/>
        </row>
        <row r="28940">
          <cell r="C28940"/>
        </row>
        <row r="28941">
          <cell r="C28941"/>
        </row>
        <row r="28942">
          <cell r="C28942"/>
        </row>
        <row r="28943">
          <cell r="C28943"/>
        </row>
        <row r="28944">
          <cell r="C28944"/>
        </row>
        <row r="28945">
          <cell r="C28945"/>
        </row>
        <row r="28946">
          <cell r="C28946"/>
        </row>
        <row r="28947">
          <cell r="C28947"/>
        </row>
        <row r="28948">
          <cell r="C28948"/>
        </row>
        <row r="28949">
          <cell r="C28949"/>
        </row>
        <row r="28950">
          <cell r="C28950"/>
        </row>
        <row r="28951">
          <cell r="C28951"/>
        </row>
        <row r="28952">
          <cell r="C28952"/>
        </row>
        <row r="28953">
          <cell r="C28953"/>
        </row>
        <row r="28954">
          <cell r="C28954"/>
        </row>
        <row r="28955">
          <cell r="C28955"/>
        </row>
        <row r="28956">
          <cell r="C28956"/>
        </row>
        <row r="28957">
          <cell r="C28957"/>
        </row>
        <row r="28958">
          <cell r="C28958"/>
        </row>
        <row r="28959">
          <cell r="C28959"/>
        </row>
        <row r="28960">
          <cell r="C28960"/>
        </row>
        <row r="28961">
          <cell r="C28961"/>
        </row>
        <row r="28962">
          <cell r="C28962"/>
        </row>
        <row r="28963">
          <cell r="C28963"/>
        </row>
        <row r="28964">
          <cell r="C28964"/>
        </row>
        <row r="28965">
          <cell r="C28965"/>
        </row>
        <row r="28966">
          <cell r="C28966"/>
        </row>
        <row r="28967">
          <cell r="C28967"/>
        </row>
        <row r="28968">
          <cell r="C28968"/>
        </row>
        <row r="28969">
          <cell r="C28969"/>
        </row>
        <row r="28970">
          <cell r="C28970"/>
        </row>
        <row r="28971">
          <cell r="C28971"/>
        </row>
        <row r="28972">
          <cell r="C28972"/>
        </row>
        <row r="28973">
          <cell r="C28973"/>
        </row>
        <row r="28974">
          <cell r="C28974"/>
        </row>
        <row r="28975">
          <cell r="C28975"/>
        </row>
        <row r="28976">
          <cell r="C28976"/>
        </row>
        <row r="28977">
          <cell r="C28977"/>
        </row>
        <row r="28978">
          <cell r="C28978"/>
        </row>
        <row r="28979">
          <cell r="C28979"/>
        </row>
        <row r="28980">
          <cell r="C28980"/>
        </row>
        <row r="28981">
          <cell r="C28981"/>
        </row>
        <row r="28982">
          <cell r="C28982"/>
        </row>
        <row r="28983">
          <cell r="C28983"/>
        </row>
        <row r="28984">
          <cell r="C28984"/>
        </row>
        <row r="28985">
          <cell r="C28985"/>
        </row>
        <row r="28986">
          <cell r="C28986"/>
        </row>
        <row r="28987">
          <cell r="C28987"/>
        </row>
        <row r="28988">
          <cell r="C28988"/>
        </row>
        <row r="28989">
          <cell r="C28989"/>
        </row>
        <row r="28990">
          <cell r="C28990"/>
        </row>
        <row r="28991">
          <cell r="C28991"/>
        </row>
        <row r="28992">
          <cell r="C28992"/>
        </row>
        <row r="28993">
          <cell r="C28993"/>
        </row>
        <row r="28994">
          <cell r="C28994"/>
        </row>
        <row r="28995">
          <cell r="C28995"/>
        </row>
        <row r="28996">
          <cell r="C28996"/>
        </row>
        <row r="28997">
          <cell r="C28997"/>
        </row>
        <row r="28998">
          <cell r="C28998"/>
        </row>
        <row r="28999">
          <cell r="C28999"/>
        </row>
        <row r="29000">
          <cell r="C29000"/>
        </row>
        <row r="29001">
          <cell r="C29001"/>
        </row>
        <row r="29002">
          <cell r="C29002"/>
        </row>
        <row r="29003">
          <cell r="C29003"/>
        </row>
        <row r="29004">
          <cell r="C29004"/>
        </row>
        <row r="29005">
          <cell r="C29005"/>
        </row>
        <row r="29006">
          <cell r="C29006"/>
        </row>
        <row r="29007">
          <cell r="C29007"/>
        </row>
        <row r="29008">
          <cell r="C29008"/>
        </row>
        <row r="29009">
          <cell r="C29009"/>
        </row>
        <row r="29010">
          <cell r="C29010"/>
        </row>
        <row r="29011">
          <cell r="C29011"/>
        </row>
        <row r="29012">
          <cell r="C29012"/>
        </row>
        <row r="29013">
          <cell r="C29013"/>
        </row>
        <row r="29014">
          <cell r="C29014"/>
        </row>
        <row r="29015">
          <cell r="C29015"/>
        </row>
        <row r="29016">
          <cell r="C29016"/>
        </row>
        <row r="29017">
          <cell r="C29017"/>
        </row>
        <row r="29018">
          <cell r="C29018"/>
        </row>
        <row r="29019">
          <cell r="C29019"/>
        </row>
        <row r="29020">
          <cell r="C29020"/>
        </row>
        <row r="29021">
          <cell r="C29021"/>
        </row>
        <row r="29022">
          <cell r="C29022"/>
        </row>
        <row r="29023">
          <cell r="C29023"/>
        </row>
        <row r="29024">
          <cell r="C29024"/>
        </row>
        <row r="29025">
          <cell r="C29025"/>
        </row>
        <row r="29026">
          <cell r="C29026"/>
        </row>
        <row r="29027">
          <cell r="C29027"/>
        </row>
        <row r="29028">
          <cell r="C29028"/>
        </row>
        <row r="29029">
          <cell r="C29029"/>
        </row>
        <row r="29030">
          <cell r="C29030"/>
        </row>
        <row r="29031">
          <cell r="C29031"/>
        </row>
        <row r="29032">
          <cell r="C29032"/>
        </row>
        <row r="29033">
          <cell r="C29033"/>
        </row>
        <row r="29034">
          <cell r="C29034"/>
        </row>
        <row r="29035">
          <cell r="C29035"/>
        </row>
        <row r="29036">
          <cell r="C29036"/>
        </row>
        <row r="29037">
          <cell r="C29037"/>
        </row>
        <row r="29038">
          <cell r="C29038"/>
        </row>
        <row r="29039">
          <cell r="C29039"/>
        </row>
        <row r="29040">
          <cell r="C29040"/>
        </row>
        <row r="29041">
          <cell r="C29041"/>
        </row>
        <row r="29042">
          <cell r="C29042"/>
        </row>
        <row r="29043">
          <cell r="C29043"/>
        </row>
        <row r="29044">
          <cell r="C29044"/>
        </row>
        <row r="29045">
          <cell r="C29045"/>
        </row>
        <row r="29046">
          <cell r="C29046"/>
        </row>
        <row r="29047">
          <cell r="C29047"/>
        </row>
        <row r="29048">
          <cell r="C29048"/>
        </row>
        <row r="29049">
          <cell r="C29049"/>
        </row>
        <row r="29050">
          <cell r="C29050"/>
        </row>
        <row r="29051">
          <cell r="C29051"/>
        </row>
        <row r="29052">
          <cell r="C29052"/>
        </row>
        <row r="29053">
          <cell r="C29053"/>
        </row>
        <row r="29054">
          <cell r="C29054"/>
        </row>
        <row r="29055">
          <cell r="C29055"/>
        </row>
        <row r="29056">
          <cell r="C29056"/>
        </row>
        <row r="29057">
          <cell r="C29057"/>
        </row>
        <row r="29058">
          <cell r="C29058"/>
        </row>
        <row r="29059">
          <cell r="C29059"/>
        </row>
        <row r="29060">
          <cell r="C29060"/>
        </row>
        <row r="29061">
          <cell r="C29061"/>
        </row>
        <row r="29062">
          <cell r="C29062"/>
        </row>
        <row r="29063">
          <cell r="C29063"/>
        </row>
        <row r="29064">
          <cell r="C29064"/>
        </row>
        <row r="29065">
          <cell r="C29065"/>
        </row>
        <row r="29066">
          <cell r="C29066"/>
        </row>
        <row r="29067">
          <cell r="C29067"/>
        </row>
        <row r="29068">
          <cell r="C29068"/>
        </row>
        <row r="29069">
          <cell r="C29069"/>
        </row>
        <row r="29070">
          <cell r="C29070"/>
        </row>
        <row r="29071">
          <cell r="C29071"/>
        </row>
        <row r="29072">
          <cell r="C29072"/>
        </row>
        <row r="29073">
          <cell r="C29073"/>
        </row>
        <row r="29074">
          <cell r="C29074"/>
        </row>
        <row r="29075">
          <cell r="C29075"/>
        </row>
        <row r="29076">
          <cell r="C29076"/>
        </row>
        <row r="29077">
          <cell r="C29077"/>
        </row>
        <row r="29078">
          <cell r="C29078"/>
        </row>
        <row r="29079">
          <cell r="C29079"/>
        </row>
        <row r="29080">
          <cell r="C29080"/>
        </row>
        <row r="29081">
          <cell r="C29081"/>
        </row>
        <row r="29082">
          <cell r="C29082"/>
        </row>
        <row r="29083">
          <cell r="C29083"/>
        </row>
        <row r="29084">
          <cell r="C29084"/>
        </row>
        <row r="29085">
          <cell r="C29085"/>
        </row>
        <row r="29086">
          <cell r="C29086"/>
        </row>
        <row r="29087">
          <cell r="C29087"/>
        </row>
        <row r="29088">
          <cell r="C29088"/>
        </row>
        <row r="29089">
          <cell r="C29089"/>
        </row>
        <row r="29090">
          <cell r="C29090"/>
        </row>
        <row r="29091">
          <cell r="C29091"/>
        </row>
        <row r="29092">
          <cell r="C29092"/>
        </row>
        <row r="29093">
          <cell r="C29093"/>
        </row>
        <row r="29094">
          <cell r="C29094"/>
        </row>
        <row r="29095">
          <cell r="C29095"/>
        </row>
        <row r="29096">
          <cell r="C29096"/>
        </row>
        <row r="29097">
          <cell r="C29097"/>
        </row>
        <row r="29098">
          <cell r="C29098"/>
        </row>
        <row r="29099">
          <cell r="C29099"/>
        </row>
        <row r="29100">
          <cell r="C29100"/>
        </row>
        <row r="29101">
          <cell r="C29101"/>
        </row>
        <row r="29102">
          <cell r="C29102"/>
        </row>
        <row r="29103">
          <cell r="C29103"/>
        </row>
        <row r="29104">
          <cell r="C29104"/>
        </row>
        <row r="29105">
          <cell r="C29105"/>
        </row>
        <row r="29106">
          <cell r="C29106"/>
        </row>
        <row r="29107">
          <cell r="C29107"/>
        </row>
        <row r="29108">
          <cell r="C29108"/>
        </row>
        <row r="29109">
          <cell r="C29109"/>
        </row>
        <row r="29110">
          <cell r="C29110"/>
        </row>
        <row r="29111">
          <cell r="C29111"/>
        </row>
        <row r="29112">
          <cell r="C29112"/>
        </row>
        <row r="29113">
          <cell r="C29113"/>
        </row>
        <row r="29114">
          <cell r="C29114"/>
        </row>
        <row r="29115">
          <cell r="C29115"/>
        </row>
        <row r="29116">
          <cell r="C29116"/>
        </row>
        <row r="29117">
          <cell r="C29117"/>
        </row>
        <row r="29118">
          <cell r="C29118"/>
        </row>
        <row r="29119">
          <cell r="C29119"/>
        </row>
        <row r="29120">
          <cell r="C29120"/>
        </row>
        <row r="29121">
          <cell r="C29121"/>
        </row>
        <row r="29122">
          <cell r="C29122"/>
        </row>
        <row r="29123">
          <cell r="C29123"/>
        </row>
        <row r="29124">
          <cell r="C29124"/>
        </row>
        <row r="29125">
          <cell r="C29125"/>
        </row>
        <row r="29126">
          <cell r="C29126"/>
        </row>
        <row r="29127">
          <cell r="C29127"/>
        </row>
        <row r="29128">
          <cell r="C29128"/>
        </row>
        <row r="29129">
          <cell r="C29129"/>
        </row>
        <row r="29130">
          <cell r="C29130"/>
        </row>
        <row r="29131">
          <cell r="C29131"/>
        </row>
        <row r="29132">
          <cell r="C29132"/>
        </row>
        <row r="29133">
          <cell r="C29133"/>
        </row>
        <row r="29134">
          <cell r="C29134"/>
        </row>
        <row r="29135">
          <cell r="C29135"/>
        </row>
        <row r="29136">
          <cell r="C29136"/>
        </row>
        <row r="29137">
          <cell r="C29137"/>
        </row>
        <row r="29138">
          <cell r="C29138"/>
        </row>
        <row r="29139">
          <cell r="C29139"/>
        </row>
        <row r="29140">
          <cell r="C29140"/>
        </row>
        <row r="29141">
          <cell r="C29141"/>
        </row>
        <row r="29142">
          <cell r="C29142"/>
        </row>
        <row r="29143">
          <cell r="C29143"/>
        </row>
        <row r="29144">
          <cell r="C29144"/>
        </row>
        <row r="29145">
          <cell r="C29145"/>
        </row>
        <row r="29146">
          <cell r="C29146"/>
        </row>
        <row r="29147">
          <cell r="C29147"/>
        </row>
        <row r="29148">
          <cell r="C29148"/>
        </row>
        <row r="29149">
          <cell r="C29149"/>
        </row>
        <row r="29150">
          <cell r="C29150"/>
        </row>
        <row r="29151">
          <cell r="C29151"/>
        </row>
        <row r="29152">
          <cell r="C29152"/>
        </row>
        <row r="29153">
          <cell r="C29153"/>
        </row>
        <row r="29154">
          <cell r="C29154"/>
        </row>
        <row r="29155">
          <cell r="C29155"/>
        </row>
        <row r="29156">
          <cell r="C29156"/>
        </row>
        <row r="29157">
          <cell r="C29157"/>
        </row>
        <row r="29158">
          <cell r="C29158"/>
        </row>
        <row r="29159">
          <cell r="C29159"/>
        </row>
        <row r="29160">
          <cell r="C29160"/>
        </row>
        <row r="29161">
          <cell r="C29161"/>
        </row>
        <row r="29162">
          <cell r="C29162"/>
        </row>
        <row r="29163">
          <cell r="C29163"/>
        </row>
        <row r="29164">
          <cell r="C29164"/>
        </row>
        <row r="29165">
          <cell r="C29165"/>
        </row>
        <row r="29166">
          <cell r="C29166"/>
        </row>
        <row r="29167">
          <cell r="C29167"/>
        </row>
        <row r="29168">
          <cell r="C29168"/>
        </row>
        <row r="29169">
          <cell r="C29169"/>
        </row>
        <row r="29170">
          <cell r="C29170"/>
        </row>
        <row r="29171">
          <cell r="C29171"/>
        </row>
        <row r="29172">
          <cell r="C29172"/>
        </row>
        <row r="29173">
          <cell r="C29173"/>
        </row>
        <row r="29174">
          <cell r="C29174"/>
        </row>
        <row r="29175">
          <cell r="C29175"/>
        </row>
        <row r="29176">
          <cell r="C29176"/>
        </row>
        <row r="29177">
          <cell r="C29177"/>
        </row>
        <row r="29178">
          <cell r="C29178"/>
        </row>
        <row r="29179">
          <cell r="C29179"/>
        </row>
        <row r="29180">
          <cell r="C29180"/>
        </row>
        <row r="29181">
          <cell r="C29181"/>
        </row>
        <row r="29182">
          <cell r="C29182"/>
        </row>
        <row r="29183">
          <cell r="C29183"/>
        </row>
        <row r="29184">
          <cell r="C29184"/>
        </row>
        <row r="29185">
          <cell r="C29185"/>
        </row>
        <row r="29186">
          <cell r="C29186"/>
        </row>
        <row r="29187">
          <cell r="C29187"/>
        </row>
        <row r="29188">
          <cell r="C29188"/>
        </row>
        <row r="29189">
          <cell r="C29189"/>
        </row>
        <row r="29190">
          <cell r="C29190"/>
        </row>
        <row r="29191">
          <cell r="C29191"/>
        </row>
        <row r="29192">
          <cell r="C29192"/>
        </row>
        <row r="29193">
          <cell r="C29193"/>
        </row>
        <row r="29194">
          <cell r="C29194"/>
        </row>
        <row r="29195">
          <cell r="C29195"/>
        </row>
        <row r="29196">
          <cell r="C29196"/>
        </row>
        <row r="29197">
          <cell r="C29197"/>
        </row>
        <row r="29198">
          <cell r="C29198"/>
        </row>
        <row r="29199">
          <cell r="C29199"/>
        </row>
        <row r="29200">
          <cell r="C29200"/>
        </row>
        <row r="29201">
          <cell r="C29201"/>
        </row>
        <row r="29202">
          <cell r="C29202"/>
        </row>
        <row r="29203">
          <cell r="C29203"/>
        </row>
        <row r="29204">
          <cell r="C29204"/>
        </row>
        <row r="29205">
          <cell r="C29205"/>
        </row>
        <row r="29206">
          <cell r="C29206"/>
        </row>
        <row r="29207">
          <cell r="C29207"/>
        </row>
        <row r="29208">
          <cell r="C29208"/>
        </row>
        <row r="29209">
          <cell r="C29209"/>
        </row>
        <row r="29210">
          <cell r="C29210"/>
        </row>
        <row r="29211">
          <cell r="C29211"/>
        </row>
        <row r="29212">
          <cell r="C29212"/>
        </row>
        <row r="29213">
          <cell r="C29213"/>
        </row>
        <row r="29214">
          <cell r="C29214"/>
        </row>
        <row r="29215">
          <cell r="C29215"/>
        </row>
        <row r="29216">
          <cell r="C29216"/>
        </row>
        <row r="29217">
          <cell r="C29217"/>
        </row>
        <row r="29218">
          <cell r="C29218"/>
        </row>
        <row r="29219">
          <cell r="C29219"/>
        </row>
        <row r="29220">
          <cell r="C29220"/>
        </row>
        <row r="29221">
          <cell r="C29221"/>
        </row>
        <row r="29222">
          <cell r="C29222"/>
        </row>
        <row r="29223">
          <cell r="C29223"/>
        </row>
        <row r="29224">
          <cell r="C29224"/>
        </row>
        <row r="29225">
          <cell r="C29225"/>
        </row>
        <row r="29226">
          <cell r="C29226"/>
        </row>
        <row r="29227">
          <cell r="C29227"/>
        </row>
        <row r="29228">
          <cell r="C29228"/>
        </row>
        <row r="29229">
          <cell r="C29229"/>
        </row>
        <row r="29230">
          <cell r="C29230"/>
        </row>
        <row r="29231">
          <cell r="C29231"/>
        </row>
        <row r="29232">
          <cell r="C29232"/>
        </row>
        <row r="29233">
          <cell r="C29233"/>
        </row>
        <row r="29234">
          <cell r="C29234"/>
        </row>
        <row r="29235">
          <cell r="C29235"/>
        </row>
        <row r="29236">
          <cell r="C29236"/>
        </row>
        <row r="29237">
          <cell r="C29237"/>
        </row>
        <row r="29238">
          <cell r="C29238"/>
        </row>
        <row r="29239">
          <cell r="C29239"/>
        </row>
        <row r="29240">
          <cell r="C29240"/>
        </row>
        <row r="29241">
          <cell r="C29241"/>
        </row>
        <row r="29242">
          <cell r="C29242"/>
        </row>
        <row r="29243">
          <cell r="C29243"/>
        </row>
        <row r="29244">
          <cell r="C29244"/>
        </row>
        <row r="29245">
          <cell r="C29245"/>
        </row>
        <row r="29246">
          <cell r="C29246"/>
        </row>
        <row r="29247">
          <cell r="C29247"/>
        </row>
        <row r="29248">
          <cell r="C29248"/>
        </row>
        <row r="29249">
          <cell r="C29249"/>
        </row>
        <row r="29250">
          <cell r="C29250"/>
        </row>
        <row r="29251">
          <cell r="C29251"/>
        </row>
        <row r="29252">
          <cell r="C29252"/>
        </row>
        <row r="29253">
          <cell r="C29253"/>
        </row>
        <row r="29254">
          <cell r="C29254"/>
        </row>
        <row r="29255">
          <cell r="C29255"/>
        </row>
        <row r="29256">
          <cell r="C29256"/>
        </row>
        <row r="29257">
          <cell r="C29257"/>
        </row>
        <row r="29258">
          <cell r="C29258"/>
        </row>
        <row r="29259">
          <cell r="C29259"/>
        </row>
        <row r="29260">
          <cell r="C29260"/>
        </row>
        <row r="29261">
          <cell r="C29261"/>
        </row>
        <row r="29262">
          <cell r="C29262"/>
        </row>
        <row r="29263">
          <cell r="C29263"/>
        </row>
        <row r="29264">
          <cell r="C29264"/>
        </row>
        <row r="29265">
          <cell r="C29265"/>
        </row>
        <row r="29266">
          <cell r="C29266"/>
        </row>
        <row r="29267">
          <cell r="C29267"/>
        </row>
        <row r="29268">
          <cell r="C29268"/>
        </row>
        <row r="29269">
          <cell r="C29269"/>
        </row>
        <row r="29270">
          <cell r="C29270"/>
        </row>
        <row r="29271">
          <cell r="C29271"/>
        </row>
        <row r="29272">
          <cell r="C29272"/>
        </row>
        <row r="29273">
          <cell r="C29273"/>
        </row>
        <row r="29274">
          <cell r="C29274"/>
        </row>
        <row r="29275">
          <cell r="C29275"/>
        </row>
        <row r="29276">
          <cell r="C29276"/>
        </row>
        <row r="29277">
          <cell r="C29277"/>
        </row>
        <row r="29278">
          <cell r="C29278"/>
        </row>
        <row r="29279">
          <cell r="C29279"/>
        </row>
        <row r="29280">
          <cell r="C29280"/>
        </row>
        <row r="29281">
          <cell r="C29281"/>
        </row>
        <row r="29282">
          <cell r="C29282"/>
        </row>
        <row r="29283">
          <cell r="C29283"/>
        </row>
        <row r="29284">
          <cell r="C29284"/>
        </row>
        <row r="29285">
          <cell r="C29285"/>
        </row>
        <row r="29286">
          <cell r="C29286"/>
        </row>
        <row r="29287">
          <cell r="C29287"/>
        </row>
        <row r="29288">
          <cell r="C29288"/>
        </row>
        <row r="29289">
          <cell r="C29289"/>
        </row>
        <row r="29290">
          <cell r="C29290"/>
        </row>
        <row r="29291">
          <cell r="C29291"/>
        </row>
        <row r="29292">
          <cell r="C29292"/>
        </row>
        <row r="29293">
          <cell r="C29293"/>
        </row>
        <row r="29294">
          <cell r="C29294"/>
        </row>
        <row r="29295">
          <cell r="C29295"/>
        </row>
        <row r="29296">
          <cell r="C29296"/>
        </row>
        <row r="29297">
          <cell r="C29297"/>
        </row>
        <row r="29298">
          <cell r="C29298"/>
        </row>
        <row r="29299">
          <cell r="C29299"/>
        </row>
        <row r="29300">
          <cell r="C29300"/>
        </row>
        <row r="29301">
          <cell r="C29301"/>
        </row>
        <row r="29302">
          <cell r="C29302"/>
        </row>
        <row r="29303">
          <cell r="C29303"/>
        </row>
        <row r="29304">
          <cell r="C29304"/>
        </row>
        <row r="29305">
          <cell r="C29305"/>
        </row>
        <row r="29306">
          <cell r="C29306"/>
        </row>
        <row r="29307">
          <cell r="C29307"/>
        </row>
        <row r="29308">
          <cell r="C29308"/>
        </row>
        <row r="29309">
          <cell r="C29309"/>
        </row>
        <row r="29310">
          <cell r="C29310"/>
        </row>
        <row r="29311">
          <cell r="C29311"/>
        </row>
        <row r="29312">
          <cell r="C29312"/>
        </row>
        <row r="29313">
          <cell r="C29313"/>
        </row>
        <row r="29314">
          <cell r="C29314"/>
        </row>
        <row r="29315">
          <cell r="C29315"/>
        </row>
        <row r="29316">
          <cell r="C29316"/>
        </row>
        <row r="29317">
          <cell r="C29317"/>
        </row>
        <row r="29318">
          <cell r="C29318"/>
        </row>
        <row r="29319">
          <cell r="C29319"/>
        </row>
        <row r="29320">
          <cell r="C29320"/>
        </row>
        <row r="29321">
          <cell r="C29321"/>
        </row>
        <row r="29322">
          <cell r="C29322"/>
        </row>
        <row r="29323">
          <cell r="C29323"/>
        </row>
        <row r="29324">
          <cell r="C29324"/>
        </row>
        <row r="29325">
          <cell r="C29325"/>
        </row>
        <row r="29326">
          <cell r="C29326"/>
        </row>
        <row r="29327">
          <cell r="C29327"/>
        </row>
        <row r="29328">
          <cell r="C29328"/>
        </row>
        <row r="29329">
          <cell r="C29329"/>
        </row>
        <row r="29330">
          <cell r="C29330"/>
        </row>
        <row r="29331">
          <cell r="C29331"/>
        </row>
        <row r="29332">
          <cell r="C29332"/>
        </row>
        <row r="29333">
          <cell r="C29333"/>
        </row>
        <row r="29334">
          <cell r="C29334"/>
        </row>
        <row r="29335">
          <cell r="C29335"/>
        </row>
        <row r="29336">
          <cell r="C29336"/>
        </row>
        <row r="29337">
          <cell r="C29337"/>
        </row>
        <row r="29338">
          <cell r="C29338"/>
        </row>
        <row r="29339">
          <cell r="C29339"/>
        </row>
        <row r="29340">
          <cell r="C29340"/>
        </row>
        <row r="29341">
          <cell r="C29341"/>
        </row>
        <row r="29342">
          <cell r="C29342"/>
        </row>
        <row r="29343">
          <cell r="C29343"/>
        </row>
        <row r="29344">
          <cell r="C29344"/>
        </row>
        <row r="29345">
          <cell r="C29345"/>
        </row>
        <row r="29346">
          <cell r="C29346"/>
        </row>
        <row r="29347">
          <cell r="C29347"/>
        </row>
        <row r="29348">
          <cell r="C29348"/>
        </row>
        <row r="29349">
          <cell r="C29349"/>
        </row>
        <row r="29350">
          <cell r="C29350"/>
        </row>
        <row r="29351">
          <cell r="C29351"/>
        </row>
        <row r="29352">
          <cell r="C29352"/>
        </row>
        <row r="29353">
          <cell r="C29353"/>
        </row>
        <row r="29354">
          <cell r="C29354"/>
        </row>
        <row r="29355">
          <cell r="C29355"/>
        </row>
        <row r="29356">
          <cell r="C29356"/>
        </row>
        <row r="29357">
          <cell r="C29357"/>
        </row>
        <row r="29358">
          <cell r="C29358"/>
        </row>
        <row r="29359">
          <cell r="C29359"/>
        </row>
        <row r="29360">
          <cell r="C29360"/>
        </row>
        <row r="29361">
          <cell r="C29361"/>
        </row>
        <row r="29362">
          <cell r="C29362"/>
        </row>
        <row r="29363">
          <cell r="C29363"/>
        </row>
        <row r="29364">
          <cell r="C29364"/>
        </row>
        <row r="29365">
          <cell r="C29365"/>
        </row>
        <row r="29366">
          <cell r="C29366"/>
        </row>
        <row r="29367">
          <cell r="C29367"/>
        </row>
        <row r="29368">
          <cell r="C29368"/>
        </row>
        <row r="29369">
          <cell r="C29369"/>
        </row>
        <row r="29370">
          <cell r="C29370"/>
        </row>
        <row r="29371">
          <cell r="C29371"/>
        </row>
        <row r="29372">
          <cell r="C29372"/>
        </row>
        <row r="29373">
          <cell r="C29373"/>
        </row>
        <row r="29374">
          <cell r="C29374"/>
        </row>
        <row r="29375">
          <cell r="C29375"/>
        </row>
        <row r="29376">
          <cell r="C29376"/>
        </row>
        <row r="29377">
          <cell r="C29377"/>
        </row>
        <row r="29378">
          <cell r="C29378"/>
        </row>
        <row r="29379">
          <cell r="C29379"/>
        </row>
        <row r="29380">
          <cell r="C29380"/>
        </row>
        <row r="29381">
          <cell r="C29381"/>
        </row>
        <row r="29382">
          <cell r="C29382"/>
        </row>
        <row r="29383">
          <cell r="C29383"/>
        </row>
        <row r="29384">
          <cell r="C29384"/>
        </row>
        <row r="29385">
          <cell r="C29385"/>
        </row>
        <row r="29386">
          <cell r="C29386"/>
        </row>
        <row r="29387">
          <cell r="C29387"/>
        </row>
        <row r="29388">
          <cell r="C29388"/>
        </row>
        <row r="29389">
          <cell r="C29389"/>
        </row>
        <row r="29390">
          <cell r="C29390"/>
        </row>
        <row r="29391">
          <cell r="C29391"/>
        </row>
        <row r="29392">
          <cell r="C29392"/>
        </row>
        <row r="29393">
          <cell r="C29393"/>
        </row>
        <row r="29394">
          <cell r="C29394"/>
        </row>
        <row r="29395">
          <cell r="C29395"/>
        </row>
        <row r="29396">
          <cell r="C29396"/>
        </row>
        <row r="29397">
          <cell r="C29397"/>
        </row>
        <row r="29398">
          <cell r="C29398"/>
        </row>
        <row r="29399">
          <cell r="C29399"/>
        </row>
        <row r="29400">
          <cell r="C29400"/>
        </row>
        <row r="29401">
          <cell r="C29401"/>
        </row>
        <row r="29402">
          <cell r="C29402"/>
        </row>
        <row r="29403">
          <cell r="C29403"/>
        </row>
        <row r="29404">
          <cell r="C29404"/>
        </row>
        <row r="29405">
          <cell r="C29405"/>
        </row>
        <row r="29406">
          <cell r="C29406"/>
        </row>
        <row r="29407">
          <cell r="C29407"/>
        </row>
        <row r="29408">
          <cell r="C29408"/>
        </row>
        <row r="29409">
          <cell r="C29409"/>
        </row>
        <row r="29410">
          <cell r="C29410"/>
        </row>
        <row r="29411">
          <cell r="C29411"/>
        </row>
        <row r="29412">
          <cell r="C29412"/>
        </row>
        <row r="29413">
          <cell r="C29413"/>
        </row>
        <row r="29414">
          <cell r="C29414"/>
        </row>
        <row r="29415">
          <cell r="C29415"/>
        </row>
        <row r="29416">
          <cell r="C29416"/>
        </row>
        <row r="29417">
          <cell r="C29417"/>
        </row>
        <row r="29418">
          <cell r="C29418"/>
        </row>
        <row r="29419">
          <cell r="C29419"/>
        </row>
        <row r="29420">
          <cell r="C29420"/>
        </row>
        <row r="29421">
          <cell r="C29421"/>
        </row>
        <row r="29422">
          <cell r="C29422"/>
        </row>
        <row r="29423">
          <cell r="C29423"/>
        </row>
        <row r="29424">
          <cell r="C29424"/>
        </row>
        <row r="29425">
          <cell r="C29425"/>
        </row>
        <row r="29426">
          <cell r="C29426"/>
        </row>
        <row r="29427">
          <cell r="C29427"/>
        </row>
        <row r="29428">
          <cell r="C29428"/>
        </row>
        <row r="29429">
          <cell r="C29429"/>
        </row>
        <row r="29430">
          <cell r="C29430"/>
        </row>
        <row r="29431">
          <cell r="C29431"/>
        </row>
        <row r="29432">
          <cell r="C29432"/>
        </row>
        <row r="29433">
          <cell r="C29433"/>
        </row>
        <row r="29434">
          <cell r="C29434"/>
        </row>
        <row r="29435">
          <cell r="C29435"/>
        </row>
        <row r="29436">
          <cell r="C29436"/>
        </row>
        <row r="29437">
          <cell r="C29437"/>
        </row>
        <row r="29438">
          <cell r="C29438"/>
        </row>
        <row r="29439">
          <cell r="C29439"/>
        </row>
        <row r="29440">
          <cell r="C29440"/>
        </row>
        <row r="29441">
          <cell r="C29441"/>
        </row>
        <row r="29442">
          <cell r="C29442"/>
        </row>
        <row r="29443">
          <cell r="C29443"/>
        </row>
        <row r="29444">
          <cell r="C29444"/>
        </row>
        <row r="29445">
          <cell r="C29445"/>
        </row>
        <row r="29446">
          <cell r="C29446"/>
        </row>
        <row r="29447">
          <cell r="C29447"/>
        </row>
        <row r="29448">
          <cell r="C29448"/>
        </row>
        <row r="29449">
          <cell r="C29449"/>
        </row>
        <row r="29450">
          <cell r="C29450"/>
        </row>
        <row r="29451">
          <cell r="C29451"/>
        </row>
        <row r="29452">
          <cell r="C29452"/>
        </row>
        <row r="29453">
          <cell r="C29453"/>
        </row>
        <row r="29454">
          <cell r="C29454"/>
        </row>
        <row r="29455">
          <cell r="C29455"/>
        </row>
        <row r="29456">
          <cell r="C29456"/>
        </row>
        <row r="29457">
          <cell r="C29457"/>
        </row>
        <row r="29458">
          <cell r="C29458"/>
        </row>
        <row r="29459">
          <cell r="C29459"/>
        </row>
        <row r="29460">
          <cell r="C29460"/>
        </row>
        <row r="29461">
          <cell r="C29461"/>
        </row>
        <row r="29462">
          <cell r="C29462"/>
        </row>
        <row r="29463">
          <cell r="C29463"/>
        </row>
        <row r="29464">
          <cell r="C29464"/>
        </row>
        <row r="29465">
          <cell r="C29465"/>
        </row>
        <row r="29466">
          <cell r="C29466"/>
        </row>
        <row r="29467">
          <cell r="C29467"/>
        </row>
        <row r="29468">
          <cell r="C29468"/>
        </row>
        <row r="29469">
          <cell r="C29469"/>
        </row>
        <row r="29470">
          <cell r="C29470"/>
        </row>
        <row r="29471">
          <cell r="C29471"/>
        </row>
        <row r="29472">
          <cell r="C29472"/>
        </row>
        <row r="29473">
          <cell r="C29473"/>
        </row>
        <row r="29474">
          <cell r="C29474"/>
        </row>
        <row r="29475">
          <cell r="C29475"/>
        </row>
        <row r="29476">
          <cell r="C29476"/>
        </row>
        <row r="29477">
          <cell r="C29477"/>
        </row>
        <row r="29478">
          <cell r="C29478"/>
        </row>
        <row r="29479">
          <cell r="C29479"/>
        </row>
        <row r="29480">
          <cell r="C29480"/>
        </row>
        <row r="29481">
          <cell r="C29481"/>
        </row>
        <row r="29482">
          <cell r="C29482"/>
        </row>
        <row r="29483">
          <cell r="C29483"/>
        </row>
        <row r="29484">
          <cell r="C29484"/>
        </row>
        <row r="29485">
          <cell r="C29485"/>
        </row>
        <row r="29486">
          <cell r="C29486"/>
        </row>
        <row r="29487">
          <cell r="C29487"/>
        </row>
        <row r="29488">
          <cell r="C29488"/>
        </row>
        <row r="29489">
          <cell r="C29489"/>
        </row>
        <row r="29490">
          <cell r="C29490"/>
        </row>
        <row r="29491">
          <cell r="C29491"/>
        </row>
        <row r="29492">
          <cell r="C29492"/>
        </row>
        <row r="29493">
          <cell r="C29493"/>
        </row>
        <row r="29494">
          <cell r="C29494"/>
        </row>
        <row r="29495">
          <cell r="C29495"/>
        </row>
        <row r="29496">
          <cell r="C29496"/>
        </row>
        <row r="29497">
          <cell r="C29497"/>
        </row>
        <row r="29498">
          <cell r="C29498"/>
        </row>
        <row r="29499">
          <cell r="C29499"/>
        </row>
        <row r="29500">
          <cell r="C29500"/>
        </row>
        <row r="29501">
          <cell r="C29501"/>
        </row>
        <row r="29502">
          <cell r="C29502"/>
        </row>
        <row r="29503">
          <cell r="C29503"/>
        </row>
        <row r="29504">
          <cell r="C29504"/>
        </row>
        <row r="29505">
          <cell r="C29505"/>
        </row>
        <row r="29506">
          <cell r="C29506"/>
        </row>
        <row r="29507">
          <cell r="C29507"/>
        </row>
        <row r="29508">
          <cell r="C29508"/>
        </row>
        <row r="29509">
          <cell r="C29509"/>
        </row>
        <row r="29510">
          <cell r="C29510"/>
        </row>
        <row r="29511">
          <cell r="C29511"/>
        </row>
        <row r="29512">
          <cell r="C29512"/>
        </row>
        <row r="29513">
          <cell r="C29513"/>
        </row>
        <row r="29514">
          <cell r="C29514"/>
        </row>
        <row r="29515">
          <cell r="C29515"/>
        </row>
        <row r="29516">
          <cell r="C29516"/>
        </row>
        <row r="29517">
          <cell r="C29517"/>
        </row>
        <row r="29518">
          <cell r="C29518"/>
        </row>
        <row r="29519">
          <cell r="C29519"/>
        </row>
        <row r="29520">
          <cell r="C29520"/>
        </row>
        <row r="29521">
          <cell r="C29521"/>
        </row>
        <row r="29522">
          <cell r="C29522"/>
        </row>
        <row r="29523">
          <cell r="C29523"/>
        </row>
        <row r="29524">
          <cell r="C29524"/>
        </row>
        <row r="29525">
          <cell r="C29525"/>
        </row>
        <row r="29526">
          <cell r="C29526"/>
        </row>
        <row r="29527">
          <cell r="C29527"/>
        </row>
        <row r="29528">
          <cell r="C29528"/>
        </row>
        <row r="29529">
          <cell r="C29529"/>
        </row>
        <row r="29530">
          <cell r="C29530"/>
        </row>
        <row r="29531">
          <cell r="C29531"/>
        </row>
        <row r="29532">
          <cell r="C29532"/>
        </row>
        <row r="29533">
          <cell r="C29533"/>
        </row>
        <row r="29534">
          <cell r="C29534"/>
        </row>
        <row r="29535">
          <cell r="C29535"/>
        </row>
        <row r="29536">
          <cell r="C29536"/>
        </row>
        <row r="29537">
          <cell r="C29537"/>
        </row>
        <row r="29538">
          <cell r="C29538"/>
        </row>
        <row r="29539">
          <cell r="C29539"/>
        </row>
        <row r="29540">
          <cell r="C29540"/>
        </row>
        <row r="29541">
          <cell r="C29541"/>
        </row>
        <row r="29542">
          <cell r="C29542"/>
        </row>
        <row r="29543">
          <cell r="C29543"/>
        </row>
        <row r="29544">
          <cell r="C29544"/>
        </row>
        <row r="29545">
          <cell r="C29545"/>
        </row>
        <row r="29546">
          <cell r="C29546"/>
        </row>
        <row r="29547">
          <cell r="C29547"/>
        </row>
        <row r="29548">
          <cell r="C29548"/>
        </row>
        <row r="29549">
          <cell r="C29549"/>
        </row>
        <row r="29550">
          <cell r="C29550"/>
        </row>
        <row r="29551">
          <cell r="C29551"/>
        </row>
        <row r="29552">
          <cell r="C29552"/>
        </row>
        <row r="29553">
          <cell r="C29553"/>
        </row>
        <row r="29554">
          <cell r="C29554"/>
        </row>
        <row r="29555">
          <cell r="C29555"/>
        </row>
        <row r="29556">
          <cell r="C29556"/>
        </row>
        <row r="29557">
          <cell r="C29557"/>
        </row>
        <row r="29558">
          <cell r="C29558"/>
        </row>
        <row r="29559">
          <cell r="C29559"/>
        </row>
        <row r="29560">
          <cell r="C29560"/>
        </row>
        <row r="29561">
          <cell r="C29561"/>
        </row>
        <row r="29562">
          <cell r="C29562"/>
        </row>
        <row r="29563">
          <cell r="C29563"/>
        </row>
        <row r="29564">
          <cell r="C29564"/>
        </row>
        <row r="29565">
          <cell r="C29565"/>
        </row>
        <row r="29566">
          <cell r="C29566"/>
        </row>
        <row r="29567">
          <cell r="C29567"/>
        </row>
        <row r="29568">
          <cell r="C29568"/>
        </row>
        <row r="29569">
          <cell r="C29569"/>
        </row>
        <row r="29570">
          <cell r="C29570"/>
        </row>
        <row r="29571">
          <cell r="C29571"/>
        </row>
        <row r="29572">
          <cell r="C29572"/>
        </row>
        <row r="29573">
          <cell r="C29573"/>
        </row>
        <row r="29574">
          <cell r="C29574"/>
        </row>
        <row r="29575">
          <cell r="C29575"/>
        </row>
        <row r="29576">
          <cell r="C29576"/>
        </row>
        <row r="29577">
          <cell r="C29577"/>
        </row>
        <row r="29578">
          <cell r="C29578"/>
        </row>
        <row r="29579">
          <cell r="C29579"/>
        </row>
        <row r="29580">
          <cell r="C29580"/>
        </row>
        <row r="29581">
          <cell r="C29581"/>
        </row>
        <row r="29582">
          <cell r="C29582"/>
        </row>
        <row r="29583">
          <cell r="C29583"/>
        </row>
        <row r="29584">
          <cell r="C29584"/>
        </row>
        <row r="29585">
          <cell r="C29585"/>
        </row>
        <row r="29586">
          <cell r="C29586"/>
        </row>
        <row r="29587">
          <cell r="C29587"/>
        </row>
        <row r="29588">
          <cell r="C29588"/>
        </row>
        <row r="29589">
          <cell r="C29589"/>
        </row>
        <row r="29590">
          <cell r="C29590"/>
        </row>
        <row r="29591">
          <cell r="C29591"/>
        </row>
        <row r="29592">
          <cell r="C29592"/>
        </row>
        <row r="29593">
          <cell r="C29593"/>
        </row>
        <row r="29594">
          <cell r="C29594"/>
        </row>
        <row r="29595">
          <cell r="C29595"/>
        </row>
        <row r="29596">
          <cell r="C29596"/>
        </row>
        <row r="29597">
          <cell r="C29597"/>
        </row>
        <row r="29598">
          <cell r="C29598"/>
        </row>
        <row r="29599">
          <cell r="C29599"/>
        </row>
        <row r="29600">
          <cell r="C29600"/>
        </row>
        <row r="29601">
          <cell r="C29601"/>
        </row>
        <row r="29602">
          <cell r="C29602"/>
        </row>
        <row r="29603">
          <cell r="C29603"/>
        </row>
        <row r="29604">
          <cell r="C29604"/>
        </row>
        <row r="29605">
          <cell r="C29605"/>
        </row>
        <row r="29606">
          <cell r="C29606"/>
        </row>
        <row r="29607">
          <cell r="C29607"/>
        </row>
        <row r="29608">
          <cell r="C29608"/>
        </row>
        <row r="29609">
          <cell r="C29609"/>
        </row>
        <row r="29610">
          <cell r="C29610"/>
        </row>
        <row r="29611">
          <cell r="C29611"/>
        </row>
        <row r="29612">
          <cell r="C29612"/>
        </row>
        <row r="29613">
          <cell r="C29613"/>
        </row>
        <row r="29614">
          <cell r="C29614"/>
        </row>
        <row r="29615">
          <cell r="C29615"/>
        </row>
        <row r="29616">
          <cell r="C29616"/>
        </row>
        <row r="29617">
          <cell r="C29617"/>
        </row>
        <row r="29618">
          <cell r="C29618"/>
        </row>
        <row r="29619">
          <cell r="C29619"/>
        </row>
        <row r="29620">
          <cell r="C29620"/>
        </row>
        <row r="29621">
          <cell r="C29621"/>
        </row>
        <row r="29622">
          <cell r="C29622"/>
        </row>
        <row r="29623">
          <cell r="C29623"/>
        </row>
        <row r="29624">
          <cell r="C29624"/>
        </row>
        <row r="29625">
          <cell r="C29625"/>
        </row>
        <row r="29626">
          <cell r="C29626"/>
        </row>
        <row r="29627">
          <cell r="C29627"/>
        </row>
        <row r="29628">
          <cell r="C29628"/>
        </row>
        <row r="29629">
          <cell r="C29629"/>
        </row>
        <row r="29630">
          <cell r="C29630"/>
        </row>
        <row r="29631">
          <cell r="C29631"/>
        </row>
        <row r="29632">
          <cell r="C29632"/>
        </row>
        <row r="29633">
          <cell r="C29633"/>
        </row>
        <row r="29634">
          <cell r="C29634"/>
        </row>
        <row r="29635">
          <cell r="C29635"/>
        </row>
        <row r="29636">
          <cell r="C29636"/>
        </row>
        <row r="29637">
          <cell r="C29637"/>
        </row>
        <row r="29638">
          <cell r="C29638"/>
        </row>
        <row r="29639">
          <cell r="C29639"/>
        </row>
        <row r="29640">
          <cell r="C29640"/>
        </row>
        <row r="29641">
          <cell r="C29641"/>
        </row>
        <row r="29642">
          <cell r="C29642"/>
        </row>
        <row r="29643">
          <cell r="C29643"/>
        </row>
        <row r="29644">
          <cell r="C29644"/>
        </row>
        <row r="29645">
          <cell r="C29645"/>
        </row>
        <row r="29646">
          <cell r="C29646"/>
        </row>
        <row r="29647">
          <cell r="C29647"/>
        </row>
        <row r="29648">
          <cell r="C29648"/>
        </row>
        <row r="29649">
          <cell r="C29649"/>
        </row>
        <row r="29650">
          <cell r="C29650"/>
        </row>
        <row r="29651">
          <cell r="C29651"/>
        </row>
        <row r="29652">
          <cell r="C29652"/>
        </row>
        <row r="29653">
          <cell r="C29653"/>
        </row>
        <row r="29654">
          <cell r="C29654"/>
        </row>
        <row r="29655">
          <cell r="C29655"/>
        </row>
        <row r="29656">
          <cell r="C29656"/>
        </row>
        <row r="29657">
          <cell r="C29657"/>
        </row>
        <row r="29658">
          <cell r="C29658"/>
        </row>
        <row r="29659">
          <cell r="C29659"/>
        </row>
        <row r="29660">
          <cell r="C29660"/>
        </row>
        <row r="29661">
          <cell r="C29661"/>
        </row>
        <row r="29662">
          <cell r="C29662"/>
        </row>
        <row r="29663">
          <cell r="C29663"/>
        </row>
        <row r="29664">
          <cell r="C29664"/>
        </row>
        <row r="29665">
          <cell r="C29665"/>
        </row>
        <row r="29666">
          <cell r="C29666"/>
        </row>
        <row r="29667">
          <cell r="C29667"/>
        </row>
        <row r="29668">
          <cell r="C29668"/>
        </row>
        <row r="29669">
          <cell r="C29669"/>
        </row>
        <row r="29670">
          <cell r="C29670"/>
        </row>
        <row r="29671">
          <cell r="C29671"/>
        </row>
        <row r="29672">
          <cell r="C29672"/>
        </row>
        <row r="29673">
          <cell r="C29673"/>
        </row>
        <row r="29674">
          <cell r="C29674"/>
        </row>
        <row r="29675">
          <cell r="C29675"/>
        </row>
        <row r="29676">
          <cell r="C29676"/>
        </row>
        <row r="29677">
          <cell r="C29677"/>
        </row>
        <row r="29678">
          <cell r="C29678"/>
        </row>
        <row r="29679">
          <cell r="C29679"/>
        </row>
        <row r="29680">
          <cell r="C29680"/>
        </row>
        <row r="29681">
          <cell r="C29681"/>
        </row>
        <row r="29682">
          <cell r="C29682"/>
        </row>
        <row r="29683">
          <cell r="C29683"/>
        </row>
        <row r="29684">
          <cell r="C29684"/>
        </row>
        <row r="29685">
          <cell r="C29685"/>
        </row>
        <row r="29686">
          <cell r="C29686"/>
        </row>
        <row r="29687">
          <cell r="C29687"/>
        </row>
        <row r="29688">
          <cell r="C29688"/>
        </row>
        <row r="29689">
          <cell r="C29689"/>
        </row>
        <row r="29690">
          <cell r="C29690"/>
        </row>
        <row r="29691">
          <cell r="C29691"/>
        </row>
        <row r="29692">
          <cell r="C29692"/>
        </row>
        <row r="29693">
          <cell r="C29693"/>
        </row>
        <row r="29694">
          <cell r="C29694"/>
        </row>
        <row r="29695">
          <cell r="C29695"/>
        </row>
        <row r="29696">
          <cell r="C29696"/>
        </row>
        <row r="29697">
          <cell r="C29697"/>
        </row>
        <row r="29698">
          <cell r="C29698"/>
        </row>
        <row r="29699">
          <cell r="C29699"/>
        </row>
        <row r="29700">
          <cell r="C29700"/>
        </row>
        <row r="29701">
          <cell r="C29701"/>
        </row>
        <row r="29702">
          <cell r="C29702"/>
        </row>
        <row r="29703">
          <cell r="C29703"/>
        </row>
        <row r="29704">
          <cell r="C29704"/>
        </row>
        <row r="29705">
          <cell r="C29705"/>
        </row>
        <row r="29706">
          <cell r="C29706"/>
        </row>
        <row r="29707">
          <cell r="C29707"/>
        </row>
        <row r="29708">
          <cell r="C29708"/>
        </row>
        <row r="29709">
          <cell r="C29709"/>
        </row>
        <row r="29710">
          <cell r="C29710"/>
        </row>
        <row r="29711">
          <cell r="C29711"/>
        </row>
        <row r="29712">
          <cell r="C29712"/>
        </row>
        <row r="29713">
          <cell r="C29713"/>
        </row>
        <row r="29714">
          <cell r="C29714"/>
        </row>
        <row r="29715">
          <cell r="C29715"/>
        </row>
        <row r="29716">
          <cell r="C29716"/>
        </row>
        <row r="29717">
          <cell r="C29717"/>
        </row>
        <row r="29718">
          <cell r="C29718"/>
        </row>
        <row r="29719">
          <cell r="C29719"/>
        </row>
        <row r="29720">
          <cell r="C29720"/>
        </row>
        <row r="29721">
          <cell r="C29721"/>
        </row>
        <row r="29722">
          <cell r="C29722"/>
        </row>
        <row r="29723">
          <cell r="C29723"/>
        </row>
        <row r="29724">
          <cell r="C29724"/>
        </row>
        <row r="29725">
          <cell r="C29725"/>
        </row>
        <row r="29726">
          <cell r="C29726"/>
        </row>
        <row r="29727">
          <cell r="C29727"/>
        </row>
        <row r="29728">
          <cell r="C29728"/>
        </row>
        <row r="29729">
          <cell r="C29729"/>
        </row>
        <row r="29730">
          <cell r="C29730"/>
        </row>
        <row r="29731">
          <cell r="C29731"/>
        </row>
        <row r="29732">
          <cell r="C29732"/>
        </row>
        <row r="29733">
          <cell r="C29733"/>
        </row>
        <row r="29734">
          <cell r="C29734"/>
        </row>
        <row r="29735">
          <cell r="C29735"/>
        </row>
        <row r="29736">
          <cell r="C29736"/>
        </row>
        <row r="29737">
          <cell r="C29737"/>
        </row>
        <row r="29738">
          <cell r="C29738"/>
        </row>
        <row r="29739">
          <cell r="C29739"/>
        </row>
        <row r="29740">
          <cell r="C29740"/>
        </row>
        <row r="29741">
          <cell r="C29741"/>
        </row>
        <row r="29742">
          <cell r="C29742"/>
        </row>
        <row r="29743">
          <cell r="C29743"/>
        </row>
        <row r="29744">
          <cell r="C29744"/>
        </row>
        <row r="29745">
          <cell r="C29745"/>
        </row>
        <row r="29746">
          <cell r="C29746"/>
        </row>
        <row r="29747">
          <cell r="C29747"/>
        </row>
        <row r="29748">
          <cell r="C29748"/>
        </row>
        <row r="29749">
          <cell r="C29749"/>
        </row>
        <row r="29750">
          <cell r="C29750"/>
        </row>
        <row r="29751">
          <cell r="C29751"/>
        </row>
        <row r="29752">
          <cell r="C29752"/>
        </row>
        <row r="29753">
          <cell r="C29753"/>
        </row>
        <row r="29754">
          <cell r="C29754"/>
        </row>
        <row r="29755">
          <cell r="C29755"/>
        </row>
        <row r="29756">
          <cell r="C29756"/>
        </row>
        <row r="29757">
          <cell r="C29757"/>
        </row>
        <row r="29758">
          <cell r="C29758"/>
        </row>
        <row r="29759">
          <cell r="C29759"/>
        </row>
        <row r="29760">
          <cell r="C29760"/>
        </row>
        <row r="29761">
          <cell r="C29761"/>
        </row>
        <row r="29762">
          <cell r="C29762"/>
        </row>
        <row r="29763">
          <cell r="C29763"/>
        </row>
        <row r="29764">
          <cell r="C29764"/>
        </row>
        <row r="29765">
          <cell r="C29765"/>
        </row>
        <row r="29766">
          <cell r="C29766"/>
        </row>
        <row r="29767">
          <cell r="C29767"/>
        </row>
        <row r="29768">
          <cell r="C29768"/>
        </row>
        <row r="29769">
          <cell r="C29769"/>
        </row>
        <row r="29770">
          <cell r="C29770"/>
        </row>
        <row r="29771">
          <cell r="C29771"/>
        </row>
        <row r="29772">
          <cell r="C29772"/>
        </row>
        <row r="29773">
          <cell r="C29773"/>
        </row>
        <row r="29774">
          <cell r="C29774"/>
        </row>
        <row r="29775">
          <cell r="C29775"/>
        </row>
        <row r="29776">
          <cell r="C29776"/>
        </row>
        <row r="29777">
          <cell r="C29777"/>
        </row>
        <row r="29778">
          <cell r="C29778"/>
        </row>
        <row r="29779">
          <cell r="C29779"/>
        </row>
        <row r="29780">
          <cell r="C29780"/>
        </row>
        <row r="29781">
          <cell r="C29781"/>
        </row>
        <row r="29782">
          <cell r="C29782"/>
        </row>
        <row r="29783">
          <cell r="C29783"/>
        </row>
        <row r="29784">
          <cell r="C29784"/>
        </row>
        <row r="29785">
          <cell r="C29785"/>
        </row>
        <row r="29786">
          <cell r="C29786"/>
        </row>
        <row r="29787">
          <cell r="C29787"/>
        </row>
        <row r="29788">
          <cell r="C29788"/>
        </row>
        <row r="29789">
          <cell r="C29789"/>
        </row>
        <row r="29790">
          <cell r="C29790"/>
        </row>
        <row r="29791">
          <cell r="C29791"/>
        </row>
        <row r="29792">
          <cell r="C29792"/>
        </row>
        <row r="29793">
          <cell r="C29793"/>
        </row>
        <row r="29794">
          <cell r="C29794"/>
        </row>
        <row r="29795">
          <cell r="C29795"/>
        </row>
        <row r="29796">
          <cell r="C29796"/>
        </row>
        <row r="29797">
          <cell r="C29797"/>
        </row>
        <row r="29798">
          <cell r="C29798"/>
        </row>
        <row r="29799">
          <cell r="C29799"/>
        </row>
        <row r="29800">
          <cell r="C29800"/>
        </row>
        <row r="29801">
          <cell r="C29801"/>
        </row>
        <row r="29802">
          <cell r="C29802"/>
        </row>
        <row r="29803">
          <cell r="C29803"/>
        </row>
        <row r="29804">
          <cell r="C29804"/>
        </row>
        <row r="29805">
          <cell r="C29805"/>
        </row>
        <row r="29806">
          <cell r="C29806"/>
        </row>
        <row r="29807">
          <cell r="C29807"/>
        </row>
        <row r="29808">
          <cell r="C29808"/>
        </row>
        <row r="29809">
          <cell r="C29809"/>
        </row>
        <row r="29810">
          <cell r="C29810"/>
        </row>
        <row r="29811">
          <cell r="C29811"/>
        </row>
        <row r="29812">
          <cell r="C29812"/>
        </row>
        <row r="29813">
          <cell r="C29813"/>
        </row>
        <row r="29814">
          <cell r="C29814"/>
        </row>
        <row r="29815">
          <cell r="C29815"/>
        </row>
        <row r="29816">
          <cell r="C29816"/>
        </row>
        <row r="29817">
          <cell r="C29817"/>
        </row>
        <row r="29818">
          <cell r="C29818"/>
        </row>
        <row r="29819">
          <cell r="C29819"/>
        </row>
        <row r="29820">
          <cell r="C29820"/>
        </row>
        <row r="29821">
          <cell r="C29821"/>
        </row>
        <row r="29822">
          <cell r="C29822"/>
        </row>
        <row r="29823">
          <cell r="C29823"/>
        </row>
        <row r="29824">
          <cell r="C29824"/>
        </row>
        <row r="29825">
          <cell r="C29825"/>
        </row>
        <row r="29826">
          <cell r="C29826"/>
        </row>
        <row r="29827">
          <cell r="C29827"/>
        </row>
        <row r="29828">
          <cell r="C29828"/>
        </row>
        <row r="29829">
          <cell r="C29829"/>
        </row>
        <row r="29830">
          <cell r="C29830"/>
        </row>
        <row r="29831">
          <cell r="C29831"/>
        </row>
        <row r="29832">
          <cell r="C29832"/>
        </row>
        <row r="29833">
          <cell r="C29833"/>
        </row>
        <row r="29834">
          <cell r="C29834"/>
        </row>
        <row r="29835">
          <cell r="C29835"/>
        </row>
        <row r="29836">
          <cell r="C29836"/>
        </row>
        <row r="29837">
          <cell r="C29837"/>
        </row>
        <row r="29838">
          <cell r="C29838"/>
        </row>
        <row r="29839">
          <cell r="C29839"/>
        </row>
        <row r="29840">
          <cell r="C29840"/>
        </row>
        <row r="29841">
          <cell r="C29841"/>
        </row>
        <row r="29842">
          <cell r="C29842"/>
        </row>
        <row r="29843">
          <cell r="C29843"/>
        </row>
        <row r="29844">
          <cell r="C29844"/>
        </row>
        <row r="29845">
          <cell r="C29845"/>
        </row>
        <row r="29846">
          <cell r="C29846"/>
        </row>
        <row r="29847">
          <cell r="C29847"/>
        </row>
        <row r="29848">
          <cell r="C29848"/>
        </row>
        <row r="29849">
          <cell r="C29849"/>
        </row>
        <row r="29850">
          <cell r="C29850"/>
        </row>
        <row r="29851">
          <cell r="C29851"/>
        </row>
        <row r="29852">
          <cell r="C29852"/>
        </row>
        <row r="29853">
          <cell r="C29853"/>
        </row>
        <row r="29854">
          <cell r="C29854"/>
        </row>
        <row r="29855">
          <cell r="C29855"/>
        </row>
        <row r="29856">
          <cell r="C29856"/>
        </row>
        <row r="29857">
          <cell r="C29857"/>
        </row>
        <row r="29858">
          <cell r="C29858"/>
        </row>
        <row r="29859">
          <cell r="C29859"/>
        </row>
        <row r="29860">
          <cell r="C29860"/>
        </row>
        <row r="29861">
          <cell r="C29861"/>
        </row>
        <row r="29862">
          <cell r="C29862"/>
        </row>
        <row r="29863">
          <cell r="C29863"/>
        </row>
        <row r="29864">
          <cell r="C29864"/>
        </row>
        <row r="29865">
          <cell r="C29865"/>
        </row>
        <row r="29866">
          <cell r="C29866"/>
        </row>
        <row r="29867">
          <cell r="C29867"/>
        </row>
        <row r="29868">
          <cell r="C29868"/>
        </row>
        <row r="29869">
          <cell r="C29869"/>
        </row>
        <row r="29870">
          <cell r="C29870"/>
        </row>
        <row r="29871">
          <cell r="C29871"/>
        </row>
        <row r="29872">
          <cell r="C29872"/>
        </row>
        <row r="29873">
          <cell r="C29873"/>
        </row>
        <row r="29874">
          <cell r="C29874"/>
        </row>
        <row r="29875">
          <cell r="C29875"/>
        </row>
        <row r="29876">
          <cell r="C29876"/>
        </row>
        <row r="29877">
          <cell r="C29877"/>
        </row>
        <row r="29878">
          <cell r="C29878"/>
        </row>
        <row r="29879">
          <cell r="C29879"/>
        </row>
        <row r="29880">
          <cell r="C29880"/>
        </row>
        <row r="29881">
          <cell r="C29881"/>
        </row>
        <row r="29882">
          <cell r="C29882"/>
        </row>
        <row r="29883">
          <cell r="C29883"/>
        </row>
        <row r="29884">
          <cell r="C29884"/>
        </row>
        <row r="29885">
          <cell r="C29885"/>
        </row>
        <row r="29886">
          <cell r="C29886"/>
        </row>
        <row r="29887">
          <cell r="C29887"/>
        </row>
        <row r="29888">
          <cell r="C29888"/>
        </row>
        <row r="29889">
          <cell r="C29889"/>
        </row>
        <row r="29890">
          <cell r="C29890"/>
        </row>
        <row r="29891">
          <cell r="C29891"/>
        </row>
        <row r="29892">
          <cell r="C29892"/>
        </row>
        <row r="29893">
          <cell r="C29893"/>
        </row>
        <row r="29894">
          <cell r="C29894"/>
        </row>
        <row r="29895">
          <cell r="C29895"/>
        </row>
        <row r="29896">
          <cell r="C29896"/>
        </row>
        <row r="29897">
          <cell r="C29897"/>
        </row>
        <row r="29898">
          <cell r="C29898"/>
        </row>
        <row r="29899">
          <cell r="C29899"/>
        </row>
        <row r="29900">
          <cell r="C29900"/>
        </row>
        <row r="29901">
          <cell r="C29901"/>
        </row>
        <row r="29902">
          <cell r="C29902"/>
        </row>
        <row r="29903">
          <cell r="C29903"/>
        </row>
        <row r="29904">
          <cell r="C29904"/>
        </row>
        <row r="29905">
          <cell r="C29905"/>
        </row>
        <row r="29906">
          <cell r="C29906"/>
        </row>
        <row r="29907">
          <cell r="C29907"/>
        </row>
        <row r="29908">
          <cell r="C29908"/>
        </row>
        <row r="29909">
          <cell r="C29909"/>
        </row>
        <row r="29910">
          <cell r="C29910"/>
        </row>
        <row r="29911">
          <cell r="C29911"/>
        </row>
        <row r="29912">
          <cell r="C29912"/>
        </row>
        <row r="29913">
          <cell r="C29913"/>
        </row>
        <row r="29914">
          <cell r="C29914"/>
        </row>
        <row r="29915">
          <cell r="C29915"/>
        </row>
        <row r="29916">
          <cell r="C29916"/>
        </row>
        <row r="29917">
          <cell r="C29917"/>
        </row>
        <row r="29918">
          <cell r="C29918"/>
        </row>
        <row r="29919">
          <cell r="C29919"/>
        </row>
        <row r="29920">
          <cell r="C29920"/>
        </row>
        <row r="29921">
          <cell r="C29921"/>
        </row>
        <row r="29922">
          <cell r="C29922"/>
        </row>
        <row r="29923">
          <cell r="C29923"/>
        </row>
        <row r="29924">
          <cell r="C29924"/>
        </row>
        <row r="29925">
          <cell r="C29925"/>
        </row>
        <row r="29926">
          <cell r="C29926"/>
        </row>
        <row r="29927">
          <cell r="C29927"/>
        </row>
        <row r="29928">
          <cell r="C29928"/>
        </row>
        <row r="29929">
          <cell r="C29929"/>
        </row>
        <row r="29930">
          <cell r="C29930"/>
        </row>
        <row r="29931">
          <cell r="C29931"/>
        </row>
        <row r="29932">
          <cell r="C29932"/>
        </row>
        <row r="29933">
          <cell r="C29933"/>
        </row>
        <row r="29934">
          <cell r="C29934"/>
        </row>
        <row r="29935">
          <cell r="C29935"/>
        </row>
        <row r="29936">
          <cell r="C29936"/>
        </row>
        <row r="29937">
          <cell r="C29937"/>
        </row>
        <row r="29938">
          <cell r="C29938"/>
        </row>
        <row r="29939">
          <cell r="C29939"/>
        </row>
        <row r="29940">
          <cell r="C29940"/>
        </row>
        <row r="29941">
          <cell r="C29941"/>
        </row>
        <row r="29942">
          <cell r="C29942"/>
        </row>
        <row r="29943">
          <cell r="C29943"/>
        </row>
        <row r="29944">
          <cell r="C29944"/>
        </row>
        <row r="29945">
          <cell r="C29945"/>
        </row>
        <row r="29946">
          <cell r="C29946"/>
        </row>
        <row r="29947">
          <cell r="C29947"/>
        </row>
        <row r="29948">
          <cell r="C29948"/>
        </row>
        <row r="29949">
          <cell r="C29949"/>
        </row>
        <row r="29950">
          <cell r="C29950"/>
        </row>
        <row r="29951">
          <cell r="C29951"/>
        </row>
        <row r="29952">
          <cell r="C29952"/>
        </row>
        <row r="29953">
          <cell r="C29953"/>
        </row>
        <row r="29954">
          <cell r="C29954"/>
        </row>
        <row r="29955">
          <cell r="C29955"/>
        </row>
        <row r="29956">
          <cell r="C29956"/>
        </row>
        <row r="29957">
          <cell r="C29957"/>
        </row>
        <row r="29958">
          <cell r="C29958"/>
        </row>
        <row r="29959">
          <cell r="C29959"/>
        </row>
        <row r="29960">
          <cell r="C29960"/>
        </row>
        <row r="29961">
          <cell r="C29961"/>
        </row>
        <row r="29962">
          <cell r="C29962"/>
        </row>
        <row r="29963">
          <cell r="C29963"/>
        </row>
        <row r="29964">
          <cell r="C29964"/>
        </row>
        <row r="29965">
          <cell r="C29965"/>
        </row>
        <row r="29966">
          <cell r="C29966"/>
        </row>
        <row r="29967">
          <cell r="C29967"/>
        </row>
        <row r="29968">
          <cell r="C29968"/>
        </row>
        <row r="29969">
          <cell r="C29969"/>
        </row>
        <row r="29970">
          <cell r="C29970"/>
        </row>
        <row r="29971">
          <cell r="C29971"/>
        </row>
        <row r="29972">
          <cell r="C29972"/>
        </row>
        <row r="29973">
          <cell r="C29973"/>
        </row>
        <row r="29974">
          <cell r="C29974"/>
        </row>
        <row r="29975">
          <cell r="C29975"/>
        </row>
        <row r="29976">
          <cell r="C29976"/>
        </row>
        <row r="29977">
          <cell r="C29977"/>
        </row>
        <row r="29978">
          <cell r="C29978"/>
        </row>
        <row r="29979">
          <cell r="C29979"/>
        </row>
        <row r="29980">
          <cell r="C29980"/>
        </row>
        <row r="29981">
          <cell r="C29981"/>
        </row>
        <row r="29982">
          <cell r="C29982"/>
        </row>
        <row r="29983">
          <cell r="C29983"/>
        </row>
        <row r="29984">
          <cell r="C29984"/>
        </row>
        <row r="29985">
          <cell r="C29985"/>
        </row>
        <row r="29986">
          <cell r="C29986"/>
        </row>
        <row r="29987">
          <cell r="C29987"/>
        </row>
        <row r="29988">
          <cell r="C29988"/>
        </row>
        <row r="29989">
          <cell r="C29989"/>
        </row>
        <row r="29990">
          <cell r="C29990"/>
        </row>
        <row r="29991">
          <cell r="C29991"/>
        </row>
        <row r="29992">
          <cell r="C29992"/>
        </row>
        <row r="29993">
          <cell r="C29993"/>
        </row>
        <row r="29994">
          <cell r="C29994"/>
        </row>
        <row r="29995">
          <cell r="C29995"/>
        </row>
        <row r="29996">
          <cell r="C29996"/>
        </row>
        <row r="29997">
          <cell r="C29997"/>
        </row>
        <row r="29998">
          <cell r="C29998"/>
        </row>
        <row r="29999">
          <cell r="C29999"/>
        </row>
        <row r="30000">
          <cell r="C30000"/>
        </row>
        <row r="30001">
          <cell r="C30001"/>
        </row>
        <row r="30002">
          <cell r="C30002"/>
        </row>
        <row r="30003">
          <cell r="C30003"/>
        </row>
        <row r="30004">
          <cell r="C30004"/>
        </row>
        <row r="30005">
          <cell r="C30005"/>
        </row>
        <row r="30006">
          <cell r="C30006"/>
        </row>
        <row r="30007">
          <cell r="C30007"/>
        </row>
        <row r="30008">
          <cell r="C30008"/>
        </row>
        <row r="30009">
          <cell r="C30009"/>
        </row>
        <row r="30010">
          <cell r="C30010"/>
        </row>
        <row r="30011">
          <cell r="C30011"/>
        </row>
        <row r="30012">
          <cell r="C30012"/>
        </row>
        <row r="30013">
          <cell r="C30013"/>
        </row>
        <row r="30014">
          <cell r="C30014"/>
        </row>
        <row r="30015">
          <cell r="C30015"/>
        </row>
        <row r="30016">
          <cell r="C30016"/>
        </row>
        <row r="30017">
          <cell r="C30017"/>
        </row>
        <row r="30018">
          <cell r="C30018"/>
        </row>
        <row r="30019">
          <cell r="C30019"/>
        </row>
        <row r="30020">
          <cell r="C30020"/>
        </row>
        <row r="30021">
          <cell r="C30021"/>
        </row>
        <row r="30022">
          <cell r="C30022"/>
        </row>
        <row r="30023">
          <cell r="C30023"/>
        </row>
        <row r="30024">
          <cell r="C30024"/>
        </row>
        <row r="30025">
          <cell r="C30025"/>
        </row>
        <row r="30026">
          <cell r="C30026"/>
        </row>
        <row r="30027">
          <cell r="C30027"/>
        </row>
        <row r="30028">
          <cell r="C30028"/>
        </row>
        <row r="30029">
          <cell r="C30029"/>
        </row>
        <row r="30030">
          <cell r="C30030"/>
        </row>
        <row r="30031">
          <cell r="C30031"/>
        </row>
        <row r="30032">
          <cell r="C30032"/>
        </row>
        <row r="30033">
          <cell r="C30033"/>
        </row>
        <row r="30034">
          <cell r="C30034"/>
        </row>
        <row r="30035">
          <cell r="C30035"/>
        </row>
        <row r="30036">
          <cell r="C30036"/>
        </row>
        <row r="30037">
          <cell r="C30037"/>
        </row>
        <row r="30038">
          <cell r="C30038"/>
        </row>
        <row r="30039">
          <cell r="C30039"/>
        </row>
        <row r="30040">
          <cell r="C30040"/>
        </row>
        <row r="30041">
          <cell r="C30041"/>
        </row>
        <row r="30042">
          <cell r="C30042"/>
        </row>
        <row r="30043">
          <cell r="C30043"/>
        </row>
        <row r="30044">
          <cell r="C30044"/>
        </row>
        <row r="30045">
          <cell r="C30045"/>
        </row>
        <row r="30046">
          <cell r="C30046"/>
        </row>
        <row r="30047">
          <cell r="C30047"/>
        </row>
        <row r="30048">
          <cell r="C30048"/>
        </row>
        <row r="30049">
          <cell r="C30049"/>
        </row>
        <row r="30050">
          <cell r="C30050"/>
        </row>
        <row r="30051">
          <cell r="C30051"/>
        </row>
        <row r="30052">
          <cell r="C30052"/>
        </row>
        <row r="30053">
          <cell r="C30053"/>
        </row>
        <row r="30054">
          <cell r="C30054"/>
        </row>
        <row r="30055">
          <cell r="C30055"/>
        </row>
        <row r="30056">
          <cell r="C30056"/>
        </row>
        <row r="30057">
          <cell r="C30057"/>
        </row>
        <row r="30058">
          <cell r="C30058"/>
        </row>
        <row r="30059">
          <cell r="C30059"/>
        </row>
        <row r="30060">
          <cell r="C30060"/>
        </row>
        <row r="30061">
          <cell r="C30061"/>
        </row>
        <row r="30062">
          <cell r="C30062"/>
        </row>
        <row r="30063">
          <cell r="C30063"/>
        </row>
        <row r="30064">
          <cell r="C30064"/>
        </row>
        <row r="30065">
          <cell r="C30065"/>
        </row>
        <row r="30066">
          <cell r="C30066"/>
        </row>
        <row r="30067">
          <cell r="C30067"/>
        </row>
        <row r="30068">
          <cell r="C30068"/>
        </row>
        <row r="30069">
          <cell r="C30069"/>
        </row>
        <row r="30070">
          <cell r="C30070"/>
        </row>
        <row r="30071">
          <cell r="C30071"/>
        </row>
        <row r="30072">
          <cell r="C30072"/>
        </row>
        <row r="30073">
          <cell r="C30073"/>
        </row>
        <row r="30074">
          <cell r="C30074"/>
        </row>
        <row r="30075">
          <cell r="C30075"/>
        </row>
        <row r="30076">
          <cell r="C30076"/>
        </row>
        <row r="30077">
          <cell r="C30077"/>
        </row>
        <row r="30078">
          <cell r="C30078"/>
        </row>
        <row r="30079">
          <cell r="C30079"/>
        </row>
        <row r="30080">
          <cell r="C30080"/>
        </row>
        <row r="30081">
          <cell r="C30081"/>
        </row>
        <row r="30082">
          <cell r="C30082"/>
        </row>
        <row r="30083">
          <cell r="C30083"/>
        </row>
        <row r="30084">
          <cell r="C30084"/>
        </row>
        <row r="30085">
          <cell r="C30085"/>
        </row>
        <row r="30086">
          <cell r="C30086"/>
        </row>
        <row r="30087">
          <cell r="C30087"/>
        </row>
        <row r="30088">
          <cell r="C30088"/>
        </row>
        <row r="30089">
          <cell r="C30089"/>
        </row>
        <row r="30090">
          <cell r="C30090"/>
        </row>
        <row r="30091">
          <cell r="C30091"/>
        </row>
        <row r="30092">
          <cell r="C30092"/>
        </row>
        <row r="30093">
          <cell r="C30093"/>
        </row>
        <row r="30094">
          <cell r="C30094"/>
        </row>
        <row r="30095">
          <cell r="C30095"/>
        </row>
        <row r="30096">
          <cell r="C30096"/>
        </row>
        <row r="30097">
          <cell r="C30097"/>
        </row>
        <row r="30098">
          <cell r="C30098"/>
        </row>
        <row r="30099">
          <cell r="C30099"/>
        </row>
        <row r="30100">
          <cell r="C30100"/>
        </row>
        <row r="30101">
          <cell r="C30101"/>
        </row>
        <row r="30102">
          <cell r="C30102"/>
        </row>
        <row r="30103">
          <cell r="C30103"/>
        </row>
        <row r="30104">
          <cell r="C30104"/>
        </row>
        <row r="30105">
          <cell r="C30105"/>
        </row>
        <row r="30106">
          <cell r="C30106"/>
        </row>
        <row r="30107">
          <cell r="C30107"/>
        </row>
        <row r="30108">
          <cell r="C30108"/>
        </row>
        <row r="30109">
          <cell r="C30109"/>
        </row>
        <row r="30110">
          <cell r="C30110"/>
        </row>
        <row r="30111">
          <cell r="C30111"/>
        </row>
        <row r="30112">
          <cell r="C30112"/>
        </row>
        <row r="30113">
          <cell r="C30113"/>
        </row>
        <row r="30114">
          <cell r="C30114"/>
        </row>
        <row r="30115">
          <cell r="C30115"/>
        </row>
        <row r="30116">
          <cell r="C30116"/>
        </row>
        <row r="30117">
          <cell r="C30117"/>
        </row>
        <row r="30118">
          <cell r="C30118"/>
        </row>
        <row r="30119">
          <cell r="C30119"/>
        </row>
        <row r="30120">
          <cell r="C30120"/>
        </row>
        <row r="30121">
          <cell r="C30121"/>
        </row>
        <row r="30122">
          <cell r="C30122"/>
        </row>
        <row r="30123">
          <cell r="C30123"/>
        </row>
        <row r="30124">
          <cell r="C30124"/>
        </row>
        <row r="30125">
          <cell r="C30125"/>
        </row>
        <row r="30126">
          <cell r="C30126"/>
        </row>
        <row r="30127">
          <cell r="C30127"/>
        </row>
        <row r="30128">
          <cell r="C30128"/>
        </row>
        <row r="30129">
          <cell r="C30129"/>
        </row>
        <row r="30130">
          <cell r="C30130"/>
        </row>
        <row r="30131">
          <cell r="C30131"/>
        </row>
        <row r="30132">
          <cell r="C30132"/>
        </row>
        <row r="30133">
          <cell r="C30133"/>
        </row>
        <row r="30134">
          <cell r="C30134"/>
        </row>
        <row r="30135">
          <cell r="C30135"/>
        </row>
        <row r="30136">
          <cell r="C30136"/>
        </row>
        <row r="30137">
          <cell r="C30137"/>
        </row>
        <row r="30138">
          <cell r="C30138"/>
        </row>
        <row r="30139">
          <cell r="C30139"/>
        </row>
        <row r="30140">
          <cell r="C30140"/>
        </row>
        <row r="30141">
          <cell r="C30141"/>
        </row>
        <row r="30142">
          <cell r="C30142"/>
        </row>
        <row r="30143">
          <cell r="C30143"/>
        </row>
        <row r="30144">
          <cell r="C30144"/>
        </row>
        <row r="30145">
          <cell r="C30145"/>
        </row>
        <row r="30146">
          <cell r="C30146"/>
        </row>
        <row r="30147">
          <cell r="C30147"/>
        </row>
        <row r="30148">
          <cell r="C30148"/>
        </row>
        <row r="30149">
          <cell r="C30149"/>
        </row>
        <row r="30150">
          <cell r="C30150"/>
        </row>
        <row r="30151">
          <cell r="C30151"/>
        </row>
        <row r="30152">
          <cell r="C30152"/>
        </row>
        <row r="30153">
          <cell r="C30153"/>
        </row>
        <row r="30154">
          <cell r="C30154"/>
        </row>
        <row r="30155">
          <cell r="C30155"/>
        </row>
        <row r="30156">
          <cell r="C30156"/>
        </row>
        <row r="30157">
          <cell r="C30157"/>
        </row>
        <row r="30158">
          <cell r="C30158"/>
        </row>
        <row r="30159">
          <cell r="C30159"/>
        </row>
        <row r="30160">
          <cell r="C30160"/>
        </row>
        <row r="30161">
          <cell r="C30161"/>
        </row>
        <row r="30162">
          <cell r="C30162"/>
        </row>
        <row r="30163">
          <cell r="C30163"/>
        </row>
        <row r="30164">
          <cell r="C30164"/>
        </row>
        <row r="30165">
          <cell r="C30165"/>
        </row>
        <row r="30166">
          <cell r="C30166"/>
        </row>
        <row r="30167">
          <cell r="C30167"/>
        </row>
        <row r="30168">
          <cell r="C30168"/>
        </row>
        <row r="30169">
          <cell r="C30169"/>
        </row>
        <row r="30170">
          <cell r="C30170"/>
        </row>
        <row r="30171">
          <cell r="C30171"/>
        </row>
        <row r="30172">
          <cell r="C30172"/>
        </row>
        <row r="30173">
          <cell r="C30173"/>
        </row>
        <row r="30174">
          <cell r="C30174"/>
        </row>
        <row r="30175">
          <cell r="C30175"/>
        </row>
        <row r="30176">
          <cell r="C30176"/>
        </row>
        <row r="30177">
          <cell r="C30177"/>
        </row>
        <row r="30178">
          <cell r="C30178"/>
        </row>
        <row r="30179">
          <cell r="C30179"/>
        </row>
        <row r="30180">
          <cell r="C30180"/>
        </row>
        <row r="30181">
          <cell r="C30181"/>
        </row>
        <row r="30182">
          <cell r="C30182"/>
        </row>
        <row r="30183">
          <cell r="C30183"/>
        </row>
        <row r="30184">
          <cell r="C30184"/>
        </row>
        <row r="30185">
          <cell r="C30185"/>
        </row>
        <row r="30186">
          <cell r="C30186"/>
        </row>
        <row r="30187">
          <cell r="C30187"/>
        </row>
        <row r="30188">
          <cell r="C30188"/>
        </row>
        <row r="30189">
          <cell r="C30189"/>
        </row>
        <row r="30190">
          <cell r="C30190"/>
        </row>
        <row r="30191">
          <cell r="C30191"/>
        </row>
        <row r="30192">
          <cell r="C30192"/>
        </row>
        <row r="30193">
          <cell r="C30193"/>
        </row>
        <row r="30194">
          <cell r="C30194"/>
        </row>
        <row r="30195">
          <cell r="C30195"/>
        </row>
        <row r="30196">
          <cell r="C30196"/>
        </row>
        <row r="30197">
          <cell r="C30197"/>
        </row>
        <row r="30198">
          <cell r="C30198"/>
        </row>
        <row r="30199">
          <cell r="C30199"/>
        </row>
        <row r="30200">
          <cell r="C30200"/>
        </row>
        <row r="30201">
          <cell r="C30201"/>
        </row>
        <row r="30202">
          <cell r="C30202"/>
        </row>
        <row r="30203">
          <cell r="C30203"/>
        </row>
        <row r="30204">
          <cell r="C30204"/>
        </row>
        <row r="30205">
          <cell r="C30205"/>
        </row>
        <row r="30206">
          <cell r="C30206"/>
        </row>
        <row r="30207">
          <cell r="C30207"/>
        </row>
        <row r="30208">
          <cell r="C30208"/>
        </row>
        <row r="30209">
          <cell r="C30209"/>
        </row>
        <row r="30210">
          <cell r="C30210"/>
        </row>
        <row r="30211">
          <cell r="C30211"/>
        </row>
        <row r="30212">
          <cell r="C30212"/>
        </row>
        <row r="30213">
          <cell r="C30213"/>
        </row>
        <row r="30214">
          <cell r="C30214"/>
        </row>
        <row r="30215">
          <cell r="C30215"/>
        </row>
        <row r="30216">
          <cell r="C30216"/>
        </row>
        <row r="30217">
          <cell r="C30217"/>
        </row>
        <row r="30218">
          <cell r="C30218"/>
        </row>
        <row r="30219">
          <cell r="C30219"/>
        </row>
        <row r="30220">
          <cell r="C30220"/>
        </row>
        <row r="30221">
          <cell r="C30221"/>
        </row>
        <row r="30222">
          <cell r="C30222"/>
        </row>
        <row r="30223">
          <cell r="C30223"/>
        </row>
        <row r="30224">
          <cell r="C30224"/>
        </row>
        <row r="30225">
          <cell r="C30225"/>
        </row>
        <row r="30226">
          <cell r="C30226"/>
        </row>
        <row r="30227">
          <cell r="C30227"/>
        </row>
        <row r="30228">
          <cell r="C30228"/>
        </row>
        <row r="30229">
          <cell r="C30229"/>
        </row>
        <row r="30230">
          <cell r="C30230"/>
        </row>
        <row r="30231">
          <cell r="C30231"/>
        </row>
        <row r="30232">
          <cell r="C30232"/>
        </row>
        <row r="30233">
          <cell r="C30233"/>
        </row>
        <row r="30234">
          <cell r="C30234"/>
        </row>
        <row r="30235">
          <cell r="C30235"/>
        </row>
        <row r="30236">
          <cell r="C30236"/>
        </row>
        <row r="30237">
          <cell r="C30237"/>
        </row>
        <row r="30238">
          <cell r="C30238"/>
        </row>
        <row r="30239">
          <cell r="C30239"/>
        </row>
        <row r="30240">
          <cell r="C30240"/>
        </row>
        <row r="30241">
          <cell r="C30241"/>
        </row>
        <row r="30242">
          <cell r="C30242"/>
        </row>
        <row r="30243">
          <cell r="C30243"/>
        </row>
        <row r="30244">
          <cell r="C30244"/>
        </row>
        <row r="30245">
          <cell r="C30245"/>
        </row>
        <row r="30246">
          <cell r="C30246"/>
        </row>
        <row r="30247">
          <cell r="C30247"/>
        </row>
        <row r="30248">
          <cell r="C30248"/>
        </row>
        <row r="30249">
          <cell r="C30249"/>
        </row>
        <row r="30250">
          <cell r="C30250"/>
        </row>
        <row r="30251">
          <cell r="C30251"/>
        </row>
        <row r="30252">
          <cell r="C30252"/>
        </row>
        <row r="30253">
          <cell r="C30253"/>
        </row>
        <row r="30254">
          <cell r="C30254"/>
        </row>
        <row r="30255">
          <cell r="C30255"/>
        </row>
        <row r="30256">
          <cell r="C30256"/>
        </row>
        <row r="30257">
          <cell r="C30257"/>
        </row>
        <row r="30258">
          <cell r="C30258"/>
        </row>
        <row r="30259">
          <cell r="C30259"/>
        </row>
        <row r="30260">
          <cell r="C30260"/>
        </row>
        <row r="30261">
          <cell r="C30261"/>
        </row>
        <row r="30262">
          <cell r="C30262"/>
        </row>
        <row r="30263">
          <cell r="C30263"/>
        </row>
        <row r="30264">
          <cell r="C30264"/>
        </row>
        <row r="30265">
          <cell r="C30265"/>
        </row>
        <row r="30266">
          <cell r="C30266"/>
        </row>
        <row r="30267">
          <cell r="C30267"/>
        </row>
        <row r="30268">
          <cell r="C30268"/>
        </row>
        <row r="30269">
          <cell r="C30269"/>
        </row>
        <row r="30270">
          <cell r="C30270"/>
        </row>
        <row r="30271">
          <cell r="C30271"/>
        </row>
        <row r="30272">
          <cell r="C30272"/>
        </row>
        <row r="30273">
          <cell r="C30273"/>
        </row>
        <row r="30274">
          <cell r="C30274"/>
        </row>
        <row r="30275">
          <cell r="C30275"/>
        </row>
        <row r="30276">
          <cell r="C30276"/>
        </row>
        <row r="30277">
          <cell r="C30277"/>
        </row>
        <row r="30278">
          <cell r="C30278"/>
        </row>
        <row r="30279">
          <cell r="C30279"/>
        </row>
        <row r="30280">
          <cell r="C30280"/>
        </row>
        <row r="30281">
          <cell r="C30281"/>
        </row>
        <row r="30282">
          <cell r="C30282"/>
        </row>
        <row r="30283">
          <cell r="C30283"/>
        </row>
        <row r="30284">
          <cell r="C30284"/>
        </row>
        <row r="30285">
          <cell r="C30285"/>
        </row>
        <row r="30286">
          <cell r="C30286"/>
        </row>
        <row r="30287">
          <cell r="C30287"/>
        </row>
        <row r="30288">
          <cell r="C30288"/>
        </row>
        <row r="30289">
          <cell r="C30289"/>
        </row>
        <row r="30290">
          <cell r="C30290"/>
        </row>
        <row r="30291">
          <cell r="C30291"/>
        </row>
        <row r="30292">
          <cell r="C30292"/>
        </row>
        <row r="30293">
          <cell r="C30293"/>
        </row>
        <row r="30294">
          <cell r="C30294"/>
        </row>
        <row r="30295">
          <cell r="C30295"/>
        </row>
        <row r="30296">
          <cell r="C30296"/>
        </row>
        <row r="30297">
          <cell r="C30297"/>
        </row>
        <row r="30298">
          <cell r="C30298"/>
        </row>
        <row r="30299">
          <cell r="C30299"/>
        </row>
        <row r="30300">
          <cell r="C30300"/>
        </row>
        <row r="30301">
          <cell r="C30301"/>
        </row>
        <row r="30302">
          <cell r="C30302"/>
        </row>
        <row r="30303">
          <cell r="C30303"/>
        </row>
        <row r="30304">
          <cell r="C30304"/>
        </row>
        <row r="30305">
          <cell r="C30305"/>
        </row>
        <row r="30306">
          <cell r="C30306"/>
        </row>
        <row r="30307">
          <cell r="C30307"/>
        </row>
        <row r="30308">
          <cell r="C30308"/>
        </row>
        <row r="30309">
          <cell r="C30309"/>
        </row>
        <row r="30310">
          <cell r="C30310"/>
        </row>
        <row r="30311">
          <cell r="C30311"/>
        </row>
        <row r="30312">
          <cell r="C30312"/>
        </row>
        <row r="30313">
          <cell r="C30313"/>
        </row>
        <row r="30314">
          <cell r="C30314"/>
        </row>
        <row r="30315">
          <cell r="C30315"/>
        </row>
        <row r="30316">
          <cell r="C30316"/>
        </row>
        <row r="30317">
          <cell r="C30317"/>
        </row>
        <row r="30318">
          <cell r="C30318"/>
        </row>
        <row r="30319">
          <cell r="C30319"/>
        </row>
        <row r="30320">
          <cell r="C30320"/>
        </row>
        <row r="30321">
          <cell r="C30321"/>
        </row>
        <row r="30322">
          <cell r="C30322"/>
        </row>
        <row r="30323">
          <cell r="C30323"/>
        </row>
        <row r="30324">
          <cell r="C30324"/>
        </row>
        <row r="30325">
          <cell r="C30325"/>
        </row>
        <row r="30326">
          <cell r="C30326"/>
        </row>
        <row r="30327">
          <cell r="C30327"/>
        </row>
        <row r="30328">
          <cell r="C30328"/>
        </row>
        <row r="30329">
          <cell r="C30329"/>
        </row>
        <row r="30330">
          <cell r="C30330"/>
        </row>
        <row r="30331">
          <cell r="C30331"/>
        </row>
        <row r="30332">
          <cell r="C30332"/>
        </row>
        <row r="30333">
          <cell r="C30333"/>
        </row>
        <row r="30334">
          <cell r="C30334"/>
        </row>
        <row r="30335">
          <cell r="C30335"/>
        </row>
        <row r="30336">
          <cell r="C30336"/>
        </row>
        <row r="30337">
          <cell r="C30337"/>
        </row>
        <row r="30338">
          <cell r="C30338"/>
        </row>
        <row r="30339">
          <cell r="C30339"/>
        </row>
        <row r="30340">
          <cell r="C30340"/>
        </row>
        <row r="30341">
          <cell r="C30341"/>
        </row>
        <row r="30342">
          <cell r="C30342"/>
        </row>
        <row r="30343">
          <cell r="C30343"/>
        </row>
        <row r="30344">
          <cell r="C30344"/>
        </row>
        <row r="30345">
          <cell r="C30345"/>
        </row>
        <row r="30346">
          <cell r="C30346"/>
        </row>
        <row r="30347">
          <cell r="C30347"/>
        </row>
        <row r="30348">
          <cell r="C30348"/>
        </row>
        <row r="30349">
          <cell r="C30349"/>
        </row>
        <row r="30350">
          <cell r="C30350"/>
        </row>
        <row r="30351">
          <cell r="C30351"/>
        </row>
        <row r="30352">
          <cell r="C30352"/>
        </row>
        <row r="30353">
          <cell r="C30353"/>
        </row>
        <row r="30354">
          <cell r="C30354"/>
        </row>
        <row r="30355">
          <cell r="C30355"/>
        </row>
        <row r="30356">
          <cell r="C30356"/>
        </row>
        <row r="30357">
          <cell r="C30357"/>
        </row>
        <row r="30358">
          <cell r="C30358"/>
        </row>
        <row r="30359">
          <cell r="C30359"/>
        </row>
        <row r="30360">
          <cell r="C30360"/>
        </row>
        <row r="30361">
          <cell r="C30361"/>
        </row>
        <row r="30362">
          <cell r="C30362"/>
        </row>
        <row r="30363">
          <cell r="C30363"/>
        </row>
        <row r="30364">
          <cell r="C30364"/>
        </row>
        <row r="30365">
          <cell r="C30365"/>
        </row>
        <row r="30366">
          <cell r="C30366"/>
        </row>
        <row r="30367">
          <cell r="C30367"/>
        </row>
        <row r="30368">
          <cell r="C30368"/>
        </row>
        <row r="30369">
          <cell r="C30369"/>
        </row>
        <row r="30370">
          <cell r="C30370"/>
        </row>
        <row r="30371">
          <cell r="C30371"/>
        </row>
        <row r="30372">
          <cell r="C30372"/>
        </row>
        <row r="30373">
          <cell r="C30373"/>
        </row>
        <row r="30374">
          <cell r="C30374"/>
        </row>
        <row r="30375">
          <cell r="C30375"/>
        </row>
        <row r="30376">
          <cell r="C30376"/>
        </row>
        <row r="30377">
          <cell r="C30377"/>
        </row>
        <row r="30378">
          <cell r="C30378"/>
        </row>
        <row r="30379">
          <cell r="C30379"/>
        </row>
        <row r="30380">
          <cell r="C30380"/>
        </row>
        <row r="30381">
          <cell r="C30381"/>
        </row>
        <row r="30382">
          <cell r="C30382"/>
        </row>
        <row r="30383">
          <cell r="C30383"/>
        </row>
        <row r="30384">
          <cell r="C30384"/>
        </row>
        <row r="30385">
          <cell r="C30385"/>
        </row>
        <row r="30386">
          <cell r="C30386"/>
        </row>
        <row r="30387">
          <cell r="C30387"/>
        </row>
        <row r="30388">
          <cell r="C30388"/>
        </row>
        <row r="30389">
          <cell r="C30389"/>
        </row>
        <row r="30390">
          <cell r="C30390"/>
        </row>
        <row r="30391">
          <cell r="C30391"/>
        </row>
        <row r="30392">
          <cell r="C30392"/>
        </row>
        <row r="30393">
          <cell r="C30393"/>
        </row>
        <row r="30394">
          <cell r="C30394"/>
        </row>
        <row r="30395">
          <cell r="C30395"/>
        </row>
        <row r="30396">
          <cell r="C30396"/>
        </row>
        <row r="30397">
          <cell r="C30397"/>
        </row>
        <row r="30398">
          <cell r="C30398"/>
        </row>
        <row r="30399">
          <cell r="C30399"/>
        </row>
        <row r="30400">
          <cell r="C30400"/>
        </row>
        <row r="30401">
          <cell r="C30401"/>
        </row>
        <row r="30402">
          <cell r="C30402"/>
        </row>
        <row r="30403">
          <cell r="C30403"/>
        </row>
        <row r="30404">
          <cell r="C30404"/>
        </row>
        <row r="30405">
          <cell r="C30405"/>
        </row>
        <row r="30406">
          <cell r="C30406"/>
        </row>
        <row r="30407">
          <cell r="C30407"/>
        </row>
        <row r="30408">
          <cell r="C30408"/>
        </row>
        <row r="30409">
          <cell r="C30409"/>
        </row>
        <row r="30410">
          <cell r="C30410"/>
        </row>
        <row r="30411">
          <cell r="C30411"/>
        </row>
        <row r="30412">
          <cell r="C30412"/>
        </row>
        <row r="30413">
          <cell r="C30413"/>
        </row>
        <row r="30414">
          <cell r="C30414"/>
        </row>
        <row r="30415">
          <cell r="C30415"/>
        </row>
        <row r="30416">
          <cell r="C30416"/>
        </row>
        <row r="30417">
          <cell r="C30417"/>
        </row>
        <row r="30418">
          <cell r="C30418"/>
        </row>
        <row r="30419">
          <cell r="C30419"/>
        </row>
        <row r="30420">
          <cell r="C30420"/>
        </row>
        <row r="30421">
          <cell r="C30421"/>
        </row>
        <row r="30422">
          <cell r="C30422"/>
        </row>
        <row r="30423">
          <cell r="C30423"/>
        </row>
        <row r="30424">
          <cell r="C30424"/>
        </row>
        <row r="30425">
          <cell r="C30425"/>
        </row>
        <row r="30426">
          <cell r="C30426"/>
        </row>
        <row r="30427">
          <cell r="C30427"/>
        </row>
        <row r="30428">
          <cell r="C30428"/>
        </row>
        <row r="30429">
          <cell r="C30429"/>
        </row>
        <row r="30430">
          <cell r="C30430"/>
        </row>
        <row r="30431">
          <cell r="C30431"/>
        </row>
        <row r="30432">
          <cell r="C30432"/>
        </row>
        <row r="30433">
          <cell r="C30433"/>
        </row>
        <row r="30434">
          <cell r="C30434"/>
        </row>
        <row r="30435">
          <cell r="C30435"/>
        </row>
        <row r="30436">
          <cell r="C30436"/>
        </row>
        <row r="30437">
          <cell r="C30437"/>
        </row>
        <row r="30438">
          <cell r="C30438"/>
        </row>
        <row r="30439">
          <cell r="C30439"/>
        </row>
        <row r="30440">
          <cell r="C30440"/>
        </row>
        <row r="30441">
          <cell r="C30441"/>
        </row>
        <row r="30442">
          <cell r="C30442"/>
        </row>
        <row r="30443">
          <cell r="C30443"/>
        </row>
        <row r="30444">
          <cell r="C30444"/>
        </row>
        <row r="30445">
          <cell r="C30445"/>
        </row>
        <row r="30446">
          <cell r="C30446"/>
        </row>
        <row r="30447">
          <cell r="C30447"/>
        </row>
        <row r="30448">
          <cell r="C30448"/>
        </row>
        <row r="30449">
          <cell r="C30449"/>
        </row>
        <row r="30450">
          <cell r="C30450"/>
        </row>
        <row r="30451">
          <cell r="C30451"/>
        </row>
        <row r="30452">
          <cell r="C30452"/>
        </row>
        <row r="30453">
          <cell r="C30453"/>
        </row>
        <row r="30454">
          <cell r="C30454"/>
        </row>
        <row r="30455">
          <cell r="C30455"/>
        </row>
        <row r="30456">
          <cell r="C30456"/>
        </row>
        <row r="30457">
          <cell r="C30457"/>
        </row>
        <row r="30458">
          <cell r="C30458"/>
        </row>
        <row r="30459">
          <cell r="C30459"/>
        </row>
        <row r="30460">
          <cell r="C30460"/>
        </row>
        <row r="30461">
          <cell r="C30461"/>
        </row>
        <row r="30462">
          <cell r="C30462"/>
        </row>
        <row r="30463">
          <cell r="C30463"/>
        </row>
        <row r="30464">
          <cell r="C30464"/>
        </row>
        <row r="30465">
          <cell r="C30465"/>
        </row>
        <row r="30466">
          <cell r="C30466"/>
        </row>
        <row r="30467">
          <cell r="C30467"/>
        </row>
        <row r="30468">
          <cell r="C30468"/>
        </row>
        <row r="30469">
          <cell r="C30469"/>
        </row>
        <row r="30470">
          <cell r="C30470"/>
        </row>
        <row r="30471">
          <cell r="C30471"/>
        </row>
        <row r="30472">
          <cell r="C30472"/>
        </row>
        <row r="30473">
          <cell r="C30473"/>
        </row>
        <row r="30474">
          <cell r="C30474"/>
        </row>
        <row r="30475">
          <cell r="C30475"/>
        </row>
        <row r="30476">
          <cell r="C30476"/>
        </row>
        <row r="30477">
          <cell r="C30477"/>
        </row>
        <row r="30478">
          <cell r="C30478"/>
        </row>
        <row r="30479">
          <cell r="C30479"/>
        </row>
        <row r="30480">
          <cell r="C30480"/>
        </row>
        <row r="30481">
          <cell r="C30481"/>
        </row>
        <row r="30482">
          <cell r="C30482"/>
        </row>
        <row r="30483">
          <cell r="C30483"/>
        </row>
        <row r="30484">
          <cell r="C30484"/>
        </row>
        <row r="30485">
          <cell r="C30485"/>
        </row>
        <row r="30486">
          <cell r="C30486"/>
        </row>
        <row r="30487">
          <cell r="C30487"/>
        </row>
        <row r="30488">
          <cell r="C30488"/>
        </row>
        <row r="30489">
          <cell r="C30489"/>
        </row>
        <row r="30490">
          <cell r="C30490"/>
        </row>
        <row r="30491">
          <cell r="C30491"/>
        </row>
        <row r="30492">
          <cell r="C30492"/>
        </row>
        <row r="30493">
          <cell r="C30493"/>
        </row>
        <row r="30494">
          <cell r="C30494"/>
        </row>
        <row r="30495">
          <cell r="C30495"/>
        </row>
        <row r="30496">
          <cell r="C30496"/>
        </row>
        <row r="30497">
          <cell r="C30497"/>
        </row>
        <row r="30498">
          <cell r="C30498"/>
        </row>
        <row r="30499">
          <cell r="C30499"/>
        </row>
        <row r="30500">
          <cell r="C30500"/>
        </row>
        <row r="30501">
          <cell r="C30501"/>
        </row>
        <row r="30502">
          <cell r="C30502"/>
        </row>
        <row r="30503">
          <cell r="C30503"/>
        </row>
        <row r="30504">
          <cell r="C30504"/>
        </row>
        <row r="30505">
          <cell r="C30505"/>
        </row>
        <row r="30506">
          <cell r="C30506"/>
        </row>
        <row r="30507">
          <cell r="C30507"/>
        </row>
        <row r="30508">
          <cell r="C30508"/>
        </row>
        <row r="30509">
          <cell r="C30509"/>
        </row>
        <row r="30510">
          <cell r="C30510"/>
        </row>
        <row r="30511">
          <cell r="C30511"/>
        </row>
        <row r="30512">
          <cell r="C30512"/>
        </row>
        <row r="30513">
          <cell r="C30513"/>
        </row>
        <row r="30514">
          <cell r="C30514"/>
        </row>
        <row r="30515">
          <cell r="C30515"/>
        </row>
        <row r="30516">
          <cell r="C30516"/>
        </row>
        <row r="30517">
          <cell r="C30517"/>
        </row>
        <row r="30518">
          <cell r="C30518"/>
        </row>
        <row r="30519">
          <cell r="C30519"/>
        </row>
        <row r="30520">
          <cell r="C30520"/>
        </row>
        <row r="30521">
          <cell r="C30521"/>
        </row>
        <row r="30522">
          <cell r="C30522"/>
        </row>
        <row r="30523">
          <cell r="C30523"/>
        </row>
        <row r="30524">
          <cell r="C30524"/>
        </row>
        <row r="30525">
          <cell r="C30525"/>
        </row>
        <row r="30526">
          <cell r="C30526"/>
        </row>
        <row r="30527">
          <cell r="C30527"/>
        </row>
        <row r="30528">
          <cell r="C30528"/>
        </row>
        <row r="30529">
          <cell r="C30529"/>
        </row>
        <row r="30530">
          <cell r="C30530"/>
        </row>
        <row r="30531">
          <cell r="C30531"/>
        </row>
        <row r="30532">
          <cell r="C30532"/>
        </row>
        <row r="30533">
          <cell r="C30533"/>
        </row>
        <row r="30534">
          <cell r="C30534"/>
        </row>
        <row r="30535">
          <cell r="C30535"/>
        </row>
        <row r="30536">
          <cell r="C30536"/>
        </row>
        <row r="30537">
          <cell r="C30537"/>
        </row>
        <row r="30538">
          <cell r="C30538"/>
        </row>
        <row r="30539">
          <cell r="C30539"/>
        </row>
        <row r="30540">
          <cell r="C30540"/>
        </row>
        <row r="30541">
          <cell r="C30541"/>
        </row>
        <row r="30542">
          <cell r="C30542"/>
        </row>
        <row r="30543">
          <cell r="C30543"/>
        </row>
        <row r="30544">
          <cell r="C30544"/>
        </row>
        <row r="30545">
          <cell r="C30545"/>
        </row>
        <row r="30546">
          <cell r="C30546"/>
        </row>
        <row r="30547">
          <cell r="C30547"/>
        </row>
        <row r="30548">
          <cell r="C30548"/>
        </row>
        <row r="30549">
          <cell r="C30549"/>
        </row>
        <row r="30550">
          <cell r="C30550"/>
        </row>
        <row r="30551">
          <cell r="C30551"/>
        </row>
        <row r="30552">
          <cell r="C30552"/>
        </row>
        <row r="30553">
          <cell r="C30553"/>
        </row>
        <row r="30554">
          <cell r="C30554"/>
        </row>
        <row r="30555">
          <cell r="C30555"/>
        </row>
        <row r="30556">
          <cell r="C30556"/>
        </row>
        <row r="30557">
          <cell r="C30557"/>
        </row>
        <row r="30558">
          <cell r="C30558"/>
        </row>
        <row r="30559">
          <cell r="C30559"/>
        </row>
        <row r="30560">
          <cell r="C30560"/>
        </row>
        <row r="30561">
          <cell r="C30561"/>
        </row>
        <row r="30562">
          <cell r="C30562"/>
        </row>
        <row r="30563">
          <cell r="C30563"/>
        </row>
        <row r="30564">
          <cell r="C30564"/>
        </row>
        <row r="30565">
          <cell r="C30565"/>
        </row>
        <row r="30566">
          <cell r="C30566"/>
        </row>
        <row r="30567">
          <cell r="C30567"/>
        </row>
        <row r="30568">
          <cell r="C30568"/>
        </row>
        <row r="30569">
          <cell r="C30569"/>
        </row>
        <row r="30570">
          <cell r="C30570"/>
        </row>
        <row r="30571">
          <cell r="C30571"/>
        </row>
        <row r="30572">
          <cell r="C30572"/>
        </row>
        <row r="30573">
          <cell r="C30573"/>
        </row>
        <row r="30574">
          <cell r="C30574"/>
        </row>
        <row r="30575">
          <cell r="C30575"/>
        </row>
        <row r="30576">
          <cell r="C30576"/>
        </row>
        <row r="30577">
          <cell r="C30577"/>
        </row>
        <row r="30578">
          <cell r="C30578"/>
        </row>
        <row r="30579">
          <cell r="C30579"/>
        </row>
        <row r="30580">
          <cell r="C30580"/>
        </row>
        <row r="30581">
          <cell r="C30581"/>
        </row>
        <row r="30582">
          <cell r="C30582"/>
        </row>
        <row r="30583">
          <cell r="C30583"/>
        </row>
        <row r="30584">
          <cell r="C30584"/>
        </row>
        <row r="30585">
          <cell r="C30585"/>
        </row>
        <row r="30586">
          <cell r="C30586"/>
        </row>
        <row r="30587">
          <cell r="C30587"/>
        </row>
        <row r="30588">
          <cell r="C30588"/>
        </row>
        <row r="30589">
          <cell r="C30589"/>
        </row>
        <row r="30590">
          <cell r="C30590"/>
        </row>
        <row r="30591">
          <cell r="C30591"/>
        </row>
        <row r="30592">
          <cell r="C30592"/>
        </row>
        <row r="30593">
          <cell r="C30593"/>
        </row>
        <row r="30594">
          <cell r="C30594"/>
        </row>
        <row r="30595">
          <cell r="C30595"/>
        </row>
        <row r="30596">
          <cell r="C30596"/>
        </row>
        <row r="30597">
          <cell r="C30597"/>
        </row>
        <row r="30598">
          <cell r="C30598"/>
        </row>
        <row r="30599">
          <cell r="C30599"/>
        </row>
        <row r="30600">
          <cell r="C30600"/>
        </row>
        <row r="30601">
          <cell r="C30601"/>
        </row>
        <row r="30602">
          <cell r="C30602"/>
        </row>
        <row r="30603">
          <cell r="C30603"/>
        </row>
        <row r="30604">
          <cell r="C30604"/>
        </row>
        <row r="30605">
          <cell r="C30605"/>
        </row>
        <row r="30606">
          <cell r="C30606"/>
        </row>
        <row r="30607">
          <cell r="C30607"/>
        </row>
        <row r="30608">
          <cell r="C30608"/>
        </row>
        <row r="30609">
          <cell r="C30609"/>
        </row>
        <row r="30610">
          <cell r="C30610"/>
        </row>
        <row r="30611">
          <cell r="C30611"/>
        </row>
        <row r="30612">
          <cell r="C30612"/>
        </row>
        <row r="30613">
          <cell r="C30613"/>
        </row>
        <row r="30614">
          <cell r="C30614"/>
        </row>
        <row r="30615">
          <cell r="C30615"/>
        </row>
        <row r="30616">
          <cell r="C30616"/>
        </row>
        <row r="30617">
          <cell r="C30617"/>
        </row>
        <row r="30618">
          <cell r="C30618"/>
        </row>
        <row r="30619">
          <cell r="C30619"/>
        </row>
        <row r="30620">
          <cell r="C30620"/>
        </row>
        <row r="30621">
          <cell r="C30621"/>
        </row>
        <row r="30622">
          <cell r="C30622"/>
        </row>
        <row r="30623">
          <cell r="C30623"/>
        </row>
        <row r="30624">
          <cell r="C30624"/>
        </row>
        <row r="30625">
          <cell r="C30625"/>
        </row>
        <row r="30626">
          <cell r="C30626"/>
        </row>
        <row r="30627">
          <cell r="C30627"/>
        </row>
        <row r="30628">
          <cell r="C30628"/>
        </row>
        <row r="30629">
          <cell r="C30629"/>
        </row>
        <row r="30630">
          <cell r="C30630"/>
        </row>
        <row r="30631">
          <cell r="C30631"/>
        </row>
        <row r="30632">
          <cell r="C30632"/>
        </row>
        <row r="30633">
          <cell r="C30633"/>
        </row>
        <row r="30634">
          <cell r="C30634"/>
        </row>
        <row r="30635">
          <cell r="C30635"/>
        </row>
        <row r="30636">
          <cell r="C30636"/>
        </row>
        <row r="30637">
          <cell r="C30637"/>
        </row>
        <row r="30638">
          <cell r="C30638"/>
        </row>
        <row r="30639">
          <cell r="C30639"/>
        </row>
        <row r="30640">
          <cell r="C30640"/>
        </row>
        <row r="30641">
          <cell r="C30641"/>
        </row>
        <row r="30642">
          <cell r="C30642"/>
        </row>
        <row r="30643">
          <cell r="C30643"/>
        </row>
        <row r="30644">
          <cell r="C30644"/>
        </row>
        <row r="30645">
          <cell r="C30645"/>
        </row>
        <row r="30646">
          <cell r="C30646"/>
        </row>
        <row r="30647">
          <cell r="C30647"/>
        </row>
        <row r="30648">
          <cell r="C30648"/>
        </row>
        <row r="30649">
          <cell r="C30649"/>
        </row>
        <row r="30650">
          <cell r="C30650"/>
        </row>
        <row r="30651">
          <cell r="C30651"/>
        </row>
        <row r="30652">
          <cell r="C30652"/>
        </row>
        <row r="30653">
          <cell r="C30653"/>
        </row>
        <row r="30654">
          <cell r="C30654"/>
        </row>
        <row r="30655">
          <cell r="C30655"/>
        </row>
        <row r="30656">
          <cell r="C30656"/>
        </row>
        <row r="30657">
          <cell r="C30657"/>
        </row>
        <row r="30658">
          <cell r="C30658"/>
        </row>
        <row r="30659">
          <cell r="C30659"/>
        </row>
        <row r="30660">
          <cell r="C30660"/>
        </row>
        <row r="30661">
          <cell r="C30661"/>
        </row>
        <row r="30662">
          <cell r="C30662"/>
        </row>
        <row r="30663">
          <cell r="C30663"/>
        </row>
        <row r="30664">
          <cell r="C30664"/>
        </row>
        <row r="30665">
          <cell r="C30665"/>
        </row>
        <row r="30666">
          <cell r="C30666"/>
        </row>
        <row r="30667">
          <cell r="C30667"/>
        </row>
        <row r="30668">
          <cell r="C30668"/>
        </row>
        <row r="30669">
          <cell r="C30669"/>
        </row>
        <row r="30670">
          <cell r="C30670"/>
        </row>
        <row r="30671">
          <cell r="C30671"/>
        </row>
        <row r="30672">
          <cell r="C30672"/>
        </row>
        <row r="30673">
          <cell r="C30673"/>
        </row>
        <row r="30674">
          <cell r="C30674"/>
        </row>
        <row r="30675">
          <cell r="C30675"/>
        </row>
        <row r="30676">
          <cell r="C30676"/>
        </row>
        <row r="30677">
          <cell r="C30677"/>
        </row>
        <row r="30678">
          <cell r="C30678"/>
        </row>
        <row r="30679">
          <cell r="C30679"/>
        </row>
        <row r="30680">
          <cell r="C30680"/>
        </row>
        <row r="30681">
          <cell r="C30681"/>
        </row>
        <row r="30682">
          <cell r="C30682"/>
        </row>
        <row r="30683">
          <cell r="C30683"/>
        </row>
        <row r="30684">
          <cell r="C30684"/>
        </row>
        <row r="30685">
          <cell r="C30685"/>
        </row>
        <row r="30686">
          <cell r="C30686"/>
        </row>
        <row r="30687">
          <cell r="C30687"/>
        </row>
        <row r="30688">
          <cell r="C30688"/>
        </row>
        <row r="30689">
          <cell r="C30689"/>
        </row>
        <row r="30690">
          <cell r="C30690"/>
        </row>
        <row r="30691">
          <cell r="C30691"/>
        </row>
        <row r="30692">
          <cell r="C30692"/>
        </row>
        <row r="30693">
          <cell r="C30693"/>
        </row>
        <row r="30694">
          <cell r="C30694"/>
        </row>
        <row r="30695">
          <cell r="C30695"/>
        </row>
        <row r="30696">
          <cell r="C30696"/>
        </row>
        <row r="30697">
          <cell r="C30697"/>
        </row>
        <row r="30698">
          <cell r="C30698"/>
        </row>
        <row r="30699">
          <cell r="C30699"/>
        </row>
        <row r="30700">
          <cell r="C30700"/>
        </row>
        <row r="30701">
          <cell r="C30701"/>
        </row>
        <row r="30702">
          <cell r="C30702"/>
        </row>
        <row r="30703">
          <cell r="C30703"/>
        </row>
        <row r="30704">
          <cell r="C30704"/>
        </row>
        <row r="30705">
          <cell r="C30705"/>
        </row>
        <row r="30706">
          <cell r="C30706"/>
        </row>
        <row r="30707">
          <cell r="C30707"/>
        </row>
        <row r="30708">
          <cell r="C30708"/>
        </row>
        <row r="30709">
          <cell r="C30709"/>
        </row>
        <row r="30710">
          <cell r="C30710"/>
        </row>
        <row r="30711">
          <cell r="C30711"/>
        </row>
        <row r="30712">
          <cell r="C30712"/>
        </row>
        <row r="30713">
          <cell r="C30713"/>
        </row>
        <row r="30714">
          <cell r="C30714"/>
        </row>
        <row r="30715">
          <cell r="C30715"/>
        </row>
        <row r="30716">
          <cell r="C30716"/>
        </row>
        <row r="30717">
          <cell r="C30717"/>
        </row>
        <row r="30718">
          <cell r="C30718"/>
        </row>
        <row r="30719">
          <cell r="C30719"/>
        </row>
        <row r="30720">
          <cell r="C30720"/>
        </row>
        <row r="30721">
          <cell r="C30721"/>
        </row>
        <row r="30722">
          <cell r="C30722"/>
        </row>
        <row r="30723">
          <cell r="C30723"/>
        </row>
        <row r="30724">
          <cell r="C30724"/>
        </row>
        <row r="30725">
          <cell r="C30725"/>
        </row>
        <row r="30726">
          <cell r="C30726"/>
        </row>
        <row r="30727">
          <cell r="C30727"/>
        </row>
        <row r="30728">
          <cell r="C30728"/>
        </row>
        <row r="30729">
          <cell r="C30729"/>
        </row>
        <row r="30730">
          <cell r="C30730"/>
        </row>
        <row r="30731">
          <cell r="C30731"/>
        </row>
        <row r="30732">
          <cell r="C30732"/>
        </row>
        <row r="30733">
          <cell r="C30733"/>
        </row>
        <row r="30734">
          <cell r="C30734"/>
        </row>
        <row r="30735">
          <cell r="C30735"/>
        </row>
        <row r="30736">
          <cell r="C30736"/>
        </row>
        <row r="30737">
          <cell r="C30737"/>
        </row>
        <row r="30738">
          <cell r="C30738"/>
        </row>
        <row r="30739">
          <cell r="C30739"/>
        </row>
        <row r="30740">
          <cell r="C30740"/>
        </row>
        <row r="30741">
          <cell r="C30741"/>
        </row>
        <row r="30742">
          <cell r="C30742"/>
        </row>
        <row r="30743">
          <cell r="C30743"/>
        </row>
        <row r="30744">
          <cell r="C30744"/>
        </row>
        <row r="30745">
          <cell r="C30745"/>
        </row>
        <row r="30746">
          <cell r="C30746"/>
        </row>
        <row r="30747">
          <cell r="C30747"/>
        </row>
        <row r="30748">
          <cell r="C30748"/>
        </row>
        <row r="30749">
          <cell r="C30749"/>
        </row>
        <row r="30750">
          <cell r="C30750"/>
        </row>
        <row r="30751">
          <cell r="C30751"/>
        </row>
        <row r="30752">
          <cell r="C30752"/>
        </row>
        <row r="30753">
          <cell r="C30753"/>
        </row>
        <row r="30754">
          <cell r="C30754"/>
        </row>
        <row r="30755">
          <cell r="C30755"/>
        </row>
        <row r="30756">
          <cell r="C30756"/>
        </row>
        <row r="30757">
          <cell r="C30757"/>
        </row>
        <row r="30758">
          <cell r="C30758"/>
        </row>
        <row r="30759">
          <cell r="C30759"/>
        </row>
        <row r="30760">
          <cell r="C30760"/>
        </row>
        <row r="30761">
          <cell r="C30761"/>
        </row>
        <row r="30762">
          <cell r="C30762"/>
        </row>
        <row r="30763">
          <cell r="C30763"/>
        </row>
        <row r="30764">
          <cell r="C30764"/>
        </row>
        <row r="30765">
          <cell r="C30765"/>
        </row>
        <row r="30766">
          <cell r="C30766"/>
        </row>
        <row r="30767">
          <cell r="C30767"/>
        </row>
        <row r="30768">
          <cell r="C30768"/>
        </row>
        <row r="30769">
          <cell r="C30769"/>
        </row>
        <row r="30770">
          <cell r="C30770"/>
        </row>
        <row r="30771">
          <cell r="C30771"/>
        </row>
        <row r="30772">
          <cell r="C30772"/>
        </row>
        <row r="30773">
          <cell r="C30773"/>
        </row>
        <row r="30774">
          <cell r="C30774"/>
        </row>
        <row r="30775">
          <cell r="C30775"/>
        </row>
        <row r="30776">
          <cell r="C30776"/>
        </row>
        <row r="30777">
          <cell r="C30777"/>
        </row>
        <row r="30778">
          <cell r="C30778"/>
        </row>
        <row r="30779">
          <cell r="C30779"/>
        </row>
        <row r="30780">
          <cell r="C30780"/>
        </row>
        <row r="30781">
          <cell r="C30781"/>
        </row>
        <row r="30782">
          <cell r="C30782"/>
        </row>
        <row r="30783">
          <cell r="C30783"/>
        </row>
        <row r="30784">
          <cell r="C30784"/>
        </row>
        <row r="30785">
          <cell r="C30785"/>
        </row>
        <row r="30786">
          <cell r="C30786"/>
        </row>
        <row r="30787">
          <cell r="C30787"/>
        </row>
        <row r="30788">
          <cell r="C30788"/>
        </row>
        <row r="30789">
          <cell r="C30789"/>
        </row>
        <row r="30790">
          <cell r="C30790"/>
        </row>
        <row r="30791">
          <cell r="C30791"/>
        </row>
        <row r="30792">
          <cell r="C30792"/>
        </row>
        <row r="30793">
          <cell r="C30793"/>
        </row>
        <row r="30794">
          <cell r="C30794"/>
        </row>
        <row r="30795">
          <cell r="C30795"/>
        </row>
        <row r="30796">
          <cell r="C30796"/>
        </row>
        <row r="30797">
          <cell r="C30797"/>
        </row>
        <row r="30798">
          <cell r="C30798"/>
        </row>
        <row r="30799">
          <cell r="C30799"/>
        </row>
        <row r="30800">
          <cell r="C30800"/>
        </row>
        <row r="30801">
          <cell r="C30801"/>
        </row>
        <row r="30802">
          <cell r="C30802"/>
        </row>
        <row r="30803">
          <cell r="C30803"/>
        </row>
        <row r="30804">
          <cell r="C30804"/>
        </row>
        <row r="30805">
          <cell r="C30805"/>
        </row>
        <row r="30806">
          <cell r="C30806"/>
        </row>
        <row r="30807">
          <cell r="C30807"/>
        </row>
        <row r="30808">
          <cell r="C30808"/>
        </row>
        <row r="30809">
          <cell r="C30809"/>
        </row>
        <row r="30810">
          <cell r="C30810"/>
        </row>
        <row r="30811">
          <cell r="C30811"/>
        </row>
        <row r="30812">
          <cell r="C30812"/>
        </row>
        <row r="30813">
          <cell r="C30813"/>
        </row>
        <row r="30814">
          <cell r="C30814"/>
        </row>
        <row r="30815">
          <cell r="C30815"/>
        </row>
        <row r="30816">
          <cell r="C30816"/>
        </row>
        <row r="30817">
          <cell r="C30817"/>
        </row>
        <row r="30818">
          <cell r="C30818"/>
        </row>
        <row r="30819">
          <cell r="C30819"/>
        </row>
        <row r="30820">
          <cell r="C30820"/>
        </row>
        <row r="30821">
          <cell r="C30821"/>
        </row>
        <row r="30822">
          <cell r="C30822"/>
        </row>
        <row r="30823">
          <cell r="C30823"/>
        </row>
        <row r="30824">
          <cell r="C30824"/>
        </row>
        <row r="30825">
          <cell r="C30825"/>
        </row>
        <row r="30826">
          <cell r="C30826"/>
        </row>
        <row r="30827">
          <cell r="C30827"/>
        </row>
        <row r="30828">
          <cell r="C30828"/>
        </row>
        <row r="30829">
          <cell r="C30829"/>
        </row>
        <row r="30830">
          <cell r="C30830"/>
        </row>
        <row r="30831">
          <cell r="C30831"/>
        </row>
        <row r="30832">
          <cell r="C30832"/>
        </row>
        <row r="30833">
          <cell r="C30833"/>
        </row>
        <row r="30834">
          <cell r="C30834"/>
        </row>
        <row r="30835">
          <cell r="C30835"/>
        </row>
        <row r="30836">
          <cell r="C30836"/>
        </row>
        <row r="30837">
          <cell r="C30837"/>
        </row>
        <row r="30838">
          <cell r="C30838"/>
        </row>
        <row r="30839">
          <cell r="C30839"/>
        </row>
        <row r="30840">
          <cell r="C30840"/>
        </row>
        <row r="30841">
          <cell r="C30841"/>
        </row>
        <row r="30842">
          <cell r="C30842"/>
        </row>
        <row r="30843">
          <cell r="C30843"/>
        </row>
        <row r="30844">
          <cell r="C30844"/>
        </row>
        <row r="30845">
          <cell r="C30845"/>
        </row>
        <row r="30846">
          <cell r="C30846"/>
        </row>
        <row r="30847">
          <cell r="C30847"/>
        </row>
        <row r="30848">
          <cell r="C30848"/>
        </row>
        <row r="30849">
          <cell r="C30849"/>
        </row>
        <row r="30850">
          <cell r="C30850"/>
        </row>
        <row r="30851">
          <cell r="C30851"/>
        </row>
        <row r="30852">
          <cell r="C30852"/>
        </row>
        <row r="30853">
          <cell r="C30853"/>
        </row>
        <row r="30854">
          <cell r="C30854"/>
        </row>
        <row r="30855">
          <cell r="C30855"/>
        </row>
        <row r="30856">
          <cell r="C30856"/>
        </row>
        <row r="30857">
          <cell r="C30857"/>
        </row>
        <row r="30858">
          <cell r="C30858"/>
        </row>
        <row r="30859">
          <cell r="C30859"/>
        </row>
        <row r="30860">
          <cell r="C30860"/>
        </row>
        <row r="30861">
          <cell r="C30861"/>
        </row>
        <row r="30862">
          <cell r="C30862"/>
        </row>
        <row r="30863">
          <cell r="C30863"/>
        </row>
        <row r="30864">
          <cell r="C30864"/>
        </row>
        <row r="30865">
          <cell r="C30865"/>
        </row>
        <row r="30866">
          <cell r="C30866"/>
        </row>
        <row r="30867">
          <cell r="C30867"/>
        </row>
        <row r="30868">
          <cell r="C30868"/>
        </row>
        <row r="30869">
          <cell r="C30869"/>
        </row>
        <row r="30870">
          <cell r="C30870"/>
        </row>
        <row r="30871">
          <cell r="C30871"/>
        </row>
        <row r="30872">
          <cell r="C30872"/>
        </row>
        <row r="30873">
          <cell r="C30873"/>
        </row>
        <row r="30874">
          <cell r="C30874"/>
        </row>
        <row r="30875">
          <cell r="C30875"/>
        </row>
        <row r="30876">
          <cell r="C30876"/>
        </row>
        <row r="30877">
          <cell r="C30877"/>
        </row>
        <row r="30878">
          <cell r="C30878"/>
        </row>
        <row r="30879">
          <cell r="C30879"/>
        </row>
        <row r="30880">
          <cell r="C30880"/>
        </row>
        <row r="30881">
          <cell r="C30881"/>
        </row>
        <row r="30882">
          <cell r="C30882"/>
        </row>
        <row r="30883">
          <cell r="C30883"/>
        </row>
        <row r="30884">
          <cell r="C30884"/>
        </row>
        <row r="30885">
          <cell r="C30885"/>
        </row>
        <row r="30886">
          <cell r="C30886"/>
        </row>
        <row r="30887">
          <cell r="C30887"/>
        </row>
        <row r="30888">
          <cell r="C30888"/>
        </row>
        <row r="30889">
          <cell r="C30889"/>
        </row>
        <row r="30890">
          <cell r="C30890"/>
        </row>
        <row r="30891">
          <cell r="C30891"/>
        </row>
        <row r="30892">
          <cell r="C30892"/>
        </row>
        <row r="30893">
          <cell r="C30893"/>
        </row>
        <row r="30894">
          <cell r="C30894"/>
        </row>
        <row r="30895">
          <cell r="C30895"/>
        </row>
        <row r="30896">
          <cell r="C30896"/>
        </row>
        <row r="30897">
          <cell r="C30897"/>
        </row>
        <row r="30898">
          <cell r="C30898"/>
        </row>
        <row r="30899">
          <cell r="C30899"/>
        </row>
        <row r="30900">
          <cell r="C30900"/>
        </row>
        <row r="30901">
          <cell r="C30901"/>
        </row>
        <row r="30902">
          <cell r="C30902"/>
        </row>
        <row r="30903">
          <cell r="C30903"/>
        </row>
        <row r="30904">
          <cell r="C30904"/>
        </row>
        <row r="30905">
          <cell r="C30905"/>
        </row>
        <row r="30906">
          <cell r="C30906"/>
        </row>
        <row r="30907">
          <cell r="C30907"/>
        </row>
        <row r="30908">
          <cell r="C30908"/>
        </row>
        <row r="30909">
          <cell r="C30909"/>
        </row>
        <row r="30910">
          <cell r="C30910"/>
        </row>
        <row r="30911">
          <cell r="C30911"/>
        </row>
        <row r="30912">
          <cell r="C30912"/>
        </row>
        <row r="30913">
          <cell r="C30913"/>
        </row>
        <row r="30914">
          <cell r="C30914"/>
        </row>
        <row r="30915">
          <cell r="C30915"/>
        </row>
        <row r="30916">
          <cell r="C30916"/>
        </row>
        <row r="30917">
          <cell r="C30917"/>
        </row>
        <row r="30918">
          <cell r="C30918"/>
        </row>
        <row r="30919">
          <cell r="C30919"/>
        </row>
        <row r="30920">
          <cell r="C30920"/>
        </row>
        <row r="30921">
          <cell r="C30921"/>
        </row>
        <row r="30922">
          <cell r="C30922"/>
        </row>
        <row r="30923">
          <cell r="C30923"/>
        </row>
        <row r="30924">
          <cell r="C30924"/>
        </row>
        <row r="30925">
          <cell r="C30925"/>
        </row>
        <row r="30926">
          <cell r="C30926"/>
        </row>
        <row r="30927">
          <cell r="C30927"/>
        </row>
        <row r="30928">
          <cell r="C30928"/>
        </row>
        <row r="30929">
          <cell r="C30929"/>
        </row>
        <row r="30930">
          <cell r="C30930"/>
        </row>
        <row r="30931">
          <cell r="C30931"/>
        </row>
        <row r="30932">
          <cell r="C30932"/>
        </row>
        <row r="30933">
          <cell r="C30933"/>
        </row>
        <row r="30934">
          <cell r="C30934"/>
        </row>
        <row r="30935">
          <cell r="C30935"/>
        </row>
        <row r="30936">
          <cell r="C30936"/>
        </row>
        <row r="30937">
          <cell r="C30937"/>
        </row>
        <row r="30938">
          <cell r="C30938"/>
        </row>
        <row r="30939">
          <cell r="C30939"/>
        </row>
        <row r="30940">
          <cell r="C30940"/>
        </row>
        <row r="30941">
          <cell r="C30941"/>
        </row>
        <row r="30942">
          <cell r="C30942"/>
        </row>
        <row r="30943">
          <cell r="C30943"/>
        </row>
        <row r="30944">
          <cell r="C30944"/>
        </row>
        <row r="30945">
          <cell r="C30945"/>
        </row>
        <row r="30946">
          <cell r="C30946"/>
        </row>
        <row r="30947">
          <cell r="C30947"/>
        </row>
        <row r="30948">
          <cell r="C30948"/>
        </row>
        <row r="30949">
          <cell r="C30949"/>
        </row>
        <row r="30950">
          <cell r="C30950"/>
        </row>
        <row r="30951">
          <cell r="C30951"/>
        </row>
        <row r="30952">
          <cell r="C30952"/>
        </row>
        <row r="30953">
          <cell r="C30953"/>
        </row>
        <row r="30954">
          <cell r="C30954"/>
        </row>
        <row r="30955">
          <cell r="C30955"/>
        </row>
        <row r="30956">
          <cell r="C30956"/>
        </row>
        <row r="30957">
          <cell r="C30957"/>
        </row>
        <row r="30958">
          <cell r="C30958"/>
        </row>
        <row r="30959">
          <cell r="C30959"/>
        </row>
        <row r="30960">
          <cell r="C30960"/>
        </row>
        <row r="30961">
          <cell r="C30961"/>
        </row>
        <row r="30962">
          <cell r="C30962"/>
        </row>
        <row r="30963">
          <cell r="C30963"/>
        </row>
        <row r="30964">
          <cell r="C30964"/>
        </row>
        <row r="30965">
          <cell r="C30965"/>
        </row>
        <row r="30966">
          <cell r="C30966"/>
        </row>
        <row r="30967">
          <cell r="C30967"/>
        </row>
        <row r="30968">
          <cell r="C30968"/>
        </row>
        <row r="30969">
          <cell r="C30969"/>
        </row>
        <row r="30970">
          <cell r="C30970"/>
        </row>
        <row r="30971">
          <cell r="C30971"/>
        </row>
        <row r="30972">
          <cell r="C30972"/>
        </row>
        <row r="30973">
          <cell r="C30973"/>
        </row>
        <row r="30974">
          <cell r="C30974"/>
        </row>
        <row r="30975">
          <cell r="C30975"/>
        </row>
        <row r="30976">
          <cell r="C30976"/>
        </row>
        <row r="30977">
          <cell r="C30977"/>
        </row>
        <row r="30978">
          <cell r="C30978"/>
        </row>
        <row r="30979">
          <cell r="C30979"/>
        </row>
        <row r="30980">
          <cell r="C30980"/>
        </row>
        <row r="30981">
          <cell r="C30981"/>
        </row>
        <row r="30982">
          <cell r="C30982"/>
        </row>
        <row r="30983">
          <cell r="C30983"/>
        </row>
        <row r="30984">
          <cell r="C30984"/>
        </row>
        <row r="30985">
          <cell r="C30985"/>
        </row>
        <row r="30986">
          <cell r="C30986"/>
        </row>
        <row r="30987">
          <cell r="C30987"/>
        </row>
        <row r="30988">
          <cell r="C30988"/>
        </row>
        <row r="30989">
          <cell r="C30989"/>
        </row>
        <row r="30990">
          <cell r="C30990"/>
        </row>
        <row r="30991">
          <cell r="C30991"/>
        </row>
        <row r="30992">
          <cell r="C30992"/>
        </row>
        <row r="30993">
          <cell r="C30993"/>
        </row>
        <row r="30994">
          <cell r="C30994"/>
        </row>
        <row r="30995">
          <cell r="C30995"/>
        </row>
        <row r="30996">
          <cell r="C30996"/>
        </row>
        <row r="30997">
          <cell r="C30997"/>
        </row>
        <row r="30998">
          <cell r="C30998"/>
        </row>
        <row r="30999">
          <cell r="C30999"/>
        </row>
        <row r="31000">
          <cell r="C31000"/>
        </row>
        <row r="31001">
          <cell r="C31001"/>
        </row>
        <row r="31002">
          <cell r="C31002"/>
        </row>
        <row r="31003">
          <cell r="C31003"/>
        </row>
        <row r="31004">
          <cell r="C31004"/>
        </row>
        <row r="31005">
          <cell r="C31005"/>
        </row>
        <row r="31006">
          <cell r="C31006"/>
        </row>
        <row r="31007">
          <cell r="C31007"/>
        </row>
        <row r="31008">
          <cell r="C31008"/>
        </row>
        <row r="31009">
          <cell r="C31009"/>
        </row>
        <row r="31010">
          <cell r="C31010"/>
        </row>
        <row r="31011">
          <cell r="C31011"/>
        </row>
        <row r="31012">
          <cell r="C31012"/>
        </row>
        <row r="31013">
          <cell r="C31013"/>
        </row>
        <row r="31014">
          <cell r="C31014"/>
        </row>
        <row r="31015">
          <cell r="C31015"/>
        </row>
        <row r="31016">
          <cell r="C31016"/>
        </row>
        <row r="31017">
          <cell r="C31017"/>
        </row>
        <row r="31018">
          <cell r="C31018"/>
        </row>
        <row r="31019">
          <cell r="C31019"/>
        </row>
        <row r="31020">
          <cell r="C31020"/>
        </row>
        <row r="31021">
          <cell r="C31021"/>
        </row>
        <row r="31022">
          <cell r="C31022"/>
        </row>
        <row r="31023">
          <cell r="C31023"/>
        </row>
        <row r="31024">
          <cell r="C31024"/>
        </row>
        <row r="31025">
          <cell r="C31025"/>
        </row>
        <row r="31026">
          <cell r="C31026"/>
        </row>
        <row r="31027">
          <cell r="C31027"/>
        </row>
        <row r="31028">
          <cell r="C31028"/>
        </row>
        <row r="31029">
          <cell r="C31029"/>
        </row>
        <row r="31030">
          <cell r="C31030"/>
        </row>
        <row r="31031">
          <cell r="C31031"/>
        </row>
        <row r="31032">
          <cell r="C31032"/>
        </row>
        <row r="31033">
          <cell r="C31033"/>
        </row>
        <row r="31034">
          <cell r="C31034"/>
        </row>
        <row r="31035">
          <cell r="C31035"/>
        </row>
        <row r="31036">
          <cell r="C31036"/>
        </row>
        <row r="31037">
          <cell r="C31037"/>
        </row>
        <row r="31038">
          <cell r="C31038"/>
        </row>
        <row r="31039">
          <cell r="C31039"/>
        </row>
        <row r="31040">
          <cell r="C31040"/>
        </row>
        <row r="31041">
          <cell r="C31041"/>
        </row>
        <row r="31042">
          <cell r="C31042"/>
        </row>
        <row r="31043">
          <cell r="C31043"/>
        </row>
        <row r="31044">
          <cell r="C31044"/>
        </row>
        <row r="31045">
          <cell r="C31045"/>
        </row>
        <row r="31046">
          <cell r="C31046"/>
        </row>
        <row r="31047">
          <cell r="C31047"/>
        </row>
        <row r="31048">
          <cell r="C31048"/>
        </row>
        <row r="31049">
          <cell r="C31049"/>
        </row>
        <row r="31050">
          <cell r="C31050"/>
        </row>
        <row r="31051">
          <cell r="C31051"/>
        </row>
        <row r="31052">
          <cell r="C31052"/>
        </row>
        <row r="31053">
          <cell r="C31053"/>
        </row>
        <row r="31054">
          <cell r="C31054"/>
        </row>
        <row r="31055">
          <cell r="C31055"/>
        </row>
        <row r="31056">
          <cell r="C31056"/>
        </row>
        <row r="31057">
          <cell r="C31057"/>
        </row>
        <row r="31058">
          <cell r="C31058"/>
        </row>
        <row r="31059">
          <cell r="C31059"/>
        </row>
        <row r="31060">
          <cell r="C31060"/>
        </row>
        <row r="31061">
          <cell r="C31061"/>
        </row>
        <row r="31062">
          <cell r="C31062"/>
        </row>
        <row r="31063">
          <cell r="C31063"/>
        </row>
        <row r="31064">
          <cell r="C31064"/>
        </row>
        <row r="31065">
          <cell r="C31065"/>
        </row>
        <row r="31066">
          <cell r="C31066"/>
        </row>
        <row r="31067">
          <cell r="C31067"/>
        </row>
        <row r="31068">
          <cell r="C31068"/>
        </row>
        <row r="31069">
          <cell r="C31069"/>
        </row>
        <row r="31070">
          <cell r="C31070"/>
        </row>
        <row r="31071">
          <cell r="C31071"/>
        </row>
        <row r="31072">
          <cell r="C31072"/>
        </row>
        <row r="31073">
          <cell r="C31073"/>
        </row>
        <row r="31074">
          <cell r="C31074"/>
        </row>
        <row r="31075">
          <cell r="C31075"/>
        </row>
        <row r="31076">
          <cell r="C31076"/>
        </row>
        <row r="31077">
          <cell r="C31077"/>
        </row>
        <row r="31078">
          <cell r="C31078"/>
        </row>
        <row r="31079">
          <cell r="C31079"/>
        </row>
        <row r="31080">
          <cell r="C31080"/>
        </row>
        <row r="31081">
          <cell r="C31081"/>
        </row>
        <row r="31082">
          <cell r="C31082"/>
        </row>
        <row r="31083">
          <cell r="C31083"/>
        </row>
        <row r="31084">
          <cell r="C31084"/>
        </row>
        <row r="31085">
          <cell r="C31085"/>
        </row>
        <row r="31086">
          <cell r="C31086"/>
        </row>
        <row r="31087">
          <cell r="C31087"/>
        </row>
        <row r="31088">
          <cell r="C31088"/>
        </row>
        <row r="31089">
          <cell r="C31089"/>
        </row>
        <row r="31090">
          <cell r="C31090"/>
        </row>
        <row r="31091">
          <cell r="C31091"/>
        </row>
        <row r="31092">
          <cell r="C31092"/>
        </row>
        <row r="31093">
          <cell r="C31093"/>
        </row>
        <row r="31094">
          <cell r="C31094"/>
        </row>
        <row r="31095">
          <cell r="C31095"/>
        </row>
        <row r="31096">
          <cell r="C31096"/>
        </row>
        <row r="31097">
          <cell r="C31097"/>
        </row>
        <row r="31098">
          <cell r="C31098"/>
        </row>
        <row r="31099">
          <cell r="C31099"/>
        </row>
        <row r="31100">
          <cell r="C31100"/>
        </row>
        <row r="31101">
          <cell r="C31101"/>
        </row>
        <row r="31102">
          <cell r="C31102"/>
        </row>
        <row r="31103">
          <cell r="C31103"/>
        </row>
        <row r="31104">
          <cell r="C31104"/>
        </row>
        <row r="31105">
          <cell r="C31105"/>
        </row>
        <row r="31106">
          <cell r="C31106"/>
        </row>
        <row r="31107">
          <cell r="C31107"/>
        </row>
        <row r="31108">
          <cell r="C31108"/>
        </row>
        <row r="31109">
          <cell r="C31109"/>
        </row>
        <row r="31110">
          <cell r="C31110"/>
        </row>
        <row r="31111">
          <cell r="C31111"/>
        </row>
        <row r="31112">
          <cell r="C31112"/>
        </row>
        <row r="31113">
          <cell r="C31113"/>
        </row>
        <row r="31114">
          <cell r="C31114"/>
        </row>
        <row r="31115">
          <cell r="C31115"/>
        </row>
        <row r="31116">
          <cell r="C31116"/>
        </row>
        <row r="31117">
          <cell r="C31117"/>
        </row>
        <row r="31118">
          <cell r="C31118"/>
        </row>
        <row r="31119">
          <cell r="C31119"/>
        </row>
        <row r="31120">
          <cell r="C31120"/>
        </row>
        <row r="31121">
          <cell r="C31121"/>
        </row>
        <row r="31122">
          <cell r="C31122"/>
        </row>
        <row r="31123">
          <cell r="C31123"/>
        </row>
        <row r="31124">
          <cell r="C31124"/>
        </row>
        <row r="31125">
          <cell r="C31125"/>
        </row>
        <row r="31126">
          <cell r="C31126"/>
        </row>
        <row r="31127">
          <cell r="C31127"/>
        </row>
        <row r="31128">
          <cell r="C31128"/>
        </row>
        <row r="31129">
          <cell r="C31129"/>
        </row>
        <row r="31130">
          <cell r="C31130"/>
        </row>
        <row r="31131">
          <cell r="C31131"/>
        </row>
        <row r="31132">
          <cell r="C31132"/>
        </row>
        <row r="31133">
          <cell r="C31133"/>
        </row>
        <row r="31134">
          <cell r="C31134"/>
        </row>
        <row r="31135">
          <cell r="C31135"/>
        </row>
        <row r="31136">
          <cell r="C31136"/>
        </row>
        <row r="31137">
          <cell r="C31137"/>
        </row>
        <row r="31138">
          <cell r="C31138"/>
        </row>
        <row r="31139">
          <cell r="C31139"/>
        </row>
        <row r="31140">
          <cell r="C31140"/>
        </row>
        <row r="31141">
          <cell r="C31141"/>
        </row>
        <row r="31142">
          <cell r="C31142"/>
        </row>
        <row r="31143">
          <cell r="C31143"/>
        </row>
        <row r="31144">
          <cell r="C31144"/>
        </row>
        <row r="31145">
          <cell r="C31145"/>
        </row>
        <row r="31146">
          <cell r="C31146"/>
        </row>
        <row r="31147">
          <cell r="C31147"/>
        </row>
        <row r="31148">
          <cell r="C31148"/>
        </row>
        <row r="31149">
          <cell r="C31149"/>
        </row>
        <row r="31150">
          <cell r="C31150"/>
        </row>
        <row r="31151">
          <cell r="C31151"/>
        </row>
        <row r="31152">
          <cell r="C31152"/>
        </row>
        <row r="31153">
          <cell r="C31153"/>
        </row>
        <row r="31154">
          <cell r="C31154"/>
        </row>
        <row r="31155">
          <cell r="C31155"/>
        </row>
        <row r="31156">
          <cell r="C31156"/>
        </row>
        <row r="31157">
          <cell r="C31157"/>
        </row>
        <row r="31158">
          <cell r="C31158"/>
        </row>
        <row r="31159">
          <cell r="C31159"/>
        </row>
        <row r="31160">
          <cell r="C31160"/>
        </row>
        <row r="31161">
          <cell r="C31161"/>
        </row>
        <row r="31162">
          <cell r="C31162"/>
        </row>
        <row r="31163">
          <cell r="C31163"/>
        </row>
        <row r="31164">
          <cell r="C31164"/>
        </row>
        <row r="31165">
          <cell r="C31165"/>
        </row>
        <row r="31166">
          <cell r="C31166"/>
        </row>
        <row r="31167">
          <cell r="C31167"/>
        </row>
        <row r="31168">
          <cell r="C31168"/>
        </row>
        <row r="31169">
          <cell r="C31169"/>
        </row>
        <row r="31170">
          <cell r="C31170"/>
        </row>
        <row r="31171">
          <cell r="C31171"/>
        </row>
        <row r="31172">
          <cell r="C31172"/>
        </row>
        <row r="31173">
          <cell r="C31173"/>
        </row>
        <row r="31174">
          <cell r="C31174"/>
        </row>
        <row r="31175">
          <cell r="C31175"/>
        </row>
        <row r="31176">
          <cell r="C31176"/>
        </row>
        <row r="31177">
          <cell r="C31177"/>
        </row>
        <row r="31178">
          <cell r="C31178"/>
        </row>
        <row r="31179">
          <cell r="C31179"/>
        </row>
        <row r="31180">
          <cell r="C31180"/>
        </row>
        <row r="31181">
          <cell r="C31181"/>
        </row>
        <row r="31182">
          <cell r="C31182"/>
        </row>
        <row r="31183">
          <cell r="C31183"/>
        </row>
        <row r="31184">
          <cell r="C31184"/>
        </row>
        <row r="31185">
          <cell r="C31185"/>
        </row>
        <row r="31186">
          <cell r="C31186"/>
        </row>
        <row r="31187">
          <cell r="C31187"/>
        </row>
        <row r="31188">
          <cell r="C31188"/>
        </row>
        <row r="31189">
          <cell r="C31189"/>
        </row>
        <row r="31190">
          <cell r="C31190"/>
        </row>
        <row r="31191">
          <cell r="C31191"/>
        </row>
        <row r="31192">
          <cell r="C31192"/>
        </row>
        <row r="31193">
          <cell r="C31193"/>
        </row>
        <row r="31194">
          <cell r="C31194"/>
        </row>
        <row r="31195">
          <cell r="C31195"/>
        </row>
        <row r="31196">
          <cell r="C31196"/>
        </row>
        <row r="31197">
          <cell r="C31197"/>
        </row>
        <row r="31198">
          <cell r="C31198"/>
        </row>
        <row r="31199">
          <cell r="C31199"/>
        </row>
        <row r="31200">
          <cell r="C31200"/>
        </row>
        <row r="31201">
          <cell r="C31201"/>
        </row>
        <row r="31202">
          <cell r="C31202"/>
        </row>
        <row r="31203">
          <cell r="C31203"/>
        </row>
        <row r="31204">
          <cell r="C31204"/>
        </row>
        <row r="31205">
          <cell r="C31205"/>
        </row>
        <row r="31206">
          <cell r="C31206"/>
        </row>
        <row r="31207">
          <cell r="C31207"/>
        </row>
        <row r="31208">
          <cell r="C31208"/>
        </row>
        <row r="31209">
          <cell r="C31209"/>
        </row>
        <row r="31210">
          <cell r="C31210"/>
        </row>
        <row r="31211">
          <cell r="C31211"/>
        </row>
        <row r="31212">
          <cell r="C31212"/>
        </row>
        <row r="31213">
          <cell r="C31213"/>
        </row>
        <row r="31214">
          <cell r="C31214"/>
        </row>
        <row r="31215">
          <cell r="C31215"/>
        </row>
        <row r="31216">
          <cell r="C31216"/>
        </row>
        <row r="31217">
          <cell r="C31217"/>
        </row>
        <row r="31218">
          <cell r="C31218"/>
        </row>
        <row r="31219">
          <cell r="C31219"/>
        </row>
        <row r="31220">
          <cell r="C31220"/>
        </row>
        <row r="31221">
          <cell r="C31221"/>
        </row>
        <row r="31222">
          <cell r="C31222"/>
        </row>
        <row r="31223">
          <cell r="C31223"/>
        </row>
        <row r="31224">
          <cell r="C31224"/>
        </row>
        <row r="31225">
          <cell r="C31225"/>
        </row>
        <row r="31226">
          <cell r="C31226"/>
        </row>
        <row r="31227">
          <cell r="C31227"/>
        </row>
        <row r="31228">
          <cell r="C31228"/>
        </row>
        <row r="31229">
          <cell r="C31229"/>
        </row>
        <row r="31230">
          <cell r="C31230"/>
        </row>
        <row r="31231">
          <cell r="C31231"/>
        </row>
        <row r="31232">
          <cell r="C31232"/>
        </row>
        <row r="31233">
          <cell r="C31233"/>
        </row>
        <row r="31234">
          <cell r="C31234"/>
        </row>
        <row r="31235">
          <cell r="C31235"/>
        </row>
        <row r="31236">
          <cell r="C31236"/>
        </row>
        <row r="31237">
          <cell r="C31237"/>
        </row>
        <row r="31238">
          <cell r="C31238"/>
        </row>
        <row r="31239">
          <cell r="C31239"/>
        </row>
        <row r="31240">
          <cell r="C31240"/>
        </row>
        <row r="31241">
          <cell r="C31241"/>
        </row>
        <row r="31242">
          <cell r="C31242"/>
        </row>
        <row r="31243">
          <cell r="C31243"/>
        </row>
        <row r="31244">
          <cell r="C31244"/>
        </row>
        <row r="31245">
          <cell r="C31245"/>
        </row>
        <row r="31246">
          <cell r="C31246"/>
        </row>
        <row r="31247">
          <cell r="C31247"/>
        </row>
        <row r="31248">
          <cell r="C31248"/>
        </row>
        <row r="31249">
          <cell r="C31249"/>
        </row>
        <row r="31250">
          <cell r="C31250"/>
        </row>
        <row r="31251">
          <cell r="C31251"/>
        </row>
        <row r="31252">
          <cell r="C31252"/>
        </row>
        <row r="31253">
          <cell r="C31253"/>
        </row>
        <row r="31254">
          <cell r="C31254"/>
        </row>
        <row r="31255">
          <cell r="C31255"/>
        </row>
        <row r="31256">
          <cell r="C31256"/>
        </row>
        <row r="31257">
          <cell r="C31257"/>
        </row>
        <row r="31258">
          <cell r="C31258"/>
        </row>
        <row r="31259">
          <cell r="C31259"/>
        </row>
        <row r="31260">
          <cell r="C31260"/>
        </row>
        <row r="31261">
          <cell r="C31261"/>
        </row>
        <row r="31262">
          <cell r="C31262"/>
        </row>
        <row r="31263">
          <cell r="C31263"/>
        </row>
        <row r="31264">
          <cell r="C31264"/>
        </row>
        <row r="31265">
          <cell r="C31265"/>
        </row>
        <row r="31266">
          <cell r="C31266"/>
        </row>
        <row r="31267">
          <cell r="C31267"/>
        </row>
        <row r="31268">
          <cell r="C31268"/>
        </row>
        <row r="31269">
          <cell r="C31269"/>
        </row>
        <row r="31270">
          <cell r="C31270"/>
        </row>
        <row r="31271">
          <cell r="C31271"/>
        </row>
        <row r="31272">
          <cell r="C31272"/>
        </row>
        <row r="31273">
          <cell r="C31273"/>
        </row>
        <row r="31274">
          <cell r="C31274"/>
        </row>
        <row r="31275">
          <cell r="C31275"/>
        </row>
        <row r="31276">
          <cell r="C31276"/>
        </row>
        <row r="31277">
          <cell r="C31277"/>
        </row>
        <row r="31278">
          <cell r="C31278"/>
        </row>
        <row r="31279">
          <cell r="C31279"/>
        </row>
        <row r="31280">
          <cell r="C31280"/>
        </row>
        <row r="31281">
          <cell r="C31281"/>
        </row>
        <row r="31282">
          <cell r="C31282"/>
        </row>
        <row r="31283">
          <cell r="C31283"/>
        </row>
        <row r="31284">
          <cell r="C31284"/>
        </row>
        <row r="31285">
          <cell r="C31285"/>
        </row>
        <row r="31286">
          <cell r="C31286"/>
        </row>
        <row r="31287">
          <cell r="C31287"/>
        </row>
        <row r="31288">
          <cell r="C31288"/>
        </row>
        <row r="31289">
          <cell r="C31289"/>
        </row>
        <row r="31290">
          <cell r="C31290"/>
        </row>
        <row r="31291">
          <cell r="C31291"/>
        </row>
        <row r="31292">
          <cell r="C31292"/>
        </row>
        <row r="31293">
          <cell r="C31293"/>
        </row>
        <row r="31294">
          <cell r="C31294"/>
        </row>
        <row r="31295">
          <cell r="C31295"/>
        </row>
        <row r="31296">
          <cell r="C31296"/>
        </row>
        <row r="31297">
          <cell r="C31297"/>
        </row>
        <row r="31298">
          <cell r="C31298"/>
        </row>
        <row r="31299">
          <cell r="C31299"/>
        </row>
        <row r="31300">
          <cell r="C31300"/>
        </row>
        <row r="31301">
          <cell r="C31301"/>
        </row>
        <row r="31302">
          <cell r="C31302"/>
        </row>
        <row r="31303">
          <cell r="C31303"/>
        </row>
        <row r="31304">
          <cell r="C31304"/>
        </row>
        <row r="31305">
          <cell r="C31305"/>
        </row>
        <row r="31306">
          <cell r="C31306"/>
        </row>
        <row r="31307">
          <cell r="C31307"/>
        </row>
        <row r="31308">
          <cell r="C31308"/>
        </row>
        <row r="31309">
          <cell r="C31309"/>
        </row>
        <row r="31310">
          <cell r="C31310"/>
        </row>
        <row r="31311">
          <cell r="C31311"/>
        </row>
        <row r="31312">
          <cell r="C31312"/>
        </row>
        <row r="31313">
          <cell r="C31313"/>
        </row>
        <row r="31314">
          <cell r="C31314"/>
        </row>
        <row r="31315">
          <cell r="C31315"/>
        </row>
        <row r="31316">
          <cell r="C31316"/>
        </row>
        <row r="31317">
          <cell r="C31317"/>
        </row>
        <row r="31318">
          <cell r="C31318"/>
        </row>
        <row r="31319">
          <cell r="C31319"/>
        </row>
        <row r="31320">
          <cell r="C31320"/>
        </row>
        <row r="31321">
          <cell r="C31321"/>
        </row>
        <row r="31322">
          <cell r="C31322"/>
        </row>
        <row r="31323">
          <cell r="C31323"/>
        </row>
        <row r="31324">
          <cell r="C31324"/>
        </row>
        <row r="31325">
          <cell r="C31325"/>
        </row>
        <row r="31326">
          <cell r="C31326"/>
        </row>
        <row r="31327">
          <cell r="C31327"/>
        </row>
        <row r="31328">
          <cell r="C31328"/>
        </row>
        <row r="31329">
          <cell r="C31329"/>
        </row>
        <row r="31330">
          <cell r="C31330"/>
        </row>
        <row r="31331">
          <cell r="C31331"/>
        </row>
        <row r="31332">
          <cell r="C31332"/>
        </row>
        <row r="31333">
          <cell r="C31333"/>
        </row>
        <row r="31334">
          <cell r="C31334"/>
        </row>
        <row r="31335">
          <cell r="C31335"/>
        </row>
        <row r="31336">
          <cell r="C31336"/>
        </row>
        <row r="31337">
          <cell r="C31337"/>
        </row>
        <row r="31338">
          <cell r="C31338"/>
        </row>
        <row r="31339">
          <cell r="C31339"/>
        </row>
        <row r="31340">
          <cell r="C31340"/>
        </row>
        <row r="31341">
          <cell r="C31341"/>
        </row>
        <row r="31342">
          <cell r="C31342"/>
        </row>
        <row r="31343">
          <cell r="C31343"/>
        </row>
        <row r="31344">
          <cell r="C31344"/>
        </row>
        <row r="31345">
          <cell r="C31345"/>
        </row>
        <row r="31346">
          <cell r="C31346"/>
        </row>
        <row r="31347">
          <cell r="C31347"/>
        </row>
        <row r="31348">
          <cell r="C31348"/>
        </row>
        <row r="31349">
          <cell r="C31349"/>
        </row>
        <row r="31350">
          <cell r="C31350"/>
        </row>
        <row r="31351">
          <cell r="C31351"/>
        </row>
        <row r="31352">
          <cell r="C31352"/>
        </row>
        <row r="31353">
          <cell r="C31353"/>
        </row>
        <row r="31354">
          <cell r="C31354"/>
        </row>
        <row r="31355">
          <cell r="C31355"/>
        </row>
        <row r="31356">
          <cell r="C31356"/>
        </row>
        <row r="31357">
          <cell r="C31357"/>
        </row>
        <row r="31358">
          <cell r="C31358"/>
        </row>
        <row r="31359">
          <cell r="C31359"/>
        </row>
        <row r="31360">
          <cell r="C31360"/>
        </row>
        <row r="31361">
          <cell r="C31361"/>
        </row>
        <row r="31362">
          <cell r="C31362"/>
        </row>
        <row r="31363">
          <cell r="C31363"/>
        </row>
        <row r="31364">
          <cell r="C31364"/>
        </row>
        <row r="31365">
          <cell r="C31365"/>
        </row>
        <row r="31366">
          <cell r="C31366"/>
        </row>
        <row r="31367">
          <cell r="C31367"/>
        </row>
        <row r="31368">
          <cell r="C31368"/>
        </row>
        <row r="31369">
          <cell r="C31369"/>
        </row>
        <row r="31370">
          <cell r="C31370"/>
        </row>
        <row r="31371">
          <cell r="C31371"/>
        </row>
        <row r="31372">
          <cell r="C31372"/>
        </row>
        <row r="31373">
          <cell r="C31373"/>
        </row>
        <row r="31374">
          <cell r="C31374"/>
        </row>
        <row r="31375">
          <cell r="C31375"/>
        </row>
        <row r="31376">
          <cell r="C31376"/>
        </row>
        <row r="31377">
          <cell r="C31377"/>
        </row>
        <row r="31378">
          <cell r="C31378"/>
        </row>
        <row r="31379">
          <cell r="C31379"/>
        </row>
        <row r="31380">
          <cell r="C31380"/>
        </row>
        <row r="31381">
          <cell r="C31381"/>
        </row>
        <row r="31382">
          <cell r="C31382"/>
        </row>
        <row r="31383">
          <cell r="C31383"/>
        </row>
        <row r="31384">
          <cell r="C31384"/>
        </row>
        <row r="31385">
          <cell r="C31385"/>
        </row>
        <row r="31386">
          <cell r="C31386"/>
        </row>
        <row r="31387">
          <cell r="C31387"/>
        </row>
        <row r="31388">
          <cell r="C31388"/>
        </row>
        <row r="31389">
          <cell r="C31389"/>
        </row>
        <row r="31390">
          <cell r="C31390"/>
        </row>
        <row r="31391">
          <cell r="C31391"/>
        </row>
        <row r="31392">
          <cell r="C31392"/>
        </row>
        <row r="31393">
          <cell r="C31393"/>
        </row>
        <row r="31394">
          <cell r="C31394"/>
        </row>
        <row r="31395">
          <cell r="C31395"/>
        </row>
        <row r="31396">
          <cell r="C31396"/>
        </row>
        <row r="31397">
          <cell r="C31397"/>
        </row>
        <row r="31398">
          <cell r="C31398"/>
        </row>
        <row r="31399">
          <cell r="C31399"/>
        </row>
        <row r="31400">
          <cell r="C31400"/>
        </row>
        <row r="31401">
          <cell r="C31401"/>
        </row>
        <row r="31402">
          <cell r="C31402"/>
        </row>
        <row r="31403">
          <cell r="C31403"/>
        </row>
        <row r="31404">
          <cell r="C31404"/>
        </row>
        <row r="31405">
          <cell r="C31405"/>
        </row>
        <row r="31406">
          <cell r="C31406"/>
        </row>
        <row r="31407">
          <cell r="C31407"/>
        </row>
        <row r="31408">
          <cell r="C31408"/>
        </row>
        <row r="31409">
          <cell r="C31409"/>
        </row>
        <row r="31410">
          <cell r="C31410"/>
        </row>
        <row r="31411">
          <cell r="C31411"/>
        </row>
        <row r="31412">
          <cell r="C31412"/>
        </row>
        <row r="31413">
          <cell r="C31413"/>
        </row>
        <row r="31414">
          <cell r="C31414"/>
        </row>
        <row r="31415">
          <cell r="C31415"/>
        </row>
        <row r="31416">
          <cell r="C31416"/>
        </row>
        <row r="31417">
          <cell r="C31417"/>
        </row>
        <row r="31418">
          <cell r="C31418"/>
        </row>
        <row r="31419">
          <cell r="C31419"/>
        </row>
        <row r="31420">
          <cell r="C31420"/>
        </row>
        <row r="31421">
          <cell r="C31421"/>
        </row>
        <row r="31422">
          <cell r="C31422"/>
        </row>
        <row r="31423">
          <cell r="C31423"/>
        </row>
        <row r="31424">
          <cell r="C31424"/>
        </row>
        <row r="31425">
          <cell r="C31425"/>
        </row>
        <row r="31426">
          <cell r="C31426"/>
        </row>
        <row r="31427">
          <cell r="C31427"/>
        </row>
        <row r="31428">
          <cell r="C31428"/>
        </row>
        <row r="31429">
          <cell r="C31429"/>
        </row>
        <row r="31430">
          <cell r="C31430"/>
        </row>
        <row r="31431">
          <cell r="C31431"/>
        </row>
        <row r="31432">
          <cell r="C31432"/>
        </row>
        <row r="31433">
          <cell r="C31433"/>
        </row>
        <row r="31434">
          <cell r="C31434"/>
        </row>
        <row r="31435">
          <cell r="C31435"/>
        </row>
        <row r="31436">
          <cell r="C31436"/>
        </row>
        <row r="31437">
          <cell r="C31437"/>
        </row>
        <row r="31438">
          <cell r="C31438"/>
        </row>
        <row r="31439">
          <cell r="C31439"/>
        </row>
        <row r="31440">
          <cell r="C31440"/>
        </row>
        <row r="31441">
          <cell r="C31441"/>
        </row>
        <row r="31442">
          <cell r="C31442"/>
        </row>
        <row r="31443">
          <cell r="C31443"/>
        </row>
        <row r="31444">
          <cell r="C31444"/>
        </row>
        <row r="31445">
          <cell r="C31445"/>
        </row>
        <row r="31446">
          <cell r="C31446"/>
        </row>
        <row r="31447">
          <cell r="C31447"/>
        </row>
        <row r="31448">
          <cell r="C31448"/>
        </row>
        <row r="31449">
          <cell r="C31449"/>
        </row>
        <row r="31450">
          <cell r="C31450"/>
        </row>
        <row r="31451">
          <cell r="C31451"/>
        </row>
        <row r="31452">
          <cell r="C31452"/>
        </row>
        <row r="31453">
          <cell r="C31453"/>
        </row>
        <row r="31454">
          <cell r="C31454"/>
        </row>
        <row r="31455">
          <cell r="C31455"/>
        </row>
        <row r="31456">
          <cell r="C31456"/>
        </row>
        <row r="31457">
          <cell r="C31457"/>
        </row>
        <row r="31458">
          <cell r="C31458"/>
        </row>
        <row r="31459">
          <cell r="C31459"/>
        </row>
        <row r="31460">
          <cell r="C31460"/>
        </row>
        <row r="31461">
          <cell r="C31461"/>
        </row>
        <row r="31462">
          <cell r="C31462"/>
        </row>
        <row r="31463">
          <cell r="C31463"/>
        </row>
        <row r="31464">
          <cell r="C31464"/>
        </row>
        <row r="31465">
          <cell r="C31465"/>
        </row>
        <row r="31466">
          <cell r="C31466"/>
        </row>
        <row r="31467">
          <cell r="C31467"/>
        </row>
        <row r="31468">
          <cell r="C31468"/>
        </row>
        <row r="31469">
          <cell r="C31469"/>
        </row>
        <row r="31470">
          <cell r="C31470"/>
        </row>
        <row r="31471">
          <cell r="C31471"/>
        </row>
        <row r="31472">
          <cell r="C31472"/>
        </row>
        <row r="31473">
          <cell r="C31473"/>
        </row>
        <row r="31474">
          <cell r="C31474"/>
        </row>
        <row r="31475">
          <cell r="C31475"/>
        </row>
        <row r="31476">
          <cell r="C31476"/>
        </row>
        <row r="31477">
          <cell r="C31477"/>
        </row>
        <row r="31478">
          <cell r="C31478"/>
        </row>
        <row r="31479">
          <cell r="C31479"/>
        </row>
        <row r="31480">
          <cell r="C31480"/>
        </row>
        <row r="31481">
          <cell r="C31481"/>
        </row>
        <row r="31482">
          <cell r="C31482"/>
        </row>
        <row r="31483">
          <cell r="C31483"/>
        </row>
        <row r="31484">
          <cell r="C31484"/>
        </row>
        <row r="31485">
          <cell r="C31485"/>
        </row>
        <row r="31486">
          <cell r="C31486"/>
        </row>
        <row r="31487">
          <cell r="C31487"/>
        </row>
        <row r="31488">
          <cell r="C31488"/>
        </row>
        <row r="31489">
          <cell r="C31489"/>
        </row>
        <row r="31490">
          <cell r="C31490"/>
        </row>
        <row r="31491">
          <cell r="C31491"/>
        </row>
        <row r="31492">
          <cell r="C31492"/>
        </row>
        <row r="31493">
          <cell r="C31493"/>
        </row>
        <row r="31494">
          <cell r="C31494"/>
        </row>
        <row r="31495">
          <cell r="C31495"/>
        </row>
        <row r="31496">
          <cell r="C31496"/>
        </row>
        <row r="31497">
          <cell r="C31497"/>
        </row>
        <row r="31498">
          <cell r="C31498"/>
        </row>
        <row r="31499">
          <cell r="C31499"/>
        </row>
        <row r="31500">
          <cell r="C31500"/>
        </row>
        <row r="31501">
          <cell r="C31501"/>
        </row>
        <row r="31502">
          <cell r="C31502"/>
        </row>
        <row r="31503">
          <cell r="C31503"/>
        </row>
        <row r="31504">
          <cell r="C31504"/>
        </row>
        <row r="31505">
          <cell r="C31505"/>
        </row>
        <row r="31506">
          <cell r="C31506"/>
        </row>
        <row r="31507">
          <cell r="C31507"/>
        </row>
        <row r="31508">
          <cell r="C31508"/>
        </row>
        <row r="31509">
          <cell r="C31509"/>
        </row>
        <row r="31510">
          <cell r="C31510"/>
        </row>
        <row r="31511">
          <cell r="C31511"/>
        </row>
        <row r="31512">
          <cell r="C31512"/>
        </row>
        <row r="31513">
          <cell r="C31513"/>
        </row>
        <row r="31514">
          <cell r="C31514"/>
        </row>
        <row r="31515">
          <cell r="C31515"/>
        </row>
        <row r="31516">
          <cell r="C31516"/>
        </row>
        <row r="31517">
          <cell r="C31517"/>
        </row>
        <row r="31518">
          <cell r="C31518"/>
        </row>
        <row r="31519">
          <cell r="C31519"/>
        </row>
        <row r="31520">
          <cell r="C31520"/>
        </row>
        <row r="31521">
          <cell r="C31521"/>
        </row>
        <row r="31522">
          <cell r="C31522"/>
        </row>
        <row r="31523">
          <cell r="C31523"/>
        </row>
        <row r="31524">
          <cell r="C31524"/>
        </row>
        <row r="31525">
          <cell r="C31525"/>
        </row>
        <row r="31526">
          <cell r="C31526"/>
        </row>
        <row r="31527">
          <cell r="C31527"/>
        </row>
        <row r="31528">
          <cell r="C31528"/>
        </row>
        <row r="31529">
          <cell r="C31529"/>
        </row>
        <row r="31530">
          <cell r="C31530"/>
        </row>
        <row r="31531">
          <cell r="C31531"/>
        </row>
        <row r="31532">
          <cell r="C31532"/>
        </row>
        <row r="31533">
          <cell r="C31533"/>
        </row>
        <row r="31534">
          <cell r="C31534"/>
        </row>
        <row r="31535">
          <cell r="C31535"/>
        </row>
        <row r="31536">
          <cell r="C31536"/>
        </row>
        <row r="31537">
          <cell r="C31537"/>
        </row>
        <row r="31538">
          <cell r="C31538"/>
        </row>
        <row r="31539">
          <cell r="C31539"/>
        </row>
        <row r="31540">
          <cell r="C31540"/>
        </row>
        <row r="31541">
          <cell r="C31541"/>
        </row>
        <row r="31542">
          <cell r="C31542"/>
        </row>
        <row r="31543">
          <cell r="C31543"/>
        </row>
        <row r="31544">
          <cell r="C31544"/>
        </row>
        <row r="31545">
          <cell r="C31545"/>
        </row>
        <row r="31546">
          <cell r="C31546"/>
        </row>
        <row r="31547">
          <cell r="C31547"/>
        </row>
        <row r="31548">
          <cell r="C31548"/>
        </row>
        <row r="31549">
          <cell r="C31549"/>
        </row>
        <row r="31550">
          <cell r="C31550"/>
        </row>
        <row r="31551">
          <cell r="C31551"/>
        </row>
        <row r="31552">
          <cell r="C31552"/>
        </row>
        <row r="31553">
          <cell r="C31553"/>
        </row>
        <row r="31554">
          <cell r="C31554"/>
        </row>
        <row r="31555">
          <cell r="C31555"/>
        </row>
        <row r="31556">
          <cell r="C31556"/>
        </row>
        <row r="31557">
          <cell r="C31557"/>
        </row>
        <row r="31558">
          <cell r="C31558"/>
        </row>
        <row r="31559">
          <cell r="C31559"/>
        </row>
        <row r="31560">
          <cell r="C31560"/>
        </row>
        <row r="31561">
          <cell r="C31561"/>
        </row>
        <row r="31562">
          <cell r="C31562"/>
        </row>
        <row r="31563">
          <cell r="C31563"/>
        </row>
        <row r="31564">
          <cell r="C31564"/>
        </row>
        <row r="31565">
          <cell r="C31565"/>
        </row>
        <row r="31566">
          <cell r="C31566"/>
        </row>
        <row r="31567">
          <cell r="C31567"/>
        </row>
        <row r="31568">
          <cell r="C31568"/>
        </row>
        <row r="31569">
          <cell r="C31569"/>
        </row>
        <row r="31570">
          <cell r="C31570"/>
        </row>
        <row r="31571">
          <cell r="C31571"/>
        </row>
        <row r="31572">
          <cell r="C31572"/>
        </row>
        <row r="31573">
          <cell r="C31573"/>
        </row>
        <row r="31574">
          <cell r="C31574"/>
        </row>
        <row r="31575">
          <cell r="C31575"/>
        </row>
        <row r="31576">
          <cell r="C31576"/>
        </row>
        <row r="31577">
          <cell r="C31577"/>
        </row>
        <row r="31578">
          <cell r="C31578"/>
        </row>
        <row r="31579">
          <cell r="C31579"/>
        </row>
        <row r="31580">
          <cell r="C31580"/>
        </row>
        <row r="31581">
          <cell r="C31581"/>
        </row>
        <row r="31582">
          <cell r="C31582"/>
        </row>
        <row r="31583">
          <cell r="C31583"/>
        </row>
        <row r="31584">
          <cell r="C31584"/>
        </row>
        <row r="31585">
          <cell r="C31585"/>
        </row>
        <row r="31586">
          <cell r="C31586"/>
        </row>
        <row r="31587">
          <cell r="C31587"/>
        </row>
        <row r="31588">
          <cell r="C31588"/>
        </row>
        <row r="31589">
          <cell r="C31589"/>
        </row>
        <row r="31590">
          <cell r="C31590"/>
        </row>
        <row r="31591">
          <cell r="C31591"/>
        </row>
        <row r="31592">
          <cell r="C31592"/>
        </row>
        <row r="31593">
          <cell r="C31593"/>
        </row>
        <row r="31594">
          <cell r="C31594"/>
        </row>
        <row r="31595">
          <cell r="C31595"/>
        </row>
        <row r="31596">
          <cell r="C31596"/>
        </row>
        <row r="31597">
          <cell r="C31597"/>
        </row>
        <row r="31598">
          <cell r="C31598"/>
        </row>
        <row r="31599">
          <cell r="C31599"/>
        </row>
        <row r="31600">
          <cell r="C31600"/>
        </row>
        <row r="31601">
          <cell r="C31601"/>
        </row>
        <row r="31602">
          <cell r="C31602"/>
        </row>
        <row r="31603">
          <cell r="C31603"/>
        </row>
        <row r="31604">
          <cell r="C31604"/>
        </row>
        <row r="31605">
          <cell r="C31605"/>
        </row>
        <row r="31606">
          <cell r="C31606"/>
        </row>
        <row r="31607">
          <cell r="C31607"/>
        </row>
        <row r="31608">
          <cell r="C31608"/>
        </row>
        <row r="31609">
          <cell r="C31609"/>
        </row>
        <row r="31610">
          <cell r="C31610"/>
        </row>
        <row r="31611">
          <cell r="C31611"/>
        </row>
        <row r="31612">
          <cell r="C31612"/>
        </row>
        <row r="31613">
          <cell r="C31613"/>
        </row>
        <row r="31614">
          <cell r="C31614"/>
        </row>
        <row r="31615">
          <cell r="C31615"/>
        </row>
        <row r="31616">
          <cell r="C31616"/>
        </row>
        <row r="31617">
          <cell r="C31617"/>
        </row>
        <row r="31618">
          <cell r="C31618"/>
        </row>
        <row r="31619">
          <cell r="C31619"/>
        </row>
        <row r="31620">
          <cell r="C31620"/>
        </row>
        <row r="31621">
          <cell r="C31621"/>
        </row>
        <row r="31622">
          <cell r="C31622"/>
        </row>
        <row r="31623">
          <cell r="C31623"/>
        </row>
        <row r="31624">
          <cell r="C31624"/>
        </row>
        <row r="31625">
          <cell r="C31625"/>
        </row>
        <row r="31626">
          <cell r="C31626"/>
        </row>
        <row r="31627">
          <cell r="C31627"/>
        </row>
        <row r="31628">
          <cell r="C31628"/>
        </row>
        <row r="31629">
          <cell r="C31629"/>
        </row>
        <row r="31630">
          <cell r="C31630"/>
        </row>
        <row r="31631">
          <cell r="C31631"/>
        </row>
        <row r="31632">
          <cell r="C31632"/>
        </row>
        <row r="31633">
          <cell r="C31633"/>
        </row>
        <row r="31634">
          <cell r="C31634"/>
        </row>
        <row r="31635">
          <cell r="C31635"/>
        </row>
        <row r="31636">
          <cell r="C31636"/>
        </row>
        <row r="31637">
          <cell r="C31637"/>
        </row>
        <row r="31638">
          <cell r="C31638"/>
        </row>
        <row r="31639">
          <cell r="C31639"/>
        </row>
        <row r="31640">
          <cell r="C31640"/>
        </row>
        <row r="31641">
          <cell r="C31641"/>
        </row>
        <row r="31642">
          <cell r="C31642"/>
        </row>
        <row r="31643">
          <cell r="C31643"/>
        </row>
        <row r="31644">
          <cell r="C31644"/>
        </row>
        <row r="31645">
          <cell r="C31645"/>
        </row>
        <row r="31646">
          <cell r="C31646"/>
        </row>
        <row r="31647">
          <cell r="C31647"/>
        </row>
        <row r="31648">
          <cell r="C31648"/>
        </row>
        <row r="31649">
          <cell r="C31649"/>
        </row>
        <row r="31650">
          <cell r="C31650"/>
        </row>
        <row r="31651">
          <cell r="C31651"/>
        </row>
        <row r="31652">
          <cell r="C31652"/>
        </row>
        <row r="31653">
          <cell r="C31653"/>
        </row>
        <row r="31654">
          <cell r="C31654"/>
        </row>
        <row r="31655">
          <cell r="C31655"/>
        </row>
        <row r="31656">
          <cell r="C31656"/>
        </row>
        <row r="31657">
          <cell r="C31657"/>
        </row>
        <row r="31658">
          <cell r="C31658"/>
        </row>
        <row r="31659">
          <cell r="C31659"/>
        </row>
        <row r="31660">
          <cell r="C31660"/>
        </row>
        <row r="31661">
          <cell r="C31661"/>
        </row>
        <row r="31662">
          <cell r="C31662"/>
        </row>
        <row r="31663">
          <cell r="C31663"/>
        </row>
        <row r="31664">
          <cell r="C31664"/>
        </row>
        <row r="31665">
          <cell r="C31665"/>
        </row>
        <row r="31666">
          <cell r="C31666"/>
        </row>
        <row r="31667">
          <cell r="C31667"/>
        </row>
        <row r="31668">
          <cell r="C31668"/>
        </row>
        <row r="31669">
          <cell r="C31669"/>
        </row>
        <row r="31670">
          <cell r="C31670"/>
        </row>
        <row r="31671">
          <cell r="C31671"/>
        </row>
        <row r="31672">
          <cell r="C31672"/>
        </row>
        <row r="31673">
          <cell r="C31673"/>
        </row>
        <row r="31674">
          <cell r="C31674"/>
        </row>
        <row r="31675">
          <cell r="C31675"/>
        </row>
        <row r="31676">
          <cell r="C31676"/>
        </row>
        <row r="31677">
          <cell r="C31677"/>
        </row>
        <row r="31678">
          <cell r="C31678"/>
        </row>
        <row r="31679">
          <cell r="C31679"/>
        </row>
        <row r="31680">
          <cell r="C31680"/>
        </row>
        <row r="31681">
          <cell r="C31681"/>
        </row>
        <row r="31682">
          <cell r="C31682"/>
        </row>
        <row r="31683">
          <cell r="C31683"/>
        </row>
        <row r="31684">
          <cell r="C31684"/>
        </row>
        <row r="31685">
          <cell r="C31685"/>
        </row>
        <row r="31686">
          <cell r="C31686"/>
        </row>
        <row r="31687">
          <cell r="C31687"/>
        </row>
        <row r="31688">
          <cell r="C31688"/>
        </row>
        <row r="31689">
          <cell r="C31689"/>
        </row>
        <row r="31690">
          <cell r="C31690"/>
        </row>
        <row r="31691">
          <cell r="C31691"/>
        </row>
        <row r="31692">
          <cell r="C31692"/>
        </row>
        <row r="31693">
          <cell r="C31693"/>
        </row>
        <row r="31694">
          <cell r="C31694"/>
        </row>
        <row r="31695">
          <cell r="C31695"/>
        </row>
        <row r="31696">
          <cell r="C31696"/>
        </row>
        <row r="31697">
          <cell r="C31697"/>
        </row>
        <row r="31698">
          <cell r="C31698"/>
        </row>
        <row r="31699">
          <cell r="C31699"/>
        </row>
        <row r="31700">
          <cell r="C31700"/>
        </row>
        <row r="31701">
          <cell r="C31701"/>
        </row>
        <row r="31702">
          <cell r="C31702"/>
        </row>
        <row r="31703">
          <cell r="C31703"/>
        </row>
        <row r="31704">
          <cell r="C31704"/>
        </row>
        <row r="31705">
          <cell r="C31705"/>
        </row>
        <row r="31706">
          <cell r="C31706"/>
        </row>
        <row r="31707">
          <cell r="C31707"/>
        </row>
        <row r="31708">
          <cell r="C31708"/>
        </row>
        <row r="31709">
          <cell r="C31709"/>
        </row>
        <row r="31710">
          <cell r="C31710"/>
        </row>
        <row r="31711">
          <cell r="C31711"/>
        </row>
        <row r="31712">
          <cell r="C31712"/>
        </row>
        <row r="31713">
          <cell r="C31713"/>
        </row>
        <row r="31714">
          <cell r="C31714"/>
        </row>
        <row r="31715">
          <cell r="C31715"/>
        </row>
        <row r="31716">
          <cell r="C31716"/>
        </row>
        <row r="31717">
          <cell r="C31717"/>
        </row>
        <row r="31718">
          <cell r="C31718"/>
        </row>
        <row r="31719">
          <cell r="C31719"/>
        </row>
        <row r="31720">
          <cell r="C31720"/>
        </row>
        <row r="31721">
          <cell r="C31721"/>
        </row>
        <row r="31722">
          <cell r="C31722"/>
        </row>
        <row r="31723">
          <cell r="C31723"/>
        </row>
        <row r="31724">
          <cell r="C31724"/>
        </row>
        <row r="31725">
          <cell r="C31725"/>
        </row>
        <row r="31726">
          <cell r="C31726"/>
        </row>
        <row r="31727">
          <cell r="C31727"/>
        </row>
        <row r="31728">
          <cell r="C31728"/>
        </row>
        <row r="31729">
          <cell r="C31729"/>
        </row>
        <row r="31730">
          <cell r="C31730"/>
        </row>
        <row r="31731">
          <cell r="C31731"/>
        </row>
        <row r="31732">
          <cell r="C31732"/>
        </row>
        <row r="31733">
          <cell r="C31733"/>
        </row>
        <row r="31734">
          <cell r="C31734"/>
        </row>
        <row r="31735">
          <cell r="C31735"/>
        </row>
        <row r="31736">
          <cell r="C31736"/>
        </row>
        <row r="31737">
          <cell r="C31737"/>
        </row>
        <row r="31738">
          <cell r="C31738"/>
        </row>
        <row r="31739">
          <cell r="C31739"/>
        </row>
        <row r="31740">
          <cell r="C31740"/>
        </row>
        <row r="31741">
          <cell r="C31741"/>
        </row>
        <row r="31742">
          <cell r="C31742"/>
        </row>
        <row r="31743">
          <cell r="C31743"/>
        </row>
        <row r="31744">
          <cell r="C31744"/>
        </row>
        <row r="31745">
          <cell r="C31745"/>
        </row>
        <row r="31746">
          <cell r="C31746"/>
        </row>
        <row r="31747">
          <cell r="C31747"/>
        </row>
        <row r="31748">
          <cell r="C31748"/>
        </row>
        <row r="31749">
          <cell r="C31749"/>
        </row>
        <row r="31750">
          <cell r="C31750"/>
        </row>
        <row r="31751">
          <cell r="C31751"/>
        </row>
        <row r="31752">
          <cell r="C31752"/>
        </row>
        <row r="31753">
          <cell r="C31753"/>
        </row>
        <row r="31754">
          <cell r="C31754"/>
        </row>
        <row r="31755">
          <cell r="C31755"/>
        </row>
        <row r="31756">
          <cell r="C31756"/>
        </row>
        <row r="31757">
          <cell r="C31757"/>
        </row>
        <row r="31758">
          <cell r="C31758"/>
        </row>
        <row r="31759">
          <cell r="C31759"/>
        </row>
        <row r="31760">
          <cell r="C31760"/>
        </row>
        <row r="31761">
          <cell r="C31761"/>
        </row>
        <row r="31762">
          <cell r="C31762"/>
        </row>
        <row r="31763">
          <cell r="C31763"/>
        </row>
        <row r="31764">
          <cell r="C31764"/>
        </row>
        <row r="31765">
          <cell r="C31765"/>
        </row>
        <row r="31766">
          <cell r="C31766"/>
        </row>
        <row r="31767">
          <cell r="C31767"/>
        </row>
        <row r="31768">
          <cell r="C31768"/>
        </row>
        <row r="31769">
          <cell r="C31769"/>
        </row>
        <row r="31770">
          <cell r="C31770"/>
        </row>
        <row r="31771">
          <cell r="C31771"/>
        </row>
        <row r="31772">
          <cell r="C31772"/>
        </row>
        <row r="31773">
          <cell r="C31773"/>
        </row>
        <row r="31774">
          <cell r="C31774"/>
        </row>
        <row r="31775">
          <cell r="C31775"/>
        </row>
        <row r="31776">
          <cell r="C31776"/>
        </row>
        <row r="31777">
          <cell r="C31777"/>
        </row>
        <row r="31778">
          <cell r="C31778"/>
        </row>
        <row r="31779">
          <cell r="C31779"/>
        </row>
        <row r="31780">
          <cell r="C31780"/>
        </row>
        <row r="31781">
          <cell r="C31781"/>
        </row>
        <row r="31782">
          <cell r="C31782"/>
        </row>
        <row r="31783">
          <cell r="C31783"/>
        </row>
        <row r="31784">
          <cell r="C31784"/>
        </row>
        <row r="31785">
          <cell r="C31785"/>
        </row>
        <row r="31786">
          <cell r="C31786"/>
        </row>
        <row r="31787">
          <cell r="C31787"/>
        </row>
        <row r="31788">
          <cell r="C31788"/>
        </row>
        <row r="31789">
          <cell r="C31789"/>
        </row>
        <row r="31790">
          <cell r="C31790"/>
        </row>
        <row r="31791">
          <cell r="C31791"/>
        </row>
        <row r="31792">
          <cell r="C31792"/>
        </row>
        <row r="31793">
          <cell r="C31793"/>
        </row>
        <row r="31794">
          <cell r="C31794"/>
        </row>
        <row r="31795">
          <cell r="C31795"/>
        </row>
        <row r="31796">
          <cell r="C31796"/>
        </row>
        <row r="31797">
          <cell r="C31797"/>
        </row>
        <row r="31798">
          <cell r="C31798"/>
        </row>
        <row r="31799">
          <cell r="C31799"/>
        </row>
        <row r="31800">
          <cell r="C31800"/>
        </row>
        <row r="31801">
          <cell r="C31801"/>
        </row>
        <row r="31802">
          <cell r="C31802"/>
        </row>
        <row r="31803">
          <cell r="C31803"/>
        </row>
        <row r="31804">
          <cell r="C31804"/>
        </row>
        <row r="31805">
          <cell r="C31805"/>
        </row>
        <row r="31806">
          <cell r="C31806"/>
        </row>
        <row r="31807">
          <cell r="C31807"/>
        </row>
        <row r="31808">
          <cell r="C31808"/>
        </row>
        <row r="31809">
          <cell r="C31809"/>
        </row>
        <row r="31810">
          <cell r="C31810"/>
        </row>
        <row r="31811">
          <cell r="C31811"/>
        </row>
        <row r="31812">
          <cell r="C31812"/>
        </row>
        <row r="31813">
          <cell r="C31813"/>
        </row>
        <row r="31814">
          <cell r="C31814"/>
        </row>
        <row r="31815">
          <cell r="C31815"/>
        </row>
        <row r="31816">
          <cell r="C31816"/>
        </row>
        <row r="31817">
          <cell r="C31817"/>
        </row>
        <row r="31818">
          <cell r="C31818"/>
        </row>
        <row r="31819">
          <cell r="C31819"/>
        </row>
        <row r="31820">
          <cell r="C31820"/>
        </row>
        <row r="31821">
          <cell r="C31821"/>
        </row>
        <row r="31822">
          <cell r="C31822"/>
        </row>
        <row r="31823">
          <cell r="C31823"/>
        </row>
        <row r="31824">
          <cell r="C31824"/>
        </row>
        <row r="31825">
          <cell r="C31825"/>
        </row>
        <row r="31826">
          <cell r="C31826"/>
        </row>
        <row r="31827">
          <cell r="C31827"/>
        </row>
        <row r="31828">
          <cell r="C31828"/>
        </row>
        <row r="31829">
          <cell r="C31829"/>
        </row>
        <row r="31830">
          <cell r="C31830"/>
        </row>
        <row r="31831">
          <cell r="C31831"/>
        </row>
        <row r="31832">
          <cell r="C31832"/>
        </row>
        <row r="31833">
          <cell r="C31833"/>
        </row>
        <row r="31834">
          <cell r="C31834"/>
        </row>
        <row r="31835">
          <cell r="C31835"/>
        </row>
        <row r="31836">
          <cell r="C31836"/>
        </row>
        <row r="31837">
          <cell r="C31837"/>
        </row>
        <row r="31838">
          <cell r="C31838"/>
        </row>
        <row r="31839">
          <cell r="C31839"/>
        </row>
        <row r="31840">
          <cell r="C31840"/>
        </row>
        <row r="31841">
          <cell r="C31841"/>
        </row>
        <row r="31842">
          <cell r="C31842"/>
        </row>
        <row r="31843">
          <cell r="C31843"/>
        </row>
        <row r="31844">
          <cell r="C31844"/>
        </row>
        <row r="31845">
          <cell r="C31845"/>
        </row>
        <row r="31846">
          <cell r="C31846"/>
        </row>
        <row r="31847">
          <cell r="C31847"/>
        </row>
        <row r="31848">
          <cell r="C31848"/>
        </row>
        <row r="31849">
          <cell r="C31849"/>
        </row>
        <row r="31850">
          <cell r="C31850"/>
        </row>
        <row r="31851">
          <cell r="C31851"/>
        </row>
        <row r="31852">
          <cell r="C31852"/>
        </row>
        <row r="31853">
          <cell r="C31853"/>
        </row>
        <row r="31854">
          <cell r="C31854"/>
        </row>
        <row r="31855">
          <cell r="C31855"/>
        </row>
        <row r="31856">
          <cell r="C31856"/>
        </row>
        <row r="31857">
          <cell r="C31857"/>
        </row>
        <row r="31858">
          <cell r="C31858"/>
        </row>
        <row r="31859">
          <cell r="C31859"/>
        </row>
        <row r="31860">
          <cell r="C31860"/>
        </row>
        <row r="31861">
          <cell r="C31861"/>
        </row>
        <row r="31862">
          <cell r="C31862"/>
        </row>
        <row r="31863">
          <cell r="C31863"/>
        </row>
        <row r="31864">
          <cell r="C31864"/>
        </row>
        <row r="31865">
          <cell r="C31865"/>
        </row>
        <row r="31866">
          <cell r="C31866"/>
        </row>
        <row r="31867">
          <cell r="C31867"/>
        </row>
        <row r="31868">
          <cell r="C31868"/>
        </row>
        <row r="31869">
          <cell r="C31869"/>
        </row>
        <row r="31870">
          <cell r="C31870"/>
        </row>
        <row r="31871">
          <cell r="C31871"/>
        </row>
        <row r="31872">
          <cell r="C31872"/>
        </row>
        <row r="31873">
          <cell r="C31873"/>
        </row>
        <row r="31874">
          <cell r="C31874"/>
        </row>
        <row r="31875">
          <cell r="C31875"/>
        </row>
        <row r="31876">
          <cell r="C31876"/>
        </row>
        <row r="31877">
          <cell r="C31877"/>
        </row>
        <row r="31878">
          <cell r="C31878"/>
        </row>
        <row r="31879">
          <cell r="C31879"/>
        </row>
        <row r="31880">
          <cell r="C31880"/>
        </row>
        <row r="31881">
          <cell r="C31881"/>
        </row>
        <row r="31882">
          <cell r="C31882"/>
        </row>
        <row r="31883">
          <cell r="C31883"/>
        </row>
        <row r="31884">
          <cell r="C31884"/>
        </row>
        <row r="31885">
          <cell r="C31885"/>
        </row>
        <row r="31886">
          <cell r="C31886"/>
        </row>
        <row r="31887">
          <cell r="C31887"/>
        </row>
        <row r="31888">
          <cell r="C31888"/>
        </row>
        <row r="31889">
          <cell r="C31889"/>
        </row>
        <row r="31890">
          <cell r="C31890"/>
        </row>
        <row r="31891">
          <cell r="C31891"/>
        </row>
        <row r="31892">
          <cell r="C31892"/>
        </row>
        <row r="31893">
          <cell r="C31893"/>
        </row>
        <row r="31894">
          <cell r="C31894"/>
        </row>
        <row r="31895">
          <cell r="C31895"/>
        </row>
        <row r="31896">
          <cell r="C31896"/>
        </row>
        <row r="31897">
          <cell r="C31897"/>
        </row>
        <row r="31898">
          <cell r="C31898"/>
        </row>
        <row r="31899">
          <cell r="C31899"/>
        </row>
        <row r="31900">
          <cell r="C31900"/>
        </row>
        <row r="31901">
          <cell r="C31901"/>
        </row>
        <row r="31902">
          <cell r="C31902"/>
        </row>
        <row r="31903">
          <cell r="C31903"/>
        </row>
        <row r="31904">
          <cell r="C31904"/>
        </row>
        <row r="31905">
          <cell r="C31905"/>
        </row>
        <row r="31906">
          <cell r="C31906"/>
        </row>
        <row r="31907">
          <cell r="C31907"/>
        </row>
        <row r="31908">
          <cell r="C31908"/>
        </row>
        <row r="31909">
          <cell r="C31909"/>
        </row>
        <row r="31910">
          <cell r="C31910"/>
        </row>
        <row r="31911">
          <cell r="C31911"/>
        </row>
        <row r="31912">
          <cell r="C31912"/>
        </row>
        <row r="31913">
          <cell r="C31913"/>
        </row>
        <row r="31914">
          <cell r="C31914"/>
        </row>
        <row r="31915">
          <cell r="C31915"/>
        </row>
        <row r="31916">
          <cell r="C31916"/>
        </row>
        <row r="31917">
          <cell r="C31917"/>
        </row>
        <row r="31918">
          <cell r="C31918"/>
        </row>
        <row r="31919">
          <cell r="C31919"/>
        </row>
        <row r="31920">
          <cell r="C31920"/>
        </row>
        <row r="31921">
          <cell r="C31921"/>
        </row>
        <row r="31922">
          <cell r="C31922"/>
        </row>
        <row r="31923">
          <cell r="C31923"/>
        </row>
        <row r="31924">
          <cell r="C31924"/>
        </row>
        <row r="31925">
          <cell r="C31925"/>
        </row>
        <row r="31926">
          <cell r="C31926"/>
        </row>
        <row r="31927">
          <cell r="C31927"/>
        </row>
        <row r="31928">
          <cell r="C31928"/>
        </row>
        <row r="31929">
          <cell r="C31929"/>
        </row>
        <row r="31930">
          <cell r="C31930"/>
        </row>
        <row r="31931">
          <cell r="C31931"/>
        </row>
        <row r="31932">
          <cell r="C31932"/>
        </row>
        <row r="31933">
          <cell r="C31933"/>
        </row>
        <row r="31934">
          <cell r="C31934"/>
        </row>
        <row r="31935">
          <cell r="C31935"/>
        </row>
        <row r="31936">
          <cell r="C31936"/>
        </row>
        <row r="31937">
          <cell r="C31937"/>
        </row>
        <row r="31938">
          <cell r="C31938"/>
        </row>
        <row r="31939">
          <cell r="C31939"/>
        </row>
        <row r="31940">
          <cell r="C31940"/>
        </row>
        <row r="31941">
          <cell r="C31941"/>
        </row>
        <row r="31942">
          <cell r="C31942"/>
        </row>
        <row r="31943">
          <cell r="C31943"/>
        </row>
        <row r="31944">
          <cell r="C31944"/>
        </row>
        <row r="31945">
          <cell r="C31945"/>
        </row>
        <row r="31946">
          <cell r="C31946"/>
        </row>
        <row r="31947">
          <cell r="C31947"/>
        </row>
        <row r="31948">
          <cell r="C31948"/>
        </row>
        <row r="31949">
          <cell r="C31949"/>
        </row>
        <row r="31950">
          <cell r="C31950"/>
        </row>
        <row r="31951">
          <cell r="C31951"/>
        </row>
        <row r="31952">
          <cell r="C31952"/>
        </row>
        <row r="31953">
          <cell r="C31953"/>
        </row>
        <row r="31954">
          <cell r="C31954"/>
        </row>
        <row r="31955">
          <cell r="C31955"/>
        </row>
        <row r="31956">
          <cell r="C31956"/>
        </row>
        <row r="31957">
          <cell r="C31957"/>
        </row>
        <row r="31958">
          <cell r="C31958"/>
        </row>
        <row r="31959">
          <cell r="C31959"/>
        </row>
        <row r="31960">
          <cell r="C31960"/>
        </row>
        <row r="31961">
          <cell r="C31961"/>
        </row>
        <row r="31962">
          <cell r="C31962"/>
        </row>
        <row r="31963">
          <cell r="C31963"/>
        </row>
        <row r="31964">
          <cell r="C31964"/>
        </row>
        <row r="31965">
          <cell r="C31965"/>
        </row>
        <row r="31966">
          <cell r="C31966"/>
        </row>
        <row r="31967">
          <cell r="C31967"/>
        </row>
        <row r="31968">
          <cell r="C31968"/>
        </row>
        <row r="31969">
          <cell r="C31969"/>
        </row>
        <row r="31970">
          <cell r="C31970"/>
        </row>
        <row r="31971">
          <cell r="C31971"/>
        </row>
        <row r="31972">
          <cell r="C31972"/>
        </row>
        <row r="31973">
          <cell r="C31973"/>
        </row>
        <row r="31974">
          <cell r="C31974"/>
        </row>
        <row r="31975">
          <cell r="C31975"/>
        </row>
        <row r="31976">
          <cell r="C31976"/>
        </row>
        <row r="31977">
          <cell r="C31977"/>
        </row>
        <row r="31978">
          <cell r="C31978"/>
        </row>
        <row r="31979">
          <cell r="C31979"/>
        </row>
        <row r="31980">
          <cell r="C31980"/>
        </row>
        <row r="31981">
          <cell r="C31981"/>
        </row>
        <row r="31982">
          <cell r="C31982"/>
        </row>
        <row r="31983">
          <cell r="C31983"/>
        </row>
        <row r="31984">
          <cell r="C31984"/>
        </row>
        <row r="31985">
          <cell r="C31985"/>
        </row>
        <row r="31986">
          <cell r="C31986"/>
        </row>
        <row r="31987">
          <cell r="C31987"/>
        </row>
        <row r="31988">
          <cell r="C31988"/>
        </row>
        <row r="31989">
          <cell r="C31989"/>
        </row>
        <row r="31990">
          <cell r="C31990"/>
        </row>
        <row r="31991">
          <cell r="C31991"/>
        </row>
        <row r="31992">
          <cell r="C31992"/>
        </row>
        <row r="31993">
          <cell r="C31993"/>
        </row>
        <row r="31994">
          <cell r="C31994"/>
        </row>
        <row r="31995">
          <cell r="C31995"/>
        </row>
        <row r="31996">
          <cell r="C31996"/>
        </row>
        <row r="31997">
          <cell r="C31997"/>
        </row>
        <row r="31998">
          <cell r="C31998"/>
        </row>
        <row r="31999">
          <cell r="C31999"/>
        </row>
        <row r="32000">
          <cell r="C32000"/>
        </row>
        <row r="32001">
          <cell r="C32001"/>
        </row>
        <row r="32002">
          <cell r="C32002"/>
        </row>
        <row r="32003">
          <cell r="C32003"/>
        </row>
        <row r="32004">
          <cell r="C32004"/>
        </row>
        <row r="32005">
          <cell r="C32005"/>
        </row>
        <row r="32006">
          <cell r="C32006"/>
        </row>
        <row r="32007">
          <cell r="C32007"/>
        </row>
        <row r="32008">
          <cell r="C32008"/>
        </row>
        <row r="32009">
          <cell r="C32009"/>
        </row>
        <row r="32010">
          <cell r="C32010"/>
        </row>
        <row r="32011">
          <cell r="C32011"/>
        </row>
        <row r="32012">
          <cell r="C32012"/>
        </row>
        <row r="32013">
          <cell r="C32013"/>
        </row>
        <row r="32014">
          <cell r="C32014"/>
        </row>
        <row r="32015">
          <cell r="C32015"/>
        </row>
        <row r="32016">
          <cell r="C32016"/>
        </row>
        <row r="32017">
          <cell r="C32017"/>
        </row>
        <row r="32018">
          <cell r="C32018"/>
        </row>
        <row r="32019">
          <cell r="C32019"/>
        </row>
        <row r="32020">
          <cell r="C32020"/>
        </row>
        <row r="32021">
          <cell r="C32021"/>
        </row>
        <row r="32022">
          <cell r="C32022"/>
        </row>
        <row r="32023">
          <cell r="C32023"/>
        </row>
        <row r="32024">
          <cell r="C32024"/>
        </row>
        <row r="32025">
          <cell r="C32025"/>
        </row>
        <row r="32026">
          <cell r="C32026"/>
        </row>
        <row r="32027">
          <cell r="C32027"/>
        </row>
        <row r="32028">
          <cell r="C32028"/>
        </row>
        <row r="32029">
          <cell r="C32029"/>
        </row>
        <row r="32030">
          <cell r="C32030"/>
        </row>
        <row r="32031">
          <cell r="C32031"/>
        </row>
        <row r="32032">
          <cell r="C32032"/>
        </row>
        <row r="32033">
          <cell r="C32033"/>
        </row>
        <row r="32034">
          <cell r="C32034"/>
        </row>
        <row r="32035">
          <cell r="C32035"/>
        </row>
        <row r="32036">
          <cell r="C32036"/>
        </row>
        <row r="32037">
          <cell r="C32037"/>
        </row>
        <row r="32038">
          <cell r="C32038"/>
        </row>
        <row r="32039">
          <cell r="C32039"/>
        </row>
        <row r="32040">
          <cell r="C32040"/>
        </row>
        <row r="32041">
          <cell r="C32041"/>
        </row>
        <row r="32042">
          <cell r="C32042"/>
        </row>
        <row r="32043">
          <cell r="C32043"/>
        </row>
        <row r="32044">
          <cell r="C32044"/>
        </row>
        <row r="32045">
          <cell r="C32045"/>
        </row>
        <row r="32046">
          <cell r="C32046"/>
        </row>
        <row r="32047">
          <cell r="C32047"/>
        </row>
        <row r="32048">
          <cell r="C32048"/>
        </row>
        <row r="32049">
          <cell r="C32049"/>
        </row>
        <row r="32050">
          <cell r="C32050"/>
        </row>
        <row r="32051">
          <cell r="C32051"/>
        </row>
        <row r="32052">
          <cell r="C32052"/>
        </row>
        <row r="32053">
          <cell r="C32053"/>
        </row>
        <row r="32054">
          <cell r="C32054"/>
        </row>
        <row r="32055">
          <cell r="C32055"/>
        </row>
        <row r="32056">
          <cell r="C32056"/>
        </row>
        <row r="32057">
          <cell r="C32057"/>
        </row>
        <row r="32058">
          <cell r="C32058"/>
        </row>
        <row r="32059">
          <cell r="C32059"/>
        </row>
        <row r="32060">
          <cell r="C32060"/>
        </row>
        <row r="32061">
          <cell r="C32061"/>
        </row>
        <row r="32062">
          <cell r="C32062"/>
        </row>
        <row r="32063">
          <cell r="C32063"/>
        </row>
        <row r="32064">
          <cell r="C32064"/>
        </row>
        <row r="32065">
          <cell r="C32065"/>
        </row>
        <row r="32066">
          <cell r="C32066"/>
        </row>
        <row r="32067">
          <cell r="C32067"/>
        </row>
        <row r="32068">
          <cell r="C32068"/>
        </row>
        <row r="32069">
          <cell r="C32069"/>
        </row>
        <row r="32070">
          <cell r="C32070"/>
        </row>
        <row r="32071">
          <cell r="C32071"/>
        </row>
        <row r="32072">
          <cell r="C32072"/>
        </row>
        <row r="32073">
          <cell r="C32073"/>
        </row>
        <row r="32074">
          <cell r="C32074"/>
        </row>
        <row r="32075">
          <cell r="C32075"/>
        </row>
        <row r="32076">
          <cell r="C32076"/>
        </row>
        <row r="32077">
          <cell r="C32077"/>
        </row>
        <row r="32078">
          <cell r="C32078"/>
        </row>
        <row r="32079">
          <cell r="C32079"/>
        </row>
        <row r="32080">
          <cell r="C32080"/>
        </row>
        <row r="32081">
          <cell r="C32081"/>
        </row>
        <row r="32082">
          <cell r="C32082"/>
        </row>
        <row r="32083">
          <cell r="C32083"/>
        </row>
        <row r="32084">
          <cell r="C32084"/>
        </row>
        <row r="32085">
          <cell r="C32085"/>
        </row>
        <row r="32086">
          <cell r="C32086"/>
        </row>
        <row r="32087">
          <cell r="C32087"/>
        </row>
        <row r="32088">
          <cell r="C32088"/>
        </row>
        <row r="32089">
          <cell r="C32089"/>
        </row>
        <row r="32090">
          <cell r="C32090"/>
        </row>
        <row r="32091">
          <cell r="C32091"/>
        </row>
        <row r="32092">
          <cell r="C32092"/>
        </row>
        <row r="32093">
          <cell r="C32093"/>
        </row>
        <row r="32094">
          <cell r="C32094"/>
        </row>
        <row r="32095">
          <cell r="C32095"/>
        </row>
        <row r="32096">
          <cell r="C32096"/>
        </row>
        <row r="32097">
          <cell r="C32097"/>
        </row>
        <row r="32098">
          <cell r="C32098"/>
        </row>
        <row r="32099">
          <cell r="C32099"/>
        </row>
        <row r="32100">
          <cell r="C32100"/>
        </row>
        <row r="32101">
          <cell r="C32101"/>
        </row>
        <row r="32102">
          <cell r="C32102"/>
        </row>
        <row r="32103">
          <cell r="C32103"/>
        </row>
        <row r="32104">
          <cell r="C32104"/>
        </row>
        <row r="32105">
          <cell r="C32105"/>
        </row>
        <row r="32106">
          <cell r="C32106"/>
        </row>
        <row r="32107">
          <cell r="C32107"/>
        </row>
        <row r="32108">
          <cell r="C32108"/>
        </row>
        <row r="32109">
          <cell r="C32109"/>
        </row>
        <row r="32110">
          <cell r="C32110"/>
        </row>
        <row r="32111">
          <cell r="C32111"/>
        </row>
        <row r="32112">
          <cell r="C32112"/>
        </row>
        <row r="32113">
          <cell r="C32113"/>
        </row>
        <row r="32114">
          <cell r="C32114"/>
        </row>
        <row r="32115">
          <cell r="C32115"/>
        </row>
        <row r="32116">
          <cell r="C32116"/>
        </row>
        <row r="32117">
          <cell r="C32117"/>
        </row>
        <row r="32118">
          <cell r="C32118"/>
        </row>
        <row r="32119">
          <cell r="C32119"/>
        </row>
        <row r="32120">
          <cell r="C32120"/>
        </row>
        <row r="32121">
          <cell r="C32121"/>
        </row>
        <row r="32122">
          <cell r="C32122"/>
        </row>
        <row r="32123">
          <cell r="C32123"/>
        </row>
        <row r="32124">
          <cell r="C32124"/>
        </row>
        <row r="32125">
          <cell r="C32125"/>
        </row>
        <row r="32126">
          <cell r="C32126"/>
        </row>
        <row r="32127">
          <cell r="C32127"/>
        </row>
        <row r="32128">
          <cell r="C32128"/>
        </row>
        <row r="32129">
          <cell r="C32129"/>
        </row>
        <row r="32130">
          <cell r="C32130"/>
        </row>
        <row r="32131">
          <cell r="C32131"/>
        </row>
        <row r="32132">
          <cell r="C32132"/>
        </row>
        <row r="32133">
          <cell r="C32133"/>
        </row>
        <row r="32134">
          <cell r="C32134"/>
        </row>
        <row r="32135">
          <cell r="C32135"/>
        </row>
        <row r="32136">
          <cell r="C32136"/>
        </row>
        <row r="32137">
          <cell r="C32137"/>
        </row>
        <row r="32138">
          <cell r="C32138"/>
        </row>
        <row r="32139">
          <cell r="C32139"/>
        </row>
        <row r="32140">
          <cell r="C32140"/>
        </row>
        <row r="32141">
          <cell r="C32141"/>
        </row>
        <row r="32142">
          <cell r="C32142"/>
        </row>
        <row r="32143">
          <cell r="C32143"/>
        </row>
        <row r="32144">
          <cell r="C32144"/>
        </row>
        <row r="32145">
          <cell r="C32145"/>
        </row>
        <row r="32146">
          <cell r="C32146"/>
        </row>
        <row r="32147">
          <cell r="C32147"/>
        </row>
        <row r="32148">
          <cell r="C32148"/>
        </row>
        <row r="32149">
          <cell r="C32149"/>
        </row>
        <row r="32150">
          <cell r="C32150"/>
        </row>
        <row r="32151">
          <cell r="C32151"/>
        </row>
        <row r="32152">
          <cell r="C32152"/>
        </row>
        <row r="32153">
          <cell r="C32153"/>
        </row>
        <row r="32154">
          <cell r="C32154"/>
        </row>
        <row r="32155">
          <cell r="C32155"/>
        </row>
        <row r="32156">
          <cell r="C32156"/>
        </row>
        <row r="32157">
          <cell r="C32157"/>
        </row>
        <row r="32158">
          <cell r="C32158"/>
        </row>
        <row r="32159">
          <cell r="C32159"/>
        </row>
        <row r="32160">
          <cell r="C32160"/>
        </row>
        <row r="32161">
          <cell r="C32161"/>
        </row>
        <row r="32162">
          <cell r="C32162"/>
        </row>
        <row r="32163">
          <cell r="C32163"/>
        </row>
        <row r="32164">
          <cell r="C32164"/>
        </row>
        <row r="32165">
          <cell r="C32165"/>
        </row>
        <row r="32166">
          <cell r="C32166"/>
        </row>
        <row r="32167">
          <cell r="C32167"/>
        </row>
        <row r="32168">
          <cell r="C32168"/>
        </row>
        <row r="32169">
          <cell r="C32169"/>
        </row>
        <row r="32170">
          <cell r="C32170"/>
        </row>
        <row r="32171">
          <cell r="C32171"/>
        </row>
        <row r="32172">
          <cell r="C32172"/>
        </row>
        <row r="32173">
          <cell r="C32173"/>
        </row>
        <row r="32174">
          <cell r="C32174"/>
        </row>
        <row r="32175">
          <cell r="C32175"/>
        </row>
        <row r="32176">
          <cell r="C32176"/>
        </row>
        <row r="32177">
          <cell r="C32177"/>
        </row>
        <row r="32178">
          <cell r="C32178"/>
        </row>
        <row r="32179">
          <cell r="C32179"/>
        </row>
        <row r="32180">
          <cell r="C32180"/>
        </row>
        <row r="32181">
          <cell r="C32181"/>
        </row>
        <row r="32182">
          <cell r="C32182"/>
        </row>
        <row r="32183">
          <cell r="C32183"/>
        </row>
        <row r="32184">
          <cell r="C32184"/>
        </row>
        <row r="32185">
          <cell r="C32185"/>
        </row>
        <row r="32186">
          <cell r="C32186"/>
        </row>
        <row r="32187">
          <cell r="C32187"/>
        </row>
        <row r="32188">
          <cell r="C32188"/>
        </row>
        <row r="32189">
          <cell r="C32189"/>
        </row>
        <row r="32190">
          <cell r="C32190"/>
        </row>
        <row r="32191">
          <cell r="C32191"/>
        </row>
        <row r="32192">
          <cell r="C32192"/>
        </row>
        <row r="32193">
          <cell r="C32193"/>
        </row>
        <row r="32194">
          <cell r="C32194"/>
        </row>
        <row r="32195">
          <cell r="C32195"/>
        </row>
        <row r="32196">
          <cell r="C32196"/>
        </row>
        <row r="32197">
          <cell r="C32197"/>
        </row>
        <row r="32198">
          <cell r="C32198"/>
        </row>
        <row r="32199">
          <cell r="C32199"/>
        </row>
        <row r="32200">
          <cell r="C32200"/>
        </row>
        <row r="32201">
          <cell r="C32201"/>
        </row>
        <row r="32202">
          <cell r="C32202"/>
        </row>
        <row r="32203">
          <cell r="C32203"/>
        </row>
        <row r="32204">
          <cell r="C32204"/>
        </row>
        <row r="32205">
          <cell r="C32205"/>
        </row>
        <row r="32206">
          <cell r="C32206"/>
        </row>
        <row r="32207">
          <cell r="C32207"/>
        </row>
        <row r="32208">
          <cell r="C32208"/>
        </row>
        <row r="32209">
          <cell r="C32209"/>
        </row>
        <row r="32210">
          <cell r="C32210"/>
        </row>
        <row r="32211">
          <cell r="C32211"/>
        </row>
        <row r="32212">
          <cell r="C32212"/>
        </row>
        <row r="32213">
          <cell r="C32213"/>
        </row>
        <row r="32214">
          <cell r="C32214"/>
        </row>
        <row r="32215">
          <cell r="C32215"/>
        </row>
        <row r="32216">
          <cell r="C32216"/>
        </row>
        <row r="32217">
          <cell r="C32217"/>
        </row>
        <row r="32218">
          <cell r="C32218"/>
        </row>
        <row r="32219">
          <cell r="C32219"/>
        </row>
        <row r="32220">
          <cell r="C32220"/>
        </row>
        <row r="32221">
          <cell r="C32221"/>
        </row>
        <row r="32222">
          <cell r="C32222"/>
        </row>
        <row r="32223">
          <cell r="C32223"/>
        </row>
        <row r="32224">
          <cell r="C32224"/>
        </row>
        <row r="32225">
          <cell r="C32225"/>
        </row>
        <row r="32226">
          <cell r="C32226"/>
        </row>
        <row r="32227">
          <cell r="C32227"/>
        </row>
        <row r="32228">
          <cell r="C32228"/>
        </row>
        <row r="32229">
          <cell r="C32229"/>
        </row>
        <row r="32230">
          <cell r="C32230"/>
        </row>
        <row r="32231">
          <cell r="C32231"/>
        </row>
        <row r="32232">
          <cell r="C32232"/>
        </row>
        <row r="32233">
          <cell r="C32233"/>
        </row>
        <row r="32234">
          <cell r="C32234"/>
        </row>
        <row r="32235">
          <cell r="C32235"/>
        </row>
        <row r="32236">
          <cell r="C32236"/>
        </row>
        <row r="32237">
          <cell r="C32237"/>
        </row>
        <row r="32238">
          <cell r="C32238"/>
        </row>
        <row r="32239">
          <cell r="C32239"/>
        </row>
        <row r="32240">
          <cell r="C32240"/>
        </row>
        <row r="32241">
          <cell r="C32241"/>
        </row>
        <row r="32242">
          <cell r="C32242"/>
        </row>
        <row r="32243">
          <cell r="C32243"/>
        </row>
        <row r="32244">
          <cell r="C32244"/>
        </row>
        <row r="32245">
          <cell r="C32245"/>
        </row>
        <row r="32246">
          <cell r="C32246"/>
        </row>
        <row r="32247">
          <cell r="C32247"/>
        </row>
        <row r="32248">
          <cell r="C32248"/>
        </row>
        <row r="32249">
          <cell r="C32249"/>
        </row>
        <row r="32250">
          <cell r="C32250"/>
        </row>
        <row r="32251">
          <cell r="C32251"/>
        </row>
        <row r="32252">
          <cell r="C32252"/>
        </row>
        <row r="32253">
          <cell r="C32253"/>
        </row>
        <row r="32254">
          <cell r="C32254"/>
        </row>
        <row r="32255">
          <cell r="C32255"/>
        </row>
        <row r="32256">
          <cell r="C32256"/>
        </row>
        <row r="32257">
          <cell r="C32257"/>
        </row>
        <row r="32258">
          <cell r="C32258"/>
        </row>
        <row r="32259">
          <cell r="C32259"/>
        </row>
        <row r="32260">
          <cell r="C32260"/>
        </row>
        <row r="32261">
          <cell r="C32261"/>
        </row>
        <row r="32262">
          <cell r="C32262"/>
        </row>
        <row r="32263">
          <cell r="C32263"/>
        </row>
        <row r="32264">
          <cell r="C32264"/>
        </row>
        <row r="32265">
          <cell r="C32265"/>
        </row>
        <row r="32266">
          <cell r="C32266"/>
        </row>
        <row r="32267">
          <cell r="C32267"/>
        </row>
        <row r="32268">
          <cell r="C32268"/>
        </row>
        <row r="32269">
          <cell r="C32269"/>
        </row>
        <row r="32270">
          <cell r="C32270"/>
        </row>
        <row r="32271">
          <cell r="C32271"/>
        </row>
        <row r="32272">
          <cell r="C32272"/>
        </row>
        <row r="32273">
          <cell r="C32273"/>
        </row>
        <row r="32274">
          <cell r="C32274"/>
        </row>
        <row r="32275">
          <cell r="C32275"/>
        </row>
        <row r="32276">
          <cell r="C32276"/>
        </row>
        <row r="32277">
          <cell r="C32277"/>
        </row>
        <row r="32278">
          <cell r="C32278"/>
        </row>
        <row r="32279">
          <cell r="C32279"/>
        </row>
        <row r="32280">
          <cell r="C32280"/>
        </row>
        <row r="32281">
          <cell r="C32281"/>
        </row>
        <row r="32282">
          <cell r="C32282"/>
        </row>
        <row r="32283">
          <cell r="C32283"/>
        </row>
        <row r="32284">
          <cell r="C32284"/>
        </row>
        <row r="32285">
          <cell r="C32285"/>
        </row>
        <row r="32286">
          <cell r="C32286"/>
        </row>
        <row r="32287">
          <cell r="C32287"/>
        </row>
        <row r="32288">
          <cell r="C32288"/>
        </row>
        <row r="32289">
          <cell r="C32289"/>
        </row>
        <row r="32290">
          <cell r="C32290"/>
        </row>
        <row r="32291">
          <cell r="C32291"/>
        </row>
        <row r="32292">
          <cell r="C32292"/>
        </row>
        <row r="32293">
          <cell r="C32293"/>
        </row>
        <row r="32294">
          <cell r="C32294"/>
        </row>
        <row r="32295">
          <cell r="C32295"/>
        </row>
        <row r="32296">
          <cell r="C32296"/>
        </row>
        <row r="32297">
          <cell r="C32297"/>
        </row>
        <row r="32298">
          <cell r="C32298"/>
        </row>
        <row r="32299">
          <cell r="C32299"/>
        </row>
        <row r="32300">
          <cell r="C32300"/>
        </row>
        <row r="32301">
          <cell r="C32301"/>
        </row>
        <row r="32302">
          <cell r="C32302"/>
        </row>
        <row r="32303">
          <cell r="C32303"/>
        </row>
        <row r="32304">
          <cell r="C32304"/>
        </row>
        <row r="32305">
          <cell r="C32305"/>
        </row>
        <row r="32306">
          <cell r="C32306"/>
        </row>
        <row r="32307">
          <cell r="C32307"/>
        </row>
        <row r="32308">
          <cell r="C32308"/>
        </row>
        <row r="32309">
          <cell r="C32309"/>
        </row>
        <row r="32310">
          <cell r="C32310"/>
        </row>
        <row r="32311">
          <cell r="C32311"/>
        </row>
        <row r="32312">
          <cell r="C32312"/>
        </row>
        <row r="32313">
          <cell r="C32313"/>
        </row>
        <row r="32314">
          <cell r="C32314"/>
        </row>
        <row r="32315">
          <cell r="C32315"/>
        </row>
        <row r="32316">
          <cell r="C32316"/>
        </row>
        <row r="32317">
          <cell r="C32317"/>
        </row>
        <row r="32318">
          <cell r="C32318"/>
        </row>
        <row r="32319">
          <cell r="C32319"/>
        </row>
        <row r="32320">
          <cell r="C32320"/>
        </row>
        <row r="32321">
          <cell r="C32321"/>
        </row>
        <row r="32322">
          <cell r="C32322"/>
        </row>
        <row r="32323">
          <cell r="C32323"/>
        </row>
        <row r="32324">
          <cell r="C32324"/>
        </row>
        <row r="32325">
          <cell r="C32325"/>
        </row>
        <row r="32326">
          <cell r="C32326"/>
        </row>
        <row r="32327">
          <cell r="C32327"/>
        </row>
        <row r="32328">
          <cell r="C32328"/>
        </row>
        <row r="32329">
          <cell r="C32329"/>
        </row>
        <row r="32330">
          <cell r="C32330"/>
        </row>
        <row r="32331">
          <cell r="C32331"/>
        </row>
        <row r="32332">
          <cell r="C32332"/>
        </row>
        <row r="32333">
          <cell r="C32333"/>
        </row>
        <row r="32334">
          <cell r="C32334"/>
        </row>
        <row r="32335">
          <cell r="C32335"/>
        </row>
        <row r="32336">
          <cell r="C32336"/>
        </row>
        <row r="32337">
          <cell r="C32337"/>
        </row>
        <row r="32338">
          <cell r="C32338"/>
        </row>
        <row r="32339">
          <cell r="C32339"/>
        </row>
        <row r="32340">
          <cell r="C32340"/>
        </row>
        <row r="32341">
          <cell r="C32341"/>
        </row>
        <row r="32342">
          <cell r="C32342"/>
        </row>
        <row r="32343">
          <cell r="C32343"/>
        </row>
        <row r="32344">
          <cell r="C32344"/>
        </row>
        <row r="32345">
          <cell r="C32345"/>
        </row>
        <row r="32346">
          <cell r="C32346"/>
        </row>
        <row r="32347">
          <cell r="C32347"/>
        </row>
        <row r="32348">
          <cell r="C32348"/>
        </row>
        <row r="32349">
          <cell r="C32349"/>
        </row>
        <row r="32350">
          <cell r="C32350"/>
        </row>
        <row r="32351">
          <cell r="C32351"/>
        </row>
        <row r="32352">
          <cell r="C32352"/>
        </row>
        <row r="32353">
          <cell r="C32353"/>
        </row>
        <row r="32354">
          <cell r="C32354"/>
        </row>
        <row r="32355">
          <cell r="C32355"/>
        </row>
        <row r="32356">
          <cell r="C32356"/>
        </row>
        <row r="32357">
          <cell r="C32357"/>
        </row>
        <row r="32358">
          <cell r="C32358"/>
        </row>
        <row r="32359">
          <cell r="C32359"/>
        </row>
        <row r="32360">
          <cell r="C32360"/>
        </row>
        <row r="32361">
          <cell r="C32361"/>
        </row>
        <row r="32362">
          <cell r="C32362"/>
        </row>
        <row r="32363">
          <cell r="C32363"/>
        </row>
        <row r="32364">
          <cell r="C32364"/>
        </row>
        <row r="32365">
          <cell r="C32365"/>
        </row>
        <row r="32366">
          <cell r="C32366"/>
        </row>
        <row r="32367">
          <cell r="C32367"/>
        </row>
        <row r="32368">
          <cell r="C32368"/>
        </row>
        <row r="32369">
          <cell r="C32369"/>
        </row>
        <row r="32370">
          <cell r="C32370"/>
        </row>
        <row r="32371">
          <cell r="C32371"/>
        </row>
        <row r="32372">
          <cell r="C32372"/>
        </row>
        <row r="32373">
          <cell r="C32373"/>
        </row>
        <row r="32374">
          <cell r="C32374"/>
        </row>
        <row r="32375">
          <cell r="C32375"/>
        </row>
        <row r="32376">
          <cell r="C32376"/>
        </row>
        <row r="32377">
          <cell r="C32377"/>
        </row>
        <row r="32378">
          <cell r="C32378"/>
        </row>
        <row r="32379">
          <cell r="C32379"/>
        </row>
        <row r="32380">
          <cell r="C32380"/>
        </row>
        <row r="32381">
          <cell r="C32381"/>
        </row>
        <row r="32382">
          <cell r="C32382"/>
        </row>
        <row r="32383">
          <cell r="C32383"/>
        </row>
        <row r="32384">
          <cell r="C32384"/>
        </row>
        <row r="32385">
          <cell r="C32385"/>
        </row>
        <row r="32386">
          <cell r="C32386"/>
        </row>
        <row r="32387">
          <cell r="C32387"/>
        </row>
        <row r="32388">
          <cell r="C32388"/>
        </row>
        <row r="32389">
          <cell r="C32389"/>
        </row>
        <row r="32390">
          <cell r="C32390"/>
        </row>
        <row r="32391">
          <cell r="C32391"/>
        </row>
        <row r="32392">
          <cell r="C32392"/>
        </row>
        <row r="32393">
          <cell r="C32393"/>
        </row>
        <row r="32394">
          <cell r="C32394"/>
        </row>
        <row r="32395">
          <cell r="C32395"/>
        </row>
        <row r="32396">
          <cell r="C32396"/>
        </row>
        <row r="32397">
          <cell r="C32397"/>
        </row>
        <row r="32398">
          <cell r="C32398"/>
        </row>
        <row r="32399">
          <cell r="C32399"/>
        </row>
        <row r="32400">
          <cell r="C32400"/>
        </row>
        <row r="32401">
          <cell r="C32401"/>
        </row>
        <row r="32402">
          <cell r="C32402"/>
        </row>
        <row r="32403">
          <cell r="C32403"/>
        </row>
        <row r="32404">
          <cell r="C32404"/>
        </row>
        <row r="32405">
          <cell r="C32405"/>
        </row>
        <row r="32406">
          <cell r="C32406"/>
        </row>
        <row r="32407">
          <cell r="C32407"/>
        </row>
        <row r="32408">
          <cell r="C32408"/>
        </row>
        <row r="32409">
          <cell r="C32409"/>
        </row>
        <row r="32410">
          <cell r="C32410"/>
        </row>
        <row r="32411">
          <cell r="C32411"/>
        </row>
        <row r="32412">
          <cell r="C32412"/>
        </row>
        <row r="32413">
          <cell r="C32413"/>
        </row>
        <row r="32414">
          <cell r="C32414"/>
        </row>
        <row r="32415">
          <cell r="C32415"/>
        </row>
        <row r="32416">
          <cell r="C32416"/>
        </row>
        <row r="32417">
          <cell r="C32417"/>
        </row>
        <row r="32418">
          <cell r="C32418"/>
        </row>
        <row r="32419">
          <cell r="C32419"/>
        </row>
        <row r="32420">
          <cell r="C32420"/>
        </row>
        <row r="32421">
          <cell r="C32421"/>
        </row>
        <row r="32422">
          <cell r="C32422"/>
        </row>
        <row r="32423">
          <cell r="C32423"/>
        </row>
        <row r="32424">
          <cell r="C32424"/>
        </row>
        <row r="32425">
          <cell r="C32425"/>
        </row>
        <row r="32426">
          <cell r="C32426"/>
        </row>
        <row r="32427">
          <cell r="C32427"/>
        </row>
        <row r="32428">
          <cell r="C32428"/>
        </row>
        <row r="32429">
          <cell r="C32429"/>
        </row>
        <row r="32430">
          <cell r="C32430"/>
        </row>
        <row r="32431">
          <cell r="C32431"/>
        </row>
        <row r="32432">
          <cell r="C32432"/>
        </row>
        <row r="32433">
          <cell r="C32433"/>
        </row>
        <row r="32434">
          <cell r="C32434"/>
        </row>
        <row r="32435">
          <cell r="C32435"/>
        </row>
        <row r="32436">
          <cell r="C32436"/>
        </row>
        <row r="32437">
          <cell r="C32437"/>
        </row>
        <row r="32438">
          <cell r="C32438"/>
        </row>
        <row r="32439">
          <cell r="C32439"/>
        </row>
        <row r="32440">
          <cell r="C32440"/>
        </row>
        <row r="32441">
          <cell r="C32441"/>
        </row>
        <row r="32442">
          <cell r="C32442"/>
        </row>
        <row r="32443">
          <cell r="C32443"/>
        </row>
        <row r="32444">
          <cell r="C32444"/>
        </row>
        <row r="32445">
          <cell r="C32445"/>
        </row>
        <row r="32446">
          <cell r="C32446"/>
        </row>
        <row r="32447">
          <cell r="C32447"/>
        </row>
        <row r="32448">
          <cell r="C32448"/>
        </row>
        <row r="32449">
          <cell r="C32449"/>
        </row>
        <row r="32450">
          <cell r="C32450"/>
        </row>
        <row r="32451">
          <cell r="C32451"/>
        </row>
        <row r="32452">
          <cell r="C32452"/>
        </row>
        <row r="32453">
          <cell r="C32453"/>
        </row>
        <row r="32454">
          <cell r="C32454"/>
        </row>
        <row r="32455">
          <cell r="C32455"/>
        </row>
        <row r="32456">
          <cell r="C32456"/>
        </row>
        <row r="32457">
          <cell r="C32457"/>
        </row>
        <row r="32458">
          <cell r="C32458"/>
        </row>
        <row r="32459">
          <cell r="C32459"/>
        </row>
        <row r="32460">
          <cell r="C32460"/>
        </row>
        <row r="32461">
          <cell r="C32461"/>
        </row>
        <row r="32462">
          <cell r="C32462"/>
        </row>
        <row r="32463">
          <cell r="C32463"/>
        </row>
        <row r="32464">
          <cell r="C32464"/>
        </row>
        <row r="32465">
          <cell r="C32465"/>
        </row>
        <row r="32466">
          <cell r="C32466"/>
        </row>
        <row r="32467">
          <cell r="C32467"/>
        </row>
        <row r="32468">
          <cell r="C32468"/>
        </row>
        <row r="32469">
          <cell r="C32469"/>
        </row>
        <row r="32470">
          <cell r="C32470"/>
        </row>
        <row r="32471">
          <cell r="C32471"/>
        </row>
        <row r="32472">
          <cell r="C32472"/>
        </row>
        <row r="32473">
          <cell r="C32473"/>
        </row>
        <row r="32474">
          <cell r="C32474"/>
        </row>
        <row r="32475">
          <cell r="C32475"/>
        </row>
        <row r="32476">
          <cell r="C32476"/>
        </row>
        <row r="32477">
          <cell r="C32477"/>
        </row>
        <row r="32478">
          <cell r="C32478"/>
        </row>
        <row r="32479">
          <cell r="C32479"/>
        </row>
        <row r="32480">
          <cell r="C32480"/>
        </row>
        <row r="32481">
          <cell r="C32481"/>
        </row>
        <row r="32482">
          <cell r="C32482"/>
        </row>
        <row r="32483">
          <cell r="C32483"/>
        </row>
        <row r="32484">
          <cell r="C32484"/>
        </row>
        <row r="32485">
          <cell r="C32485"/>
        </row>
        <row r="32486">
          <cell r="C32486"/>
        </row>
        <row r="32487">
          <cell r="C32487"/>
        </row>
        <row r="32488">
          <cell r="C32488"/>
        </row>
        <row r="32489">
          <cell r="C32489"/>
        </row>
        <row r="32490">
          <cell r="C32490"/>
        </row>
        <row r="32491">
          <cell r="C32491"/>
        </row>
        <row r="32492">
          <cell r="C32492"/>
        </row>
        <row r="32493">
          <cell r="C32493"/>
        </row>
        <row r="32494">
          <cell r="C32494"/>
        </row>
        <row r="32495">
          <cell r="C32495"/>
        </row>
        <row r="32496">
          <cell r="C32496"/>
        </row>
        <row r="32497">
          <cell r="C32497"/>
        </row>
        <row r="32498">
          <cell r="C32498"/>
        </row>
        <row r="32499">
          <cell r="C32499"/>
        </row>
        <row r="32500">
          <cell r="C32500"/>
        </row>
        <row r="32501">
          <cell r="C32501"/>
        </row>
        <row r="32502">
          <cell r="C32502"/>
        </row>
        <row r="32503">
          <cell r="C32503"/>
        </row>
        <row r="32504">
          <cell r="C32504"/>
        </row>
        <row r="32505">
          <cell r="C32505"/>
        </row>
        <row r="32506">
          <cell r="C32506"/>
        </row>
        <row r="32507">
          <cell r="C32507"/>
        </row>
        <row r="32508">
          <cell r="C32508"/>
        </row>
        <row r="32509">
          <cell r="C32509"/>
        </row>
        <row r="32510">
          <cell r="C32510"/>
        </row>
        <row r="32511">
          <cell r="C32511"/>
        </row>
        <row r="32512">
          <cell r="C32512"/>
        </row>
        <row r="32513">
          <cell r="C32513"/>
        </row>
        <row r="32514">
          <cell r="C32514"/>
        </row>
        <row r="32515">
          <cell r="C32515"/>
        </row>
        <row r="32516">
          <cell r="C32516"/>
        </row>
        <row r="32517">
          <cell r="C32517"/>
        </row>
        <row r="32518">
          <cell r="C32518"/>
        </row>
        <row r="32519">
          <cell r="C32519"/>
        </row>
        <row r="32520">
          <cell r="C32520"/>
        </row>
        <row r="32521">
          <cell r="C32521"/>
        </row>
        <row r="32522">
          <cell r="C32522"/>
        </row>
        <row r="32523">
          <cell r="C32523"/>
        </row>
        <row r="32524">
          <cell r="C32524"/>
        </row>
        <row r="32525">
          <cell r="C32525"/>
        </row>
        <row r="32526">
          <cell r="C32526"/>
        </row>
        <row r="32527">
          <cell r="C32527"/>
        </row>
        <row r="32528">
          <cell r="C32528"/>
        </row>
        <row r="32529">
          <cell r="C32529"/>
        </row>
        <row r="32530">
          <cell r="C32530"/>
        </row>
        <row r="32531">
          <cell r="C32531"/>
        </row>
        <row r="32532">
          <cell r="C32532"/>
        </row>
        <row r="32533">
          <cell r="C32533"/>
        </row>
        <row r="32534">
          <cell r="C32534"/>
        </row>
        <row r="32535">
          <cell r="C32535"/>
        </row>
        <row r="32536">
          <cell r="C32536"/>
        </row>
        <row r="32537">
          <cell r="C32537"/>
        </row>
        <row r="32538">
          <cell r="C32538"/>
        </row>
        <row r="32539">
          <cell r="C32539"/>
        </row>
        <row r="32540">
          <cell r="C32540"/>
        </row>
        <row r="32541">
          <cell r="C32541"/>
        </row>
        <row r="32542">
          <cell r="C32542"/>
        </row>
        <row r="32543">
          <cell r="C32543"/>
        </row>
        <row r="32544">
          <cell r="C32544"/>
        </row>
        <row r="32545">
          <cell r="C32545"/>
        </row>
        <row r="32546">
          <cell r="C32546"/>
        </row>
        <row r="32547">
          <cell r="C32547"/>
        </row>
        <row r="32548">
          <cell r="C32548"/>
        </row>
        <row r="32549">
          <cell r="C32549"/>
        </row>
        <row r="32550">
          <cell r="C32550"/>
        </row>
        <row r="32551">
          <cell r="C32551"/>
        </row>
        <row r="32552">
          <cell r="C32552"/>
        </row>
        <row r="32553">
          <cell r="C32553"/>
        </row>
        <row r="32554">
          <cell r="C32554"/>
        </row>
        <row r="32555">
          <cell r="C32555"/>
        </row>
        <row r="32556">
          <cell r="C32556"/>
        </row>
        <row r="32557">
          <cell r="C32557"/>
        </row>
        <row r="32558">
          <cell r="C32558"/>
        </row>
        <row r="32559">
          <cell r="C32559"/>
        </row>
        <row r="32560">
          <cell r="C32560"/>
        </row>
        <row r="32561">
          <cell r="C32561"/>
        </row>
        <row r="32562">
          <cell r="C32562"/>
        </row>
        <row r="32563">
          <cell r="C32563"/>
        </row>
        <row r="32564">
          <cell r="C32564"/>
        </row>
        <row r="32565">
          <cell r="C32565"/>
        </row>
        <row r="32566">
          <cell r="C32566"/>
        </row>
        <row r="32567">
          <cell r="C32567"/>
        </row>
        <row r="32568">
          <cell r="C32568"/>
        </row>
        <row r="32569">
          <cell r="C32569"/>
        </row>
        <row r="32570">
          <cell r="C32570"/>
        </row>
        <row r="32571">
          <cell r="C32571"/>
        </row>
        <row r="32572">
          <cell r="C32572"/>
        </row>
        <row r="32573">
          <cell r="C32573"/>
        </row>
        <row r="32574">
          <cell r="C32574"/>
        </row>
        <row r="32575">
          <cell r="C32575"/>
        </row>
        <row r="32576">
          <cell r="C32576"/>
        </row>
        <row r="32577">
          <cell r="C32577"/>
        </row>
        <row r="32578">
          <cell r="C32578"/>
        </row>
        <row r="32579">
          <cell r="C32579"/>
        </row>
        <row r="32580">
          <cell r="C32580"/>
        </row>
        <row r="32581">
          <cell r="C32581"/>
        </row>
        <row r="32582">
          <cell r="C32582"/>
        </row>
        <row r="32583">
          <cell r="C32583"/>
        </row>
        <row r="32584">
          <cell r="C32584"/>
        </row>
        <row r="32585">
          <cell r="C32585"/>
        </row>
        <row r="32586">
          <cell r="C32586"/>
        </row>
        <row r="32587">
          <cell r="C32587"/>
        </row>
        <row r="32588">
          <cell r="C32588"/>
        </row>
        <row r="32589">
          <cell r="C32589"/>
        </row>
        <row r="32590">
          <cell r="C32590"/>
        </row>
        <row r="32591">
          <cell r="C32591"/>
        </row>
        <row r="32592">
          <cell r="C32592"/>
        </row>
        <row r="32593">
          <cell r="C32593"/>
        </row>
        <row r="32594">
          <cell r="C32594"/>
        </row>
        <row r="32595">
          <cell r="C32595"/>
        </row>
        <row r="32596">
          <cell r="C32596"/>
        </row>
        <row r="32597">
          <cell r="C32597"/>
        </row>
        <row r="32598">
          <cell r="C32598"/>
        </row>
        <row r="32599">
          <cell r="C32599"/>
        </row>
        <row r="32600">
          <cell r="C32600"/>
        </row>
        <row r="32601">
          <cell r="C32601"/>
        </row>
        <row r="32602">
          <cell r="C32602"/>
        </row>
        <row r="32603">
          <cell r="C32603"/>
        </row>
        <row r="32604">
          <cell r="C32604"/>
        </row>
        <row r="32605">
          <cell r="C32605"/>
        </row>
        <row r="32606">
          <cell r="C32606"/>
        </row>
        <row r="32607">
          <cell r="C32607"/>
        </row>
        <row r="32608">
          <cell r="C32608"/>
        </row>
        <row r="32609">
          <cell r="C32609"/>
        </row>
        <row r="32610">
          <cell r="C32610"/>
        </row>
        <row r="32611">
          <cell r="C32611"/>
        </row>
        <row r="32612">
          <cell r="C32612"/>
        </row>
        <row r="32613">
          <cell r="C32613"/>
        </row>
        <row r="32614">
          <cell r="C32614"/>
        </row>
        <row r="32615">
          <cell r="C32615"/>
        </row>
        <row r="32616">
          <cell r="C32616"/>
        </row>
        <row r="32617">
          <cell r="C32617"/>
        </row>
        <row r="32618">
          <cell r="C32618"/>
        </row>
        <row r="32619">
          <cell r="C32619"/>
        </row>
        <row r="32620">
          <cell r="C32620"/>
        </row>
        <row r="32621">
          <cell r="C32621"/>
        </row>
        <row r="32622">
          <cell r="C32622"/>
        </row>
        <row r="32623">
          <cell r="C32623"/>
        </row>
        <row r="32624">
          <cell r="C32624"/>
        </row>
        <row r="32625">
          <cell r="C32625"/>
        </row>
        <row r="32626">
          <cell r="C32626"/>
        </row>
        <row r="32627">
          <cell r="C32627"/>
        </row>
        <row r="32628">
          <cell r="C32628"/>
        </row>
        <row r="32629">
          <cell r="C32629"/>
        </row>
        <row r="32630">
          <cell r="C32630"/>
        </row>
        <row r="32631">
          <cell r="C32631"/>
        </row>
        <row r="32632">
          <cell r="C32632"/>
        </row>
        <row r="32633">
          <cell r="C32633"/>
        </row>
        <row r="32634">
          <cell r="C32634"/>
        </row>
        <row r="32635">
          <cell r="C32635"/>
        </row>
        <row r="32636">
          <cell r="C32636"/>
        </row>
        <row r="32637">
          <cell r="C32637"/>
        </row>
        <row r="32638">
          <cell r="C32638"/>
        </row>
        <row r="32639">
          <cell r="C32639"/>
        </row>
        <row r="32640">
          <cell r="C32640"/>
        </row>
        <row r="32641">
          <cell r="C32641"/>
        </row>
        <row r="32642">
          <cell r="C32642"/>
        </row>
        <row r="32643">
          <cell r="C32643"/>
        </row>
        <row r="32644">
          <cell r="C32644"/>
        </row>
        <row r="32645">
          <cell r="C32645"/>
        </row>
        <row r="32646">
          <cell r="C32646"/>
        </row>
        <row r="32647">
          <cell r="C32647"/>
        </row>
        <row r="32648">
          <cell r="C32648"/>
        </row>
        <row r="32649">
          <cell r="C32649"/>
        </row>
        <row r="32650">
          <cell r="C32650"/>
        </row>
        <row r="32651">
          <cell r="C32651"/>
        </row>
        <row r="32652">
          <cell r="C32652"/>
        </row>
        <row r="32653">
          <cell r="C32653"/>
        </row>
        <row r="32654">
          <cell r="C32654"/>
        </row>
        <row r="32655">
          <cell r="C32655"/>
        </row>
        <row r="32656">
          <cell r="C32656"/>
        </row>
        <row r="32657">
          <cell r="C32657"/>
        </row>
        <row r="32658">
          <cell r="C32658"/>
        </row>
        <row r="32659">
          <cell r="C32659"/>
        </row>
        <row r="32660">
          <cell r="C32660"/>
        </row>
        <row r="32661">
          <cell r="C32661"/>
        </row>
        <row r="32662">
          <cell r="C32662"/>
        </row>
        <row r="32663">
          <cell r="C32663"/>
        </row>
        <row r="32664">
          <cell r="C32664"/>
        </row>
        <row r="32665">
          <cell r="C32665"/>
        </row>
        <row r="32666">
          <cell r="C32666"/>
        </row>
        <row r="32667">
          <cell r="C32667"/>
        </row>
        <row r="32668">
          <cell r="C32668"/>
        </row>
        <row r="32669">
          <cell r="C32669"/>
        </row>
        <row r="32670">
          <cell r="C32670"/>
        </row>
        <row r="32671">
          <cell r="C32671"/>
        </row>
        <row r="32672">
          <cell r="C32672"/>
        </row>
        <row r="32673">
          <cell r="C32673"/>
        </row>
        <row r="32674">
          <cell r="C32674"/>
        </row>
        <row r="32675">
          <cell r="C32675"/>
        </row>
        <row r="32676">
          <cell r="C32676"/>
        </row>
        <row r="32677">
          <cell r="C32677"/>
        </row>
        <row r="32678">
          <cell r="C32678"/>
        </row>
        <row r="32679">
          <cell r="C32679"/>
        </row>
        <row r="32680">
          <cell r="C32680"/>
        </row>
        <row r="32681">
          <cell r="C32681"/>
        </row>
        <row r="32682">
          <cell r="C32682"/>
        </row>
        <row r="32683">
          <cell r="C32683"/>
        </row>
        <row r="32684">
          <cell r="C32684"/>
        </row>
        <row r="32685">
          <cell r="C32685"/>
        </row>
        <row r="32686">
          <cell r="C32686"/>
        </row>
        <row r="32687">
          <cell r="C32687"/>
        </row>
        <row r="32688">
          <cell r="C32688"/>
        </row>
        <row r="32689">
          <cell r="C32689"/>
        </row>
        <row r="32690">
          <cell r="C32690"/>
        </row>
        <row r="32691">
          <cell r="C32691"/>
        </row>
        <row r="32692">
          <cell r="C32692"/>
        </row>
        <row r="32693">
          <cell r="C32693"/>
        </row>
        <row r="32694">
          <cell r="C32694"/>
        </row>
        <row r="32695">
          <cell r="C32695"/>
        </row>
        <row r="32696">
          <cell r="C32696"/>
        </row>
        <row r="32697">
          <cell r="C32697"/>
        </row>
        <row r="32698">
          <cell r="C32698"/>
        </row>
        <row r="32699">
          <cell r="C32699"/>
        </row>
        <row r="32700">
          <cell r="C32700"/>
        </row>
        <row r="32701">
          <cell r="C32701"/>
        </row>
        <row r="32702">
          <cell r="C32702"/>
        </row>
        <row r="32703">
          <cell r="C32703"/>
        </row>
        <row r="32704">
          <cell r="C32704"/>
        </row>
        <row r="32705">
          <cell r="C32705"/>
        </row>
        <row r="32706">
          <cell r="C32706"/>
        </row>
        <row r="32707">
          <cell r="C32707"/>
        </row>
        <row r="32708">
          <cell r="C32708"/>
        </row>
        <row r="32709">
          <cell r="C32709"/>
        </row>
        <row r="32710">
          <cell r="C32710"/>
        </row>
        <row r="32711">
          <cell r="C32711"/>
        </row>
        <row r="32712">
          <cell r="C32712"/>
        </row>
        <row r="32713">
          <cell r="C32713"/>
        </row>
        <row r="32714">
          <cell r="C32714"/>
        </row>
        <row r="32715">
          <cell r="C32715"/>
        </row>
        <row r="32716">
          <cell r="C32716"/>
        </row>
        <row r="32717">
          <cell r="C32717"/>
        </row>
        <row r="32718">
          <cell r="C32718"/>
        </row>
        <row r="32719">
          <cell r="C32719"/>
        </row>
        <row r="32720">
          <cell r="C32720"/>
        </row>
        <row r="32721">
          <cell r="C32721"/>
        </row>
        <row r="32722">
          <cell r="C32722"/>
        </row>
        <row r="32723">
          <cell r="C32723"/>
        </row>
        <row r="32724">
          <cell r="C32724"/>
        </row>
        <row r="32725">
          <cell r="C32725"/>
        </row>
        <row r="32726">
          <cell r="C32726"/>
        </row>
        <row r="32727">
          <cell r="C32727"/>
        </row>
        <row r="32728">
          <cell r="C32728"/>
        </row>
        <row r="32729">
          <cell r="C32729"/>
        </row>
        <row r="32730">
          <cell r="C32730"/>
        </row>
        <row r="32731">
          <cell r="C32731"/>
        </row>
        <row r="32732">
          <cell r="C32732"/>
        </row>
        <row r="32733">
          <cell r="C32733"/>
        </row>
        <row r="32734">
          <cell r="C32734"/>
        </row>
        <row r="32735">
          <cell r="C32735"/>
        </row>
        <row r="32736">
          <cell r="C32736"/>
        </row>
        <row r="32737">
          <cell r="C32737"/>
        </row>
        <row r="32738">
          <cell r="C32738"/>
        </row>
        <row r="32739">
          <cell r="C32739"/>
        </row>
        <row r="32740">
          <cell r="C32740"/>
        </row>
        <row r="32741">
          <cell r="C32741"/>
        </row>
        <row r="32742">
          <cell r="C32742"/>
        </row>
        <row r="32743">
          <cell r="C32743"/>
        </row>
        <row r="32744">
          <cell r="C32744"/>
        </row>
        <row r="32745">
          <cell r="C32745"/>
        </row>
        <row r="32746">
          <cell r="C32746"/>
        </row>
        <row r="32747">
          <cell r="C32747"/>
        </row>
        <row r="32748">
          <cell r="C32748"/>
        </row>
        <row r="32749">
          <cell r="C32749"/>
        </row>
        <row r="32750">
          <cell r="C32750"/>
        </row>
        <row r="32751">
          <cell r="C32751"/>
        </row>
        <row r="32752">
          <cell r="C32752"/>
        </row>
        <row r="32753">
          <cell r="C32753"/>
        </row>
        <row r="32754">
          <cell r="C32754"/>
        </row>
        <row r="32755">
          <cell r="C32755"/>
        </row>
        <row r="32756">
          <cell r="C32756"/>
        </row>
        <row r="32757">
          <cell r="C32757"/>
        </row>
        <row r="32758">
          <cell r="C32758"/>
        </row>
        <row r="32759">
          <cell r="C32759"/>
        </row>
        <row r="32760">
          <cell r="C32760"/>
        </row>
        <row r="32761">
          <cell r="C32761"/>
        </row>
        <row r="32762">
          <cell r="C32762"/>
        </row>
        <row r="32763">
          <cell r="C32763"/>
        </row>
        <row r="32764">
          <cell r="C32764"/>
        </row>
        <row r="32765">
          <cell r="C32765"/>
        </row>
        <row r="32766">
          <cell r="C32766"/>
        </row>
        <row r="32767">
          <cell r="C32767"/>
        </row>
        <row r="32768">
          <cell r="C32768"/>
        </row>
        <row r="32769">
          <cell r="C32769"/>
        </row>
        <row r="32770">
          <cell r="C32770"/>
        </row>
        <row r="32771">
          <cell r="C32771"/>
        </row>
        <row r="32772">
          <cell r="C32772"/>
        </row>
        <row r="32773">
          <cell r="C32773"/>
        </row>
        <row r="32774">
          <cell r="C32774"/>
        </row>
        <row r="32775">
          <cell r="C32775"/>
        </row>
        <row r="32776">
          <cell r="C32776"/>
        </row>
        <row r="32777">
          <cell r="C32777"/>
        </row>
        <row r="32778">
          <cell r="C32778"/>
        </row>
        <row r="32779">
          <cell r="C32779"/>
        </row>
        <row r="32780">
          <cell r="C32780"/>
        </row>
        <row r="32781">
          <cell r="C32781"/>
        </row>
        <row r="32782">
          <cell r="C32782"/>
        </row>
        <row r="32783">
          <cell r="C32783"/>
        </row>
        <row r="32784">
          <cell r="C32784"/>
        </row>
        <row r="32785">
          <cell r="C32785"/>
        </row>
        <row r="32786">
          <cell r="C32786"/>
        </row>
        <row r="32787">
          <cell r="C32787"/>
        </row>
        <row r="32788">
          <cell r="C32788"/>
        </row>
        <row r="32789">
          <cell r="C32789"/>
        </row>
        <row r="32790">
          <cell r="C32790"/>
        </row>
        <row r="32791">
          <cell r="C32791"/>
        </row>
        <row r="32792">
          <cell r="C32792"/>
        </row>
        <row r="32793">
          <cell r="C32793"/>
        </row>
        <row r="32794">
          <cell r="C32794"/>
        </row>
        <row r="32795">
          <cell r="C32795"/>
        </row>
        <row r="32796">
          <cell r="C32796"/>
        </row>
        <row r="32797">
          <cell r="C32797"/>
        </row>
        <row r="32798">
          <cell r="C32798"/>
        </row>
        <row r="32799">
          <cell r="C32799"/>
        </row>
        <row r="32800">
          <cell r="C32800"/>
        </row>
        <row r="32801">
          <cell r="C32801"/>
        </row>
        <row r="32802">
          <cell r="C32802"/>
        </row>
        <row r="32803">
          <cell r="C32803"/>
        </row>
        <row r="32804">
          <cell r="C32804"/>
        </row>
        <row r="32805">
          <cell r="C32805"/>
        </row>
        <row r="32806">
          <cell r="C32806"/>
        </row>
        <row r="32807">
          <cell r="C32807"/>
        </row>
        <row r="32808">
          <cell r="C32808"/>
        </row>
        <row r="32809">
          <cell r="C32809"/>
        </row>
        <row r="32810">
          <cell r="C32810"/>
        </row>
        <row r="32811">
          <cell r="C32811"/>
        </row>
        <row r="32812">
          <cell r="C32812"/>
        </row>
        <row r="32813">
          <cell r="C32813"/>
        </row>
        <row r="32814">
          <cell r="C32814"/>
        </row>
        <row r="32815">
          <cell r="C32815"/>
        </row>
        <row r="32816">
          <cell r="C32816"/>
        </row>
        <row r="32817">
          <cell r="C32817"/>
        </row>
        <row r="32818">
          <cell r="C32818"/>
        </row>
        <row r="32819">
          <cell r="C32819"/>
        </row>
        <row r="32820">
          <cell r="C32820"/>
        </row>
        <row r="32821">
          <cell r="C32821"/>
        </row>
        <row r="32822">
          <cell r="C32822"/>
        </row>
        <row r="32823">
          <cell r="C32823"/>
        </row>
        <row r="32824">
          <cell r="C32824"/>
        </row>
        <row r="32825">
          <cell r="C32825"/>
        </row>
        <row r="32826">
          <cell r="C32826"/>
        </row>
        <row r="32827">
          <cell r="C32827"/>
        </row>
        <row r="32828">
          <cell r="C32828"/>
        </row>
        <row r="32829">
          <cell r="C32829"/>
        </row>
        <row r="32830">
          <cell r="C32830"/>
        </row>
        <row r="32831">
          <cell r="C32831"/>
        </row>
        <row r="32832">
          <cell r="C32832"/>
        </row>
        <row r="32833">
          <cell r="C32833"/>
        </row>
        <row r="32834">
          <cell r="C32834"/>
        </row>
        <row r="32835">
          <cell r="C32835"/>
        </row>
        <row r="32836">
          <cell r="C32836"/>
        </row>
        <row r="32837">
          <cell r="C32837"/>
        </row>
        <row r="32838">
          <cell r="C32838"/>
        </row>
        <row r="32839">
          <cell r="C32839"/>
        </row>
        <row r="32840">
          <cell r="C32840"/>
        </row>
        <row r="32841">
          <cell r="C32841"/>
        </row>
        <row r="32842">
          <cell r="C32842"/>
        </row>
        <row r="32843">
          <cell r="C32843"/>
        </row>
        <row r="32844">
          <cell r="C32844"/>
        </row>
        <row r="32845">
          <cell r="C32845"/>
        </row>
        <row r="32846">
          <cell r="C32846"/>
        </row>
        <row r="32847">
          <cell r="C32847"/>
        </row>
        <row r="32848">
          <cell r="C32848"/>
        </row>
        <row r="32849">
          <cell r="C32849"/>
        </row>
        <row r="32850">
          <cell r="C32850"/>
        </row>
        <row r="32851">
          <cell r="C32851"/>
        </row>
        <row r="32852">
          <cell r="C32852"/>
        </row>
        <row r="32853">
          <cell r="C32853"/>
        </row>
        <row r="32854">
          <cell r="C32854"/>
        </row>
        <row r="32855">
          <cell r="C32855"/>
        </row>
        <row r="32856">
          <cell r="C32856"/>
        </row>
        <row r="32857">
          <cell r="C32857"/>
        </row>
        <row r="32858">
          <cell r="C32858"/>
        </row>
        <row r="32859">
          <cell r="C32859"/>
        </row>
        <row r="32860">
          <cell r="C32860"/>
        </row>
        <row r="32861">
          <cell r="C32861"/>
        </row>
        <row r="32862">
          <cell r="C32862"/>
        </row>
        <row r="32863">
          <cell r="C32863"/>
        </row>
        <row r="32864">
          <cell r="C32864"/>
        </row>
        <row r="32865">
          <cell r="C32865"/>
        </row>
        <row r="32866">
          <cell r="C32866"/>
        </row>
        <row r="32867">
          <cell r="C32867"/>
        </row>
        <row r="32868">
          <cell r="C32868"/>
        </row>
        <row r="32869">
          <cell r="C32869"/>
        </row>
        <row r="32870">
          <cell r="C32870"/>
        </row>
        <row r="32871">
          <cell r="C32871"/>
        </row>
        <row r="32872">
          <cell r="C32872"/>
        </row>
        <row r="32873">
          <cell r="C32873"/>
        </row>
        <row r="32874">
          <cell r="C32874"/>
        </row>
        <row r="32875">
          <cell r="C32875"/>
        </row>
        <row r="32876">
          <cell r="C32876"/>
        </row>
        <row r="32877">
          <cell r="C32877"/>
        </row>
        <row r="32878">
          <cell r="C32878"/>
        </row>
        <row r="32879">
          <cell r="C32879"/>
        </row>
        <row r="32880">
          <cell r="C32880"/>
        </row>
        <row r="32881">
          <cell r="C32881"/>
        </row>
        <row r="32882">
          <cell r="C32882"/>
        </row>
        <row r="32883">
          <cell r="C32883"/>
        </row>
        <row r="32884">
          <cell r="C32884"/>
        </row>
        <row r="32885">
          <cell r="C32885"/>
        </row>
        <row r="32886">
          <cell r="C32886"/>
        </row>
        <row r="32887">
          <cell r="C32887"/>
        </row>
        <row r="32888">
          <cell r="C32888"/>
        </row>
        <row r="32889">
          <cell r="C32889"/>
        </row>
        <row r="32890">
          <cell r="C32890"/>
        </row>
        <row r="32891">
          <cell r="C32891"/>
        </row>
        <row r="32892">
          <cell r="C32892"/>
        </row>
        <row r="32893">
          <cell r="C32893"/>
        </row>
        <row r="32894">
          <cell r="C32894"/>
        </row>
        <row r="32895">
          <cell r="C32895"/>
        </row>
        <row r="32896">
          <cell r="C32896"/>
        </row>
        <row r="32897">
          <cell r="C32897"/>
        </row>
        <row r="32898">
          <cell r="C32898"/>
        </row>
        <row r="32899">
          <cell r="C32899"/>
        </row>
        <row r="32900">
          <cell r="C32900"/>
        </row>
        <row r="32901">
          <cell r="C32901"/>
        </row>
        <row r="32902">
          <cell r="C32902"/>
        </row>
        <row r="32903">
          <cell r="C32903"/>
        </row>
        <row r="32904">
          <cell r="C32904"/>
        </row>
        <row r="32905">
          <cell r="C32905"/>
        </row>
        <row r="32906">
          <cell r="C32906"/>
        </row>
        <row r="32907">
          <cell r="C32907"/>
        </row>
        <row r="32908">
          <cell r="C32908"/>
        </row>
        <row r="32909">
          <cell r="C32909"/>
        </row>
        <row r="32910">
          <cell r="C32910"/>
        </row>
        <row r="32911">
          <cell r="C32911"/>
        </row>
        <row r="32912">
          <cell r="C32912"/>
        </row>
        <row r="32913">
          <cell r="C32913"/>
        </row>
        <row r="32914">
          <cell r="C32914"/>
        </row>
        <row r="32915">
          <cell r="C32915"/>
        </row>
        <row r="32916">
          <cell r="C32916"/>
        </row>
        <row r="32917">
          <cell r="C32917"/>
        </row>
        <row r="32918">
          <cell r="C32918"/>
        </row>
        <row r="32919">
          <cell r="C32919"/>
        </row>
        <row r="32920">
          <cell r="C32920"/>
        </row>
        <row r="32921">
          <cell r="C32921"/>
        </row>
        <row r="32922">
          <cell r="C32922"/>
        </row>
        <row r="32923">
          <cell r="C32923"/>
        </row>
        <row r="32924">
          <cell r="C32924"/>
        </row>
        <row r="32925">
          <cell r="C32925"/>
        </row>
        <row r="32926">
          <cell r="C32926"/>
        </row>
        <row r="32927">
          <cell r="C32927"/>
        </row>
        <row r="32928">
          <cell r="C32928"/>
        </row>
        <row r="32929">
          <cell r="C32929"/>
        </row>
        <row r="32930">
          <cell r="C32930"/>
        </row>
        <row r="32931">
          <cell r="C32931"/>
        </row>
        <row r="32932">
          <cell r="C32932"/>
        </row>
        <row r="32933">
          <cell r="C32933"/>
        </row>
        <row r="32934">
          <cell r="C32934"/>
        </row>
        <row r="32935">
          <cell r="C32935"/>
        </row>
        <row r="32936">
          <cell r="C32936"/>
        </row>
        <row r="32937">
          <cell r="C32937"/>
        </row>
        <row r="32938">
          <cell r="C32938"/>
        </row>
        <row r="32939">
          <cell r="C32939"/>
        </row>
        <row r="32940">
          <cell r="C32940"/>
        </row>
        <row r="32941">
          <cell r="C32941"/>
        </row>
        <row r="32942">
          <cell r="C32942"/>
        </row>
        <row r="32943">
          <cell r="C32943"/>
        </row>
        <row r="32944">
          <cell r="C32944"/>
        </row>
        <row r="32945">
          <cell r="C32945"/>
        </row>
        <row r="32946">
          <cell r="C32946"/>
        </row>
        <row r="32947">
          <cell r="C32947"/>
        </row>
        <row r="32948">
          <cell r="C32948"/>
        </row>
        <row r="32949">
          <cell r="C32949"/>
        </row>
        <row r="32950">
          <cell r="C32950"/>
        </row>
        <row r="32951">
          <cell r="C32951"/>
        </row>
        <row r="32952">
          <cell r="C32952"/>
        </row>
        <row r="32953">
          <cell r="C32953"/>
        </row>
        <row r="32954">
          <cell r="C32954"/>
        </row>
        <row r="32955">
          <cell r="C32955"/>
        </row>
        <row r="32956">
          <cell r="C32956"/>
        </row>
        <row r="32957">
          <cell r="C32957"/>
        </row>
        <row r="32958">
          <cell r="C32958"/>
        </row>
        <row r="32959">
          <cell r="C32959"/>
        </row>
        <row r="32960">
          <cell r="C32960"/>
        </row>
        <row r="32961">
          <cell r="C32961"/>
        </row>
        <row r="32962">
          <cell r="C32962"/>
        </row>
        <row r="32963">
          <cell r="C32963"/>
        </row>
        <row r="32964">
          <cell r="C32964"/>
        </row>
        <row r="32965">
          <cell r="C32965"/>
        </row>
        <row r="32966">
          <cell r="C32966"/>
        </row>
        <row r="32967">
          <cell r="C32967"/>
        </row>
        <row r="32968">
          <cell r="C32968"/>
        </row>
        <row r="32969">
          <cell r="C32969"/>
        </row>
        <row r="32970">
          <cell r="C32970"/>
        </row>
        <row r="32971">
          <cell r="C32971"/>
        </row>
        <row r="32972">
          <cell r="C32972"/>
        </row>
        <row r="32973">
          <cell r="C32973"/>
        </row>
        <row r="32974">
          <cell r="C32974"/>
        </row>
        <row r="32975">
          <cell r="C32975"/>
        </row>
        <row r="32976">
          <cell r="C32976"/>
        </row>
        <row r="32977">
          <cell r="C32977"/>
        </row>
        <row r="32978">
          <cell r="C32978"/>
        </row>
        <row r="32979">
          <cell r="C32979"/>
        </row>
        <row r="32980">
          <cell r="C32980"/>
        </row>
        <row r="32981">
          <cell r="C32981"/>
        </row>
        <row r="32982">
          <cell r="C32982"/>
        </row>
        <row r="32983">
          <cell r="C32983"/>
        </row>
        <row r="32984">
          <cell r="C32984"/>
        </row>
        <row r="32985">
          <cell r="C32985"/>
        </row>
        <row r="32986">
          <cell r="C32986"/>
        </row>
        <row r="32987">
          <cell r="C32987"/>
        </row>
        <row r="32988">
          <cell r="C32988"/>
        </row>
        <row r="32989">
          <cell r="C32989"/>
        </row>
        <row r="32990">
          <cell r="C32990"/>
        </row>
        <row r="32991">
          <cell r="C32991"/>
        </row>
        <row r="32992">
          <cell r="C32992"/>
        </row>
        <row r="32993">
          <cell r="C32993"/>
        </row>
        <row r="32994">
          <cell r="C32994"/>
        </row>
        <row r="32995">
          <cell r="C32995"/>
        </row>
        <row r="32996">
          <cell r="C32996"/>
        </row>
        <row r="32997">
          <cell r="C32997"/>
        </row>
        <row r="32998">
          <cell r="C32998"/>
        </row>
        <row r="32999">
          <cell r="C32999"/>
        </row>
        <row r="33000">
          <cell r="C33000"/>
        </row>
        <row r="33001">
          <cell r="C33001"/>
        </row>
        <row r="33002">
          <cell r="C33002"/>
        </row>
        <row r="33003">
          <cell r="C33003"/>
        </row>
        <row r="33004">
          <cell r="C33004"/>
        </row>
        <row r="33005">
          <cell r="C33005"/>
        </row>
        <row r="33006">
          <cell r="C33006"/>
        </row>
        <row r="33007">
          <cell r="C33007"/>
        </row>
        <row r="33008">
          <cell r="C33008"/>
        </row>
        <row r="33009">
          <cell r="C33009"/>
        </row>
        <row r="33010">
          <cell r="C33010"/>
        </row>
        <row r="33011">
          <cell r="C33011"/>
        </row>
        <row r="33012">
          <cell r="C33012"/>
        </row>
        <row r="33013">
          <cell r="C33013"/>
        </row>
        <row r="33014">
          <cell r="C33014"/>
        </row>
        <row r="33015">
          <cell r="C33015"/>
        </row>
        <row r="33016">
          <cell r="C33016"/>
        </row>
        <row r="33017">
          <cell r="C33017"/>
        </row>
        <row r="33018">
          <cell r="C33018"/>
        </row>
        <row r="33019">
          <cell r="C33019"/>
        </row>
        <row r="33020">
          <cell r="C33020"/>
        </row>
        <row r="33021">
          <cell r="C33021"/>
        </row>
        <row r="33022">
          <cell r="C33022"/>
        </row>
        <row r="33023">
          <cell r="C33023"/>
        </row>
        <row r="33024">
          <cell r="C33024"/>
        </row>
        <row r="33025">
          <cell r="C33025"/>
        </row>
        <row r="33026">
          <cell r="C33026"/>
        </row>
        <row r="33027">
          <cell r="C33027"/>
        </row>
        <row r="33028">
          <cell r="C33028"/>
        </row>
        <row r="33029">
          <cell r="C33029"/>
        </row>
        <row r="33030">
          <cell r="C33030"/>
        </row>
        <row r="33031">
          <cell r="C33031"/>
        </row>
        <row r="33032">
          <cell r="C33032"/>
        </row>
        <row r="33033">
          <cell r="C33033"/>
        </row>
        <row r="33034">
          <cell r="C33034"/>
        </row>
        <row r="33035">
          <cell r="C33035"/>
        </row>
        <row r="33036">
          <cell r="C33036"/>
        </row>
        <row r="33037">
          <cell r="C33037"/>
        </row>
        <row r="33038">
          <cell r="C33038"/>
        </row>
        <row r="33039">
          <cell r="C33039"/>
        </row>
        <row r="33040">
          <cell r="C33040"/>
        </row>
        <row r="33041">
          <cell r="C33041"/>
        </row>
        <row r="33042">
          <cell r="C33042"/>
        </row>
        <row r="33043">
          <cell r="C33043"/>
        </row>
        <row r="33044">
          <cell r="C33044"/>
        </row>
        <row r="33045">
          <cell r="C33045"/>
        </row>
        <row r="33046">
          <cell r="C33046"/>
        </row>
        <row r="33047">
          <cell r="C33047"/>
        </row>
        <row r="33048">
          <cell r="C33048"/>
        </row>
        <row r="33049">
          <cell r="C33049"/>
        </row>
        <row r="33050">
          <cell r="C33050"/>
        </row>
        <row r="33051">
          <cell r="C33051"/>
        </row>
        <row r="33052">
          <cell r="C33052"/>
        </row>
        <row r="33053">
          <cell r="C33053"/>
        </row>
        <row r="33054">
          <cell r="C33054"/>
        </row>
        <row r="33055">
          <cell r="C33055"/>
        </row>
        <row r="33056">
          <cell r="C33056"/>
        </row>
        <row r="33057">
          <cell r="C33057"/>
        </row>
        <row r="33058">
          <cell r="C33058"/>
        </row>
        <row r="33059">
          <cell r="C33059"/>
        </row>
        <row r="33060">
          <cell r="C33060"/>
        </row>
        <row r="33061">
          <cell r="C33061"/>
        </row>
        <row r="33062">
          <cell r="C33062"/>
        </row>
        <row r="33063">
          <cell r="C33063"/>
        </row>
        <row r="33064">
          <cell r="C33064"/>
        </row>
        <row r="33065">
          <cell r="C33065"/>
        </row>
        <row r="33066">
          <cell r="C33066"/>
        </row>
        <row r="33067">
          <cell r="C33067"/>
        </row>
        <row r="33068">
          <cell r="C33068"/>
        </row>
        <row r="33069">
          <cell r="C33069"/>
        </row>
        <row r="33070">
          <cell r="C33070"/>
        </row>
        <row r="33071">
          <cell r="C33071"/>
        </row>
        <row r="33072">
          <cell r="C33072"/>
        </row>
        <row r="33073">
          <cell r="C33073"/>
        </row>
        <row r="33074">
          <cell r="C33074"/>
        </row>
        <row r="33075">
          <cell r="C33075"/>
        </row>
        <row r="33076">
          <cell r="C33076"/>
        </row>
        <row r="33077">
          <cell r="C33077"/>
        </row>
        <row r="33078">
          <cell r="C33078"/>
        </row>
        <row r="33079">
          <cell r="C33079"/>
        </row>
        <row r="33080">
          <cell r="C33080"/>
        </row>
        <row r="33081">
          <cell r="C33081"/>
        </row>
        <row r="33082">
          <cell r="C33082"/>
        </row>
        <row r="33083">
          <cell r="C33083"/>
        </row>
        <row r="33084">
          <cell r="C33084"/>
        </row>
        <row r="33085">
          <cell r="C33085"/>
        </row>
        <row r="33086">
          <cell r="C33086"/>
        </row>
        <row r="33087">
          <cell r="C33087"/>
        </row>
        <row r="33088">
          <cell r="C33088"/>
        </row>
        <row r="33089">
          <cell r="C33089"/>
        </row>
        <row r="33090">
          <cell r="C33090"/>
        </row>
        <row r="33091">
          <cell r="C33091"/>
        </row>
        <row r="33092">
          <cell r="C33092"/>
        </row>
        <row r="33093">
          <cell r="C33093"/>
        </row>
        <row r="33094">
          <cell r="C33094"/>
        </row>
        <row r="33095">
          <cell r="C33095"/>
        </row>
        <row r="33096">
          <cell r="C33096"/>
        </row>
        <row r="33097">
          <cell r="C33097"/>
        </row>
        <row r="33098">
          <cell r="C33098"/>
        </row>
        <row r="33099">
          <cell r="C33099"/>
        </row>
        <row r="33100">
          <cell r="C33100"/>
        </row>
        <row r="33101">
          <cell r="C33101"/>
        </row>
        <row r="33102">
          <cell r="C33102"/>
        </row>
        <row r="33103">
          <cell r="C33103"/>
        </row>
        <row r="33104">
          <cell r="C33104"/>
        </row>
        <row r="33105">
          <cell r="C33105"/>
        </row>
        <row r="33106">
          <cell r="C33106"/>
        </row>
        <row r="33107">
          <cell r="C33107"/>
        </row>
        <row r="33108">
          <cell r="C33108"/>
        </row>
        <row r="33109">
          <cell r="C33109"/>
        </row>
        <row r="33110">
          <cell r="C33110"/>
        </row>
        <row r="33111">
          <cell r="C33111"/>
        </row>
        <row r="33112">
          <cell r="C33112"/>
        </row>
        <row r="33113">
          <cell r="C33113"/>
        </row>
        <row r="33114">
          <cell r="C33114"/>
        </row>
        <row r="33115">
          <cell r="C33115"/>
        </row>
        <row r="33116">
          <cell r="C33116"/>
        </row>
        <row r="33117">
          <cell r="C33117"/>
        </row>
        <row r="33118">
          <cell r="C33118"/>
        </row>
        <row r="33119">
          <cell r="C33119"/>
        </row>
        <row r="33120">
          <cell r="C33120"/>
        </row>
        <row r="33121">
          <cell r="C33121"/>
        </row>
        <row r="33122">
          <cell r="C33122"/>
        </row>
        <row r="33123">
          <cell r="C33123"/>
        </row>
        <row r="33124">
          <cell r="C33124"/>
        </row>
        <row r="33125">
          <cell r="C33125"/>
        </row>
        <row r="33126">
          <cell r="C33126"/>
        </row>
        <row r="33127">
          <cell r="C33127"/>
        </row>
        <row r="33128">
          <cell r="C33128"/>
        </row>
        <row r="33129">
          <cell r="C33129"/>
        </row>
        <row r="33130">
          <cell r="C33130"/>
        </row>
        <row r="33131">
          <cell r="C33131"/>
        </row>
        <row r="33132">
          <cell r="C33132"/>
        </row>
        <row r="33133">
          <cell r="C33133"/>
        </row>
        <row r="33134">
          <cell r="C33134"/>
        </row>
        <row r="33135">
          <cell r="C33135"/>
        </row>
        <row r="33136">
          <cell r="C33136"/>
        </row>
        <row r="33137">
          <cell r="C33137"/>
        </row>
        <row r="33138">
          <cell r="C33138"/>
        </row>
        <row r="33139">
          <cell r="C33139"/>
        </row>
        <row r="33140">
          <cell r="C33140"/>
        </row>
        <row r="33141">
          <cell r="C33141"/>
        </row>
        <row r="33142">
          <cell r="C33142"/>
        </row>
        <row r="33143">
          <cell r="C33143"/>
        </row>
        <row r="33144">
          <cell r="C33144"/>
        </row>
        <row r="33145">
          <cell r="C33145"/>
        </row>
        <row r="33146">
          <cell r="C33146"/>
        </row>
        <row r="33147">
          <cell r="C33147"/>
        </row>
        <row r="33148">
          <cell r="C33148"/>
        </row>
        <row r="33149">
          <cell r="C33149"/>
        </row>
        <row r="33150">
          <cell r="C33150"/>
        </row>
        <row r="33151">
          <cell r="C33151"/>
        </row>
        <row r="33152">
          <cell r="C33152"/>
        </row>
        <row r="33153">
          <cell r="C33153"/>
        </row>
        <row r="33154">
          <cell r="C33154"/>
        </row>
        <row r="33155">
          <cell r="C33155"/>
        </row>
        <row r="33156">
          <cell r="C33156"/>
        </row>
        <row r="33157">
          <cell r="C33157"/>
        </row>
        <row r="33158">
          <cell r="C33158"/>
        </row>
        <row r="33159">
          <cell r="C33159"/>
        </row>
        <row r="33160">
          <cell r="C33160"/>
        </row>
        <row r="33161">
          <cell r="C33161"/>
        </row>
        <row r="33162">
          <cell r="C33162"/>
        </row>
        <row r="33163">
          <cell r="C33163"/>
        </row>
        <row r="33164">
          <cell r="C33164"/>
        </row>
        <row r="33165">
          <cell r="C33165"/>
        </row>
        <row r="33166">
          <cell r="C33166"/>
        </row>
        <row r="33167">
          <cell r="C33167"/>
        </row>
        <row r="33168">
          <cell r="C33168"/>
        </row>
        <row r="33169">
          <cell r="C33169"/>
        </row>
        <row r="33170">
          <cell r="C33170"/>
        </row>
        <row r="33171">
          <cell r="C33171"/>
        </row>
        <row r="33172">
          <cell r="C33172"/>
        </row>
        <row r="33173">
          <cell r="C33173"/>
        </row>
        <row r="33174">
          <cell r="C33174"/>
        </row>
        <row r="33175">
          <cell r="C33175"/>
        </row>
        <row r="33176">
          <cell r="C33176"/>
        </row>
        <row r="33177">
          <cell r="C33177"/>
        </row>
        <row r="33178">
          <cell r="C33178"/>
        </row>
        <row r="33179">
          <cell r="C33179"/>
        </row>
        <row r="33180">
          <cell r="C33180"/>
        </row>
        <row r="33181">
          <cell r="C33181"/>
        </row>
        <row r="33182">
          <cell r="C33182"/>
        </row>
        <row r="33183">
          <cell r="C33183"/>
        </row>
        <row r="33184">
          <cell r="C33184"/>
        </row>
        <row r="33185">
          <cell r="C33185"/>
        </row>
        <row r="33186">
          <cell r="C33186"/>
        </row>
        <row r="33187">
          <cell r="C33187"/>
        </row>
        <row r="33188">
          <cell r="C33188"/>
        </row>
        <row r="33189">
          <cell r="C33189"/>
        </row>
        <row r="33190">
          <cell r="C33190"/>
        </row>
        <row r="33191">
          <cell r="C33191"/>
        </row>
        <row r="33192">
          <cell r="C33192"/>
        </row>
        <row r="33193">
          <cell r="C33193"/>
        </row>
        <row r="33194">
          <cell r="C33194"/>
        </row>
        <row r="33195">
          <cell r="C33195"/>
        </row>
        <row r="33196">
          <cell r="C33196"/>
        </row>
        <row r="33197">
          <cell r="C33197"/>
        </row>
        <row r="33198">
          <cell r="C33198"/>
        </row>
        <row r="33199">
          <cell r="C33199"/>
        </row>
        <row r="33200">
          <cell r="C33200"/>
        </row>
        <row r="33201">
          <cell r="C33201"/>
        </row>
        <row r="33202">
          <cell r="C33202"/>
        </row>
        <row r="33203">
          <cell r="C33203"/>
        </row>
        <row r="33204">
          <cell r="C33204"/>
        </row>
        <row r="33205">
          <cell r="C33205"/>
        </row>
        <row r="33206">
          <cell r="C33206"/>
        </row>
        <row r="33207">
          <cell r="C33207"/>
        </row>
        <row r="33208">
          <cell r="C33208"/>
        </row>
        <row r="33209">
          <cell r="C33209"/>
        </row>
        <row r="33210">
          <cell r="C33210"/>
        </row>
        <row r="33211">
          <cell r="C33211"/>
        </row>
        <row r="33212">
          <cell r="C33212"/>
        </row>
        <row r="33213">
          <cell r="C33213"/>
        </row>
        <row r="33214">
          <cell r="C33214"/>
        </row>
        <row r="33215">
          <cell r="C33215"/>
        </row>
        <row r="33216">
          <cell r="C33216"/>
        </row>
        <row r="33217">
          <cell r="C33217"/>
        </row>
        <row r="33218">
          <cell r="C33218"/>
        </row>
        <row r="33219">
          <cell r="C33219"/>
        </row>
        <row r="33220">
          <cell r="C33220"/>
        </row>
        <row r="33221">
          <cell r="C33221"/>
        </row>
        <row r="33222">
          <cell r="C33222"/>
        </row>
        <row r="33223">
          <cell r="C33223"/>
        </row>
        <row r="33224">
          <cell r="C33224"/>
        </row>
        <row r="33225">
          <cell r="C33225"/>
        </row>
        <row r="33226">
          <cell r="C33226"/>
        </row>
        <row r="33227">
          <cell r="C33227"/>
        </row>
        <row r="33228">
          <cell r="C33228"/>
        </row>
        <row r="33229">
          <cell r="C33229"/>
        </row>
        <row r="33230">
          <cell r="C33230"/>
        </row>
        <row r="33231">
          <cell r="C33231"/>
        </row>
        <row r="33232">
          <cell r="C33232"/>
        </row>
        <row r="33233">
          <cell r="C33233"/>
        </row>
        <row r="33234">
          <cell r="C33234"/>
        </row>
        <row r="33235">
          <cell r="C33235"/>
        </row>
        <row r="33236">
          <cell r="C33236"/>
        </row>
        <row r="33237">
          <cell r="C33237"/>
        </row>
        <row r="33238">
          <cell r="C33238"/>
        </row>
        <row r="33239">
          <cell r="C33239"/>
        </row>
        <row r="33240">
          <cell r="C33240"/>
        </row>
        <row r="33241">
          <cell r="C33241"/>
        </row>
        <row r="33242">
          <cell r="C33242"/>
        </row>
        <row r="33243">
          <cell r="C33243"/>
        </row>
        <row r="33244">
          <cell r="C33244"/>
        </row>
        <row r="33245">
          <cell r="C33245"/>
        </row>
        <row r="33246">
          <cell r="C33246"/>
        </row>
        <row r="33247">
          <cell r="C33247"/>
        </row>
        <row r="33248">
          <cell r="C33248"/>
        </row>
        <row r="33249">
          <cell r="C33249"/>
        </row>
        <row r="33250">
          <cell r="C33250"/>
        </row>
        <row r="33251">
          <cell r="C33251"/>
        </row>
        <row r="33252">
          <cell r="C33252"/>
        </row>
        <row r="33253">
          <cell r="C33253"/>
        </row>
        <row r="33254">
          <cell r="C33254"/>
        </row>
        <row r="33255">
          <cell r="C33255"/>
        </row>
        <row r="33256">
          <cell r="C33256"/>
        </row>
        <row r="33257">
          <cell r="C33257"/>
        </row>
        <row r="33258">
          <cell r="C33258"/>
        </row>
        <row r="33259">
          <cell r="C33259"/>
        </row>
        <row r="33260">
          <cell r="C33260"/>
        </row>
        <row r="33261">
          <cell r="C33261"/>
        </row>
        <row r="33262">
          <cell r="C33262"/>
        </row>
        <row r="33263">
          <cell r="C33263"/>
        </row>
        <row r="33264">
          <cell r="C33264"/>
        </row>
        <row r="33265">
          <cell r="C33265"/>
        </row>
        <row r="33266">
          <cell r="C33266"/>
        </row>
        <row r="33267">
          <cell r="C33267"/>
        </row>
        <row r="33268">
          <cell r="C33268"/>
        </row>
        <row r="33269">
          <cell r="C33269"/>
        </row>
        <row r="33270">
          <cell r="C33270"/>
        </row>
        <row r="33271">
          <cell r="C33271"/>
        </row>
        <row r="33272">
          <cell r="C33272"/>
        </row>
        <row r="33273">
          <cell r="C33273"/>
        </row>
        <row r="33274">
          <cell r="C33274"/>
        </row>
        <row r="33275">
          <cell r="C33275"/>
        </row>
        <row r="33276">
          <cell r="C33276"/>
        </row>
        <row r="33277">
          <cell r="C33277"/>
        </row>
        <row r="33278">
          <cell r="C33278"/>
        </row>
        <row r="33279">
          <cell r="C33279"/>
        </row>
        <row r="33280">
          <cell r="C33280"/>
        </row>
        <row r="33281">
          <cell r="C33281"/>
        </row>
        <row r="33282">
          <cell r="C33282"/>
        </row>
        <row r="33283">
          <cell r="C33283"/>
        </row>
        <row r="33284">
          <cell r="C33284"/>
        </row>
        <row r="33285">
          <cell r="C33285"/>
        </row>
        <row r="33286">
          <cell r="C33286"/>
        </row>
        <row r="33287">
          <cell r="C33287"/>
        </row>
        <row r="33288">
          <cell r="C33288"/>
        </row>
        <row r="33289">
          <cell r="C33289"/>
        </row>
        <row r="33290">
          <cell r="C33290"/>
        </row>
        <row r="33291">
          <cell r="C33291"/>
        </row>
        <row r="33292">
          <cell r="C33292"/>
        </row>
        <row r="33293">
          <cell r="C33293"/>
        </row>
        <row r="33294">
          <cell r="C33294"/>
        </row>
        <row r="33295">
          <cell r="C33295"/>
        </row>
        <row r="33296">
          <cell r="C33296"/>
        </row>
        <row r="33297">
          <cell r="C33297"/>
        </row>
        <row r="33298">
          <cell r="C33298"/>
        </row>
        <row r="33299">
          <cell r="C33299"/>
        </row>
        <row r="33300">
          <cell r="C33300"/>
        </row>
        <row r="33301">
          <cell r="C33301"/>
        </row>
        <row r="33302">
          <cell r="C33302"/>
        </row>
        <row r="33303">
          <cell r="C33303"/>
        </row>
        <row r="33304">
          <cell r="C33304"/>
        </row>
        <row r="33305">
          <cell r="C33305"/>
        </row>
        <row r="33306">
          <cell r="C33306"/>
        </row>
        <row r="33307">
          <cell r="C33307"/>
        </row>
        <row r="33308">
          <cell r="C33308"/>
        </row>
        <row r="33309">
          <cell r="C33309"/>
        </row>
        <row r="33310">
          <cell r="C33310"/>
        </row>
        <row r="33311">
          <cell r="C33311"/>
        </row>
        <row r="33312">
          <cell r="C33312"/>
        </row>
        <row r="33313">
          <cell r="C33313"/>
        </row>
        <row r="33314">
          <cell r="C33314"/>
        </row>
        <row r="33315">
          <cell r="C33315"/>
        </row>
        <row r="33316">
          <cell r="C33316"/>
        </row>
        <row r="33317">
          <cell r="C33317"/>
        </row>
        <row r="33318">
          <cell r="C33318"/>
        </row>
        <row r="33319">
          <cell r="C33319"/>
        </row>
        <row r="33320">
          <cell r="C33320"/>
        </row>
        <row r="33321">
          <cell r="C33321"/>
        </row>
        <row r="33322">
          <cell r="C33322"/>
        </row>
        <row r="33323">
          <cell r="C33323"/>
        </row>
        <row r="33324">
          <cell r="C33324"/>
        </row>
        <row r="33325">
          <cell r="C33325"/>
        </row>
        <row r="33326">
          <cell r="C33326"/>
        </row>
        <row r="33327">
          <cell r="C33327"/>
        </row>
        <row r="33328">
          <cell r="C33328"/>
        </row>
        <row r="33329">
          <cell r="C33329"/>
        </row>
        <row r="33330">
          <cell r="C33330"/>
        </row>
        <row r="33331">
          <cell r="C33331"/>
        </row>
        <row r="33332">
          <cell r="C33332"/>
        </row>
        <row r="33333">
          <cell r="C33333"/>
        </row>
        <row r="33334">
          <cell r="C33334"/>
        </row>
        <row r="33335">
          <cell r="C33335"/>
        </row>
        <row r="33336">
          <cell r="C33336"/>
        </row>
        <row r="33337">
          <cell r="C33337"/>
        </row>
        <row r="33338">
          <cell r="C33338"/>
        </row>
        <row r="33339">
          <cell r="C33339"/>
        </row>
        <row r="33340">
          <cell r="C33340"/>
        </row>
        <row r="33341">
          <cell r="C33341"/>
        </row>
        <row r="33342">
          <cell r="C33342"/>
        </row>
        <row r="33343">
          <cell r="C33343"/>
        </row>
        <row r="33344">
          <cell r="C33344"/>
        </row>
        <row r="33345">
          <cell r="C33345"/>
        </row>
        <row r="33346">
          <cell r="C33346"/>
        </row>
        <row r="33347">
          <cell r="C33347"/>
        </row>
        <row r="33348">
          <cell r="C33348"/>
        </row>
        <row r="33349">
          <cell r="C33349"/>
        </row>
        <row r="33350">
          <cell r="C33350"/>
        </row>
        <row r="33351">
          <cell r="C33351"/>
        </row>
        <row r="33352">
          <cell r="C33352"/>
        </row>
        <row r="33353">
          <cell r="C33353"/>
        </row>
        <row r="33354">
          <cell r="C33354"/>
        </row>
        <row r="33355">
          <cell r="C33355"/>
        </row>
        <row r="33356">
          <cell r="C33356"/>
        </row>
        <row r="33357">
          <cell r="C33357"/>
        </row>
        <row r="33358">
          <cell r="C33358"/>
        </row>
        <row r="33359">
          <cell r="C33359"/>
        </row>
        <row r="33360">
          <cell r="C33360"/>
        </row>
        <row r="33361">
          <cell r="C33361"/>
        </row>
        <row r="33362">
          <cell r="C33362"/>
        </row>
        <row r="33363">
          <cell r="C33363"/>
        </row>
        <row r="33364">
          <cell r="C33364"/>
        </row>
        <row r="33365">
          <cell r="C33365"/>
        </row>
        <row r="33366">
          <cell r="C33366"/>
        </row>
        <row r="33367">
          <cell r="C33367"/>
        </row>
        <row r="33368">
          <cell r="C33368"/>
        </row>
        <row r="33369">
          <cell r="C33369"/>
        </row>
        <row r="33370">
          <cell r="C33370"/>
        </row>
        <row r="33371">
          <cell r="C33371"/>
        </row>
        <row r="33372">
          <cell r="C33372"/>
        </row>
        <row r="33373">
          <cell r="C33373"/>
        </row>
        <row r="33374">
          <cell r="C33374"/>
        </row>
        <row r="33375">
          <cell r="C33375"/>
        </row>
        <row r="33376">
          <cell r="C33376"/>
        </row>
        <row r="33377">
          <cell r="C33377"/>
        </row>
        <row r="33378">
          <cell r="C33378"/>
        </row>
        <row r="33379">
          <cell r="C33379"/>
        </row>
        <row r="33380">
          <cell r="C33380"/>
        </row>
        <row r="33381">
          <cell r="C33381"/>
        </row>
        <row r="33382">
          <cell r="C33382"/>
        </row>
        <row r="33383">
          <cell r="C33383"/>
        </row>
        <row r="33384">
          <cell r="C33384"/>
        </row>
        <row r="33385">
          <cell r="C33385"/>
        </row>
        <row r="33386">
          <cell r="C33386"/>
        </row>
        <row r="33387">
          <cell r="C33387"/>
        </row>
        <row r="33388">
          <cell r="C33388"/>
        </row>
        <row r="33389">
          <cell r="C33389"/>
        </row>
        <row r="33390">
          <cell r="C33390"/>
        </row>
        <row r="33391">
          <cell r="C33391"/>
        </row>
        <row r="33392">
          <cell r="C33392"/>
        </row>
        <row r="33393">
          <cell r="C33393"/>
        </row>
        <row r="33394">
          <cell r="C33394"/>
        </row>
        <row r="33395">
          <cell r="C33395"/>
        </row>
        <row r="33396">
          <cell r="C33396"/>
        </row>
        <row r="33397">
          <cell r="C33397"/>
        </row>
        <row r="33398">
          <cell r="C33398"/>
        </row>
        <row r="33399">
          <cell r="C33399"/>
        </row>
        <row r="33400">
          <cell r="C33400"/>
        </row>
        <row r="33401">
          <cell r="C33401"/>
        </row>
        <row r="33402">
          <cell r="C33402"/>
        </row>
        <row r="33403">
          <cell r="C33403"/>
        </row>
        <row r="33404">
          <cell r="C33404"/>
        </row>
        <row r="33405">
          <cell r="C33405"/>
        </row>
        <row r="33406">
          <cell r="C33406"/>
        </row>
        <row r="33407">
          <cell r="C33407"/>
        </row>
        <row r="33408">
          <cell r="C33408"/>
        </row>
        <row r="33409">
          <cell r="C33409"/>
        </row>
        <row r="33410">
          <cell r="C33410"/>
        </row>
        <row r="33411">
          <cell r="C33411"/>
        </row>
        <row r="33412">
          <cell r="C33412"/>
        </row>
        <row r="33413">
          <cell r="C33413"/>
        </row>
        <row r="33414">
          <cell r="C33414"/>
        </row>
        <row r="33415">
          <cell r="C33415"/>
        </row>
        <row r="33416">
          <cell r="C33416"/>
        </row>
        <row r="33417">
          <cell r="C33417"/>
        </row>
        <row r="33418">
          <cell r="C33418"/>
        </row>
        <row r="33419">
          <cell r="C33419"/>
        </row>
        <row r="33420">
          <cell r="C33420"/>
        </row>
        <row r="33421">
          <cell r="C33421"/>
        </row>
        <row r="33422">
          <cell r="C33422"/>
        </row>
        <row r="33423">
          <cell r="C33423"/>
        </row>
        <row r="33424">
          <cell r="C33424"/>
        </row>
        <row r="33425">
          <cell r="C33425"/>
        </row>
        <row r="33426">
          <cell r="C33426"/>
        </row>
        <row r="33427">
          <cell r="C33427"/>
        </row>
        <row r="33428">
          <cell r="C33428"/>
        </row>
        <row r="33429">
          <cell r="C33429"/>
        </row>
        <row r="33430">
          <cell r="C33430"/>
        </row>
        <row r="33431">
          <cell r="C33431"/>
        </row>
        <row r="33432">
          <cell r="C33432"/>
        </row>
        <row r="33433">
          <cell r="C33433"/>
        </row>
        <row r="33434">
          <cell r="C33434"/>
        </row>
        <row r="33435">
          <cell r="C33435"/>
        </row>
        <row r="33436">
          <cell r="C33436"/>
        </row>
        <row r="33437">
          <cell r="C33437"/>
        </row>
        <row r="33438">
          <cell r="C33438"/>
        </row>
        <row r="33439">
          <cell r="C33439"/>
        </row>
        <row r="33440">
          <cell r="C33440"/>
        </row>
        <row r="33441">
          <cell r="C33441"/>
        </row>
        <row r="33442">
          <cell r="C33442"/>
        </row>
        <row r="33443">
          <cell r="C33443"/>
        </row>
        <row r="33444">
          <cell r="C33444"/>
        </row>
        <row r="33445">
          <cell r="C33445"/>
        </row>
        <row r="33446">
          <cell r="C33446"/>
        </row>
        <row r="33447">
          <cell r="C33447"/>
        </row>
        <row r="33448">
          <cell r="C33448"/>
        </row>
        <row r="33449">
          <cell r="C33449"/>
        </row>
        <row r="33450">
          <cell r="C33450"/>
        </row>
        <row r="33451">
          <cell r="C33451"/>
        </row>
        <row r="33452">
          <cell r="C33452"/>
        </row>
        <row r="33453">
          <cell r="C33453"/>
        </row>
        <row r="33454">
          <cell r="C33454"/>
        </row>
        <row r="33455">
          <cell r="C33455"/>
        </row>
        <row r="33456">
          <cell r="C33456"/>
        </row>
        <row r="33457">
          <cell r="C33457"/>
        </row>
        <row r="33458">
          <cell r="C33458"/>
        </row>
        <row r="33459">
          <cell r="C33459"/>
        </row>
        <row r="33460">
          <cell r="C33460"/>
        </row>
        <row r="33461">
          <cell r="C33461"/>
        </row>
        <row r="33462">
          <cell r="C33462"/>
        </row>
        <row r="33463">
          <cell r="C33463"/>
        </row>
        <row r="33464">
          <cell r="C33464"/>
        </row>
        <row r="33465">
          <cell r="C33465"/>
        </row>
        <row r="33466">
          <cell r="C33466"/>
        </row>
        <row r="33467">
          <cell r="C33467"/>
        </row>
        <row r="33468">
          <cell r="C33468"/>
        </row>
        <row r="33469">
          <cell r="C33469"/>
        </row>
        <row r="33470">
          <cell r="C33470"/>
        </row>
        <row r="33471">
          <cell r="C33471"/>
        </row>
        <row r="33472">
          <cell r="C33472"/>
        </row>
        <row r="33473">
          <cell r="C33473"/>
        </row>
        <row r="33474">
          <cell r="C33474"/>
        </row>
        <row r="33475">
          <cell r="C33475"/>
        </row>
        <row r="33476">
          <cell r="C33476"/>
        </row>
        <row r="33477">
          <cell r="C33477"/>
        </row>
        <row r="33478">
          <cell r="C33478"/>
        </row>
        <row r="33479">
          <cell r="C33479"/>
        </row>
        <row r="33480">
          <cell r="C33480"/>
        </row>
        <row r="33481">
          <cell r="C33481"/>
        </row>
        <row r="33482">
          <cell r="C33482"/>
        </row>
        <row r="33483">
          <cell r="C33483"/>
        </row>
        <row r="33484">
          <cell r="C33484"/>
        </row>
        <row r="33485">
          <cell r="C33485"/>
        </row>
        <row r="33486">
          <cell r="C33486"/>
        </row>
        <row r="33487">
          <cell r="C33487"/>
        </row>
        <row r="33488">
          <cell r="C33488"/>
        </row>
        <row r="33489">
          <cell r="C33489"/>
        </row>
        <row r="33490">
          <cell r="C33490"/>
        </row>
        <row r="33491">
          <cell r="C33491"/>
        </row>
        <row r="33492">
          <cell r="C33492"/>
        </row>
        <row r="33493">
          <cell r="C33493"/>
        </row>
        <row r="33494">
          <cell r="C33494"/>
        </row>
        <row r="33495">
          <cell r="C33495"/>
        </row>
        <row r="33496">
          <cell r="C33496"/>
        </row>
        <row r="33497">
          <cell r="C33497"/>
        </row>
        <row r="33498">
          <cell r="C33498"/>
        </row>
        <row r="33499">
          <cell r="C33499"/>
        </row>
        <row r="33500">
          <cell r="C33500"/>
        </row>
        <row r="33501">
          <cell r="C33501"/>
        </row>
        <row r="33502">
          <cell r="C33502"/>
        </row>
        <row r="33503">
          <cell r="C33503"/>
        </row>
        <row r="33504">
          <cell r="C33504"/>
        </row>
        <row r="33505">
          <cell r="C33505"/>
        </row>
        <row r="33506">
          <cell r="C33506"/>
        </row>
        <row r="33507">
          <cell r="C33507"/>
        </row>
        <row r="33508">
          <cell r="C33508"/>
        </row>
        <row r="33509">
          <cell r="C33509"/>
        </row>
        <row r="33510">
          <cell r="C33510"/>
        </row>
        <row r="33511">
          <cell r="C33511"/>
        </row>
        <row r="33512">
          <cell r="C33512"/>
        </row>
        <row r="33513">
          <cell r="C33513"/>
        </row>
        <row r="33514">
          <cell r="C33514"/>
        </row>
        <row r="33515">
          <cell r="C33515"/>
        </row>
        <row r="33516">
          <cell r="C33516"/>
        </row>
        <row r="33517">
          <cell r="C33517"/>
        </row>
        <row r="33518">
          <cell r="C33518"/>
        </row>
        <row r="33519">
          <cell r="C33519"/>
        </row>
        <row r="33520">
          <cell r="C33520"/>
        </row>
        <row r="33521">
          <cell r="C33521"/>
        </row>
        <row r="33522">
          <cell r="C33522"/>
        </row>
        <row r="33523">
          <cell r="C33523"/>
        </row>
        <row r="33524">
          <cell r="C33524"/>
        </row>
        <row r="33525">
          <cell r="C33525"/>
        </row>
        <row r="33526">
          <cell r="C33526"/>
        </row>
        <row r="33527">
          <cell r="C33527"/>
        </row>
        <row r="33528">
          <cell r="C33528"/>
        </row>
        <row r="33529">
          <cell r="C33529"/>
        </row>
        <row r="33530">
          <cell r="C33530"/>
        </row>
        <row r="33531">
          <cell r="C33531"/>
        </row>
        <row r="33532">
          <cell r="C33532"/>
        </row>
        <row r="33533">
          <cell r="C33533"/>
        </row>
        <row r="33534">
          <cell r="C33534"/>
        </row>
        <row r="33535">
          <cell r="C33535"/>
        </row>
        <row r="33536">
          <cell r="C33536"/>
        </row>
        <row r="33537">
          <cell r="C33537"/>
        </row>
        <row r="33538">
          <cell r="C33538"/>
        </row>
        <row r="33539">
          <cell r="C33539"/>
        </row>
        <row r="33540">
          <cell r="C33540"/>
        </row>
        <row r="33541">
          <cell r="C33541"/>
        </row>
        <row r="33542">
          <cell r="C33542"/>
        </row>
        <row r="33543">
          <cell r="C33543"/>
        </row>
        <row r="33544">
          <cell r="C33544"/>
        </row>
        <row r="33545">
          <cell r="C33545"/>
        </row>
        <row r="33546">
          <cell r="C33546"/>
        </row>
        <row r="33547">
          <cell r="C33547"/>
        </row>
        <row r="33548">
          <cell r="C33548"/>
        </row>
        <row r="33549">
          <cell r="C33549"/>
        </row>
        <row r="33550">
          <cell r="C33550"/>
        </row>
        <row r="33551">
          <cell r="C33551"/>
        </row>
        <row r="33552">
          <cell r="C33552"/>
        </row>
        <row r="33553">
          <cell r="C33553"/>
        </row>
        <row r="33554">
          <cell r="C33554"/>
        </row>
        <row r="33555">
          <cell r="C33555"/>
        </row>
        <row r="33556">
          <cell r="C33556"/>
        </row>
        <row r="33557">
          <cell r="C33557"/>
        </row>
        <row r="33558">
          <cell r="C33558"/>
        </row>
        <row r="33559">
          <cell r="C33559"/>
        </row>
        <row r="33560">
          <cell r="C33560"/>
        </row>
        <row r="33561">
          <cell r="C33561"/>
        </row>
        <row r="33562">
          <cell r="C33562"/>
        </row>
        <row r="33563">
          <cell r="C33563"/>
        </row>
        <row r="33564">
          <cell r="C33564"/>
        </row>
        <row r="33565">
          <cell r="C33565"/>
        </row>
        <row r="33566">
          <cell r="C33566"/>
        </row>
        <row r="33567">
          <cell r="C33567"/>
        </row>
        <row r="33568">
          <cell r="C33568"/>
        </row>
        <row r="33569">
          <cell r="C33569"/>
        </row>
        <row r="33570">
          <cell r="C33570"/>
        </row>
        <row r="33571">
          <cell r="C33571"/>
        </row>
        <row r="33572">
          <cell r="C33572"/>
        </row>
        <row r="33573">
          <cell r="C33573"/>
        </row>
        <row r="33574">
          <cell r="C33574"/>
        </row>
        <row r="33575">
          <cell r="C33575"/>
        </row>
        <row r="33576">
          <cell r="C33576"/>
        </row>
        <row r="33577">
          <cell r="C33577"/>
        </row>
        <row r="33578">
          <cell r="C33578"/>
        </row>
        <row r="33579">
          <cell r="C33579"/>
        </row>
        <row r="33580">
          <cell r="C33580"/>
        </row>
        <row r="33581">
          <cell r="C33581"/>
        </row>
        <row r="33582">
          <cell r="C33582"/>
        </row>
        <row r="33583">
          <cell r="C33583"/>
        </row>
        <row r="33584">
          <cell r="C33584"/>
        </row>
        <row r="33585">
          <cell r="C33585"/>
        </row>
        <row r="33586">
          <cell r="C33586"/>
        </row>
        <row r="33587">
          <cell r="C33587"/>
        </row>
        <row r="33588">
          <cell r="C33588"/>
        </row>
        <row r="33589">
          <cell r="C33589"/>
        </row>
        <row r="33590">
          <cell r="C33590"/>
        </row>
        <row r="33591">
          <cell r="C33591"/>
        </row>
        <row r="33592">
          <cell r="C33592"/>
        </row>
        <row r="33593">
          <cell r="C33593"/>
        </row>
        <row r="33594">
          <cell r="C33594"/>
        </row>
        <row r="33595">
          <cell r="C33595"/>
        </row>
        <row r="33596">
          <cell r="C33596"/>
        </row>
        <row r="33597">
          <cell r="C33597"/>
        </row>
        <row r="33598">
          <cell r="C33598"/>
        </row>
        <row r="33599">
          <cell r="C33599"/>
        </row>
        <row r="33600">
          <cell r="C33600"/>
        </row>
        <row r="33601">
          <cell r="C33601"/>
        </row>
        <row r="33602">
          <cell r="C33602"/>
        </row>
        <row r="33603">
          <cell r="C33603"/>
        </row>
        <row r="33604">
          <cell r="C33604"/>
        </row>
        <row r="33605">
          <cell r="C33605"/>
        </row>
        <row r="33606">
          <cell r="C33606"/>
        </row>
        <row r="33607">
          <cell r="C33607"/>
        </row>
        <row r="33608">
          <cell r="C33608"/>
        </row>
        <row r="33609">
          <cell r="C33609"/>
        </row>
        <row r="33610">
          <cell r="C33610"/>
        </row>
        <row r="33611">
          <cell r="C33611"/>
        </row>
        <row r="33612">
          <cell r="C33612"/>
        </row>
        <row r="33613">
          <cell r="C33613"/>
        </row>
        <row r="33614">
          <cell r="C33614"/>
        </row>
        <row r="33615">
          <cell r="C33615"/>
        </row>
        <row r="33616">
          <cell r="C33616"/>
        </row>
        <row r="33617">
          <cell r="C33617"/>
        </row>
        <row r="33618">
          <cell r="C33618"/>
        </row>
        <row r="33619">
          <cell r="C33619"/>
        </row>
        <row r="33620">
          <cell r="C33620"/>
        </row>
        <row r="33621">
          <cell r="C33621"/>
        </row>
        <row r="33622">
          <cell r="C33622"/>
        </row>
        <row r="33623">
          <cell r="C33623"/>
        </row>
        <row r="33624">
          <cell r="C33624"/>
        </row>
        <row r="33625">
          <cell r="C33625"/>
        </row>
        <row r="33626">
          <cell r="C33626"/>
        </row>
        <row r="33627">
          <cell r="C33627"/>
        </row>
        <row r="33628">
          <cell r="C33628"/>
        </row>
        <row r="33629">
          <cell r="C33629"/>
        </row>
        <row r="33630">
          <cell r="C33630"/>
        </row>
        <row r="33631">
          <cell r="C33631"/>
        </row>
        <row r="33632">
          <cell r="C33632"/>
        </row>
        <row r="33633">
          <cell r="C33633"/>
        </row>
        <row r="33634">
          <cell r="C33634"/>
        </row>
        <row r="33635">
          <cell r="C33635"/>
        </row>
        <row r="33636">
          <cell r="C33636"/>
        </row>
        <row r="33637">
          <cell r="C33637"/>
        </row>
        <row r="33638">
          <cell r="C33638"/>
        </row>
        <row r="33639">
          <cell r="C33639"/>
        </row>
        <row r="33640">
          <cell r="C33640"/>
        </row>
        <row r="33641">
          <cell r="C33641"/>
        </row>
        <row r="33642">
          <cell r="C33642"/>
        </row>
        <row r="33643">
          <cell r="C33643"/>
        </row>
        <row r="33644">
          <cell r="C33644"/>
        </row>
        <row r="33645">
          <cell r="C33645"/>
        </row>
        <row r="33646">
          <cell r="C33646"/>
        </row>
        <row r="33647">
          <cell r="C33647"/>
        </row>
        <row r="33648">
          <cell r="C33648"/>
        </row>
        <row r="33649">
          <cell r="C33649"/>
        </row>
        <row r="33650">
          <cell r="C33650"/>
        </row>
        <row r="33651">
          <cell r="C33651"/>
        </row>
        <row r="33652">
          <cell r="C33652"/>
        </row>
        <row r="33653">
          <cell r="C33653"/>
        </row>
        <row r="33654">
          <cell r="C33654"/>
        </row>
        <row r="33655">
          <cell r="C33655"/>
        </row>
        <row r="33656">
          <cell r="C33656"/>
        </row>
        <row r="33657">
          <cell r="C33657"/>
        </row>
        <row r="33658">
          <cell r="C33658"/>
        </row>
        <row r="33659">
          <cell r="C33659"/>
        </row>
        <row r="33660">
          <cell r="C33660"/>
        </row>
        <row r="33661">
          <cell r="C33661"/>
        </row>
        <row r="33662">
          <cell r="C33662"/>
        </row>
        <row r="33663">
          <cell r="C33663"/>
        </row>
        <row r="33664">
          <cell r="C33664"/>
        </row>
        <row r="33665">
          <cell r="C33665"/>
        </row>
        <row r="33666">
          <cell r="C33666"/>
        </row>
        <row r="33667">
          <cell r="C33667"/>
        </row>
        <row r="33668">
          <cell r="C33668"/>
        </row>
        <row r="33669">
          <cell r="C33669"/>
        </row>
        <row r="33670">
          <cell r="C33670"/>
        </row>
        <row r="33671">
          <cell r="C33671"/>
        </row>
        <row r="33672">
          <cell r="C33672"/>
        </row>
        <row r="33673">
          <cell r="C33673"/>
        </row>
        <row r="33674">
          <cell r="C33674"/>
        </row>
        <row r="33675">
          <cell r="C33675"/>
        </row>
        <row r="33676">
          <cell r="C33676"/>
        </row>
        <row r="33677">
          <cell r="C33677"/>
        </row>
        <row r="33678">
          <cell r="C33678"/>
        </row>
        <row r="33679">
          <cell r="C33679"/>
        </row>
        <row r="33680">
          <cell r="C33680"/>
        </row>
        <row r="33681">
          <cell r="C33681"/>
        </row>
        <row r="33682">
          <cell r="C33682"/>
        </row>
        <row r="33683">
          <cell r="C33683"/>
        </row>
        <row r="33684">
          <cell r="C33684"/>
        </row>
        <row r="33685">
          <cell r="C33685"/>
        </row>
        <row r="33686">
          <cell r="C33686"/>
        </row>
        <row r="33687">
          <cell r="C33687"/>
        </row>
        <row r="33688">
          <cell r="C33688"/>
        </row>
        <row r="33689">
          <cell r="C33689"/>
        </row>
        <row r="33690">
          <cell r="C33690"/>
        </row>
        <row r="33691">
          <cell r="C33691"/>
        </row>
        <row r="33692">
          <cell r="C33692"/>
        </row>
        <row r="33693">
          <cell r="C33693"/>
        </row>
        <row r="33694">
          <cell r="C33694"/>
        </row>
        <row r="33695">
          <cell r="C33695"/>
        </row>
        <row r="33696">
          <cell r="C33696"/>
        </row>
        <row r="33697">
          <cell r="C33697"/>
        </row>
        <row r="33698">
          <cell r="C33698"/>
        </row>
        <row r="33699">
          <cell r="C33699"/>
        </row>
        <row r="33700">
          <cell r="C33700"/>
        </row>
        <row r="33701">
          <cell r="C33701"/>
        </row>
        <row r="33702">
          <cell r="C33702"/>
        </row>
        <row r="33703">
          <cell r="C33703"/>
        </row>
        <row r="33704">
          <cell r="C33704"/>
        </row>
        <row r="33705">
          <cell r="C33705"/>
        </row>
        <row r="33706">
          <cell r="C33706"/>
        </row>
        <row r="33707">
          <cell r="C33707"/>
        </row>
        <row r="33708">
          <cell r="C33708"/>
        </row>
        <row r="33709">
          <cell r="C33709"/>
        </row>
        <row r="33710">
          <cell r="C33710"/>
        </row>
        <row r="33711">
          <cell r="C33711"/>
        </row>
        <row r="33712">
          <cell r="C33712"/>
        </row>
        <row r="33713">
          <cell r="C33713"/>
        </row>
        <row r="33714">
          <cell r="C33714"/>
        </row>
        <row r="33715">
          <cell r="C33715"/>
        </row>
        <row r="33716">
          <cell r="C33716"/>
        </row>
        <row r="33717">
          <cell r="C33717"/>
        </row>
        <row r="33718">
          <cell r="C33718"/>
        </row>
        <row r="33719">
          <cell r="C33719"/>
        </row>
        <row r="33720">
          <cell r="C33720"/>
        </row>
        <row r="33721">
          <cell r="C33721"/>
        </row>
        <row r="33722">
          <cell r="C33722"/>
        </row>
        <row r="33723">
          <cell r="C33723"/>
        </row>
        <row r="33724">
          <cell r="C33724"/>
        </row>
        <row r="33725">
          <cell r="C33725"/>
        </row>
        <row r="33726">
          <cell r="C33726"/>
        </row>
        <row r="33727">
          <cell r="C33727"/>
        </row>
        <row r="33728">
          <cell r="C33728"/>
        </row>
        <row r="33729">
          <cell r="C33729"/>
        </row>
        <row r="33730">
          <cell r="C33730"/>
        </row>
        <row r="33731">
          <cell r="C33731"/>
        </row>
        <row r="33732">
          <cell r="C33732"/>
        </row>
        <row r="33733">
          <cell r="C33733"/>
        </row>
        <row r="33734">
          <cell r="C33734"/>
        </row>
        <row r="33735">
          <cell r="C33735"/>
        </row>
        <row r="33736">
          <cell r="C33736"/>
        </row>
        <row r="33737">
          <cell r="C33737"/>
        </row>
        <row r="33738">
          <cell r="C33738"/>
        </row>
        <row r="33739">
          <cell r="C33739"/>
        </row>
        <row r="33740">
          <cell r="C33740"/>
        </row>
        <row r="33741">
          <cell r="C33741"/>
        </row>
        <row r="33742">
          <cell r="C33742"/>
        </row>
        <row r="33743">
          <cell r="C33743"/>
        </row>
        <row r="33744">
          <cell r="C33744"/>
        </row>
        <row r="33745">
          <cell r="C33745"/>
        </row>
        <row r="33746">
          <cell r="C33746"/>
        </row>
        <row r="33747">
          <cell r="C33747"/>
        </row>
        <row r="33748">
          <cell r="C33748"/>
        </row>
        <row r="33749">
          <cell r="C33749"/>
        </row>
        <row r="33750">
          <cell r="C33750"/>
        </row>
        <row r="33751">
          <cell r="C33751"/>
        </row>
        <row r="33752">
          <cell r="C33752"/>
        </row>
        <row r="33753">
          <cell r="C33753"/>
        </row>
        <row r="33754">
          <cell r="C33754"/>
        </row>
        <row r="33755">
          <cell r="C33755"/>
        </row>
        <row r="33756">
          <cell r="C33756"/>
        </row>
        <row r="33757">
          <cell r="C33757"/>
        </row>
        <row r="33758">
          <cell r="C33758"/>
        </row>
        <row r="33759">
          <cell r="C33759"/>
        </row>
        <row r="33760">
          <cell r="C33760"/>
        </row>
        <row r="33761">
          <cell r="C33761"/>
        </row>
        <row r="33762">
          <cell r="C33762"/>
        </row>
        <row r="33763">
          <cell r="C33763"/>
        </row>
        <row r="33764">
          <cell r="C33764"/>
        </row>
        <row r="33765">
          <cell r="C33765"/>
        </row>
        <row r="33766">
          <cell r="C33766"/>
        </row>
        <row r="33767">
          <cell r="C33767"/>
        </row>
        <row r="33768">
          <cell r="C33768"/>
        </row>
        <row r="33769">
          <cell r="C33769"/>
        </row>
        <row r="33770">
          <cell r="C33770"/>
        </row>
        <row r="33771">
          <cell r="C33771"/>
        </row>
        <row r="33772">
          <cell r="C33772"/>
        </row>
        <row r="33773">
          <cell r="C33773"/>
        </row>
        <row r="33774">
          <cell r="C33774"/>
        </row>
        <row r="33775">
          <cell r="C33775"/>
        </row>
        <row r="33776">
          <cell r="C33776"/>
        </row>
        <row r="33777">
          <cell r="C33777"/>
        </row>
        <row r="33778">
          <cell r="C33778"/>
        </row>
        <row r="33779">
          <cell r="C33779"/>
        </row>
        <row r="33780">
          <cell r="C33780"/>
        </row>
        <row r="33781">
          <cell r="C33781"/>
        </row>
        <row r="33782">
          <cell r="C33782"/>
        </row>
        <row r="33783">
          <cell r="C33783"/>
        </row>
        <row r="33784">
          <cell r="C33784"/>
        </row>
        <row r="33785">
          <cell r="C33785"/>
        </row>
        <row r="33786">
          <cell r="C33786"/>
        </row>
        <row r="33787">
          <cell r="C33787"/>
        </row>
        <row r="33788">
          <cell r="C33788"/>
        </row>
        <row r="33789">
          <cell r="C33789"/>
        </row>
        <row r="33790">
          <cell r="C33790"/>
        </row>
        <row r="33791">
          <cell r="C33791"/>
        </row>
        <row r="33792">
          <cell r="C33792"/>
        </row>
        <row r="33793">
          <cell r="C33793"/>
        </row>
        <row r="33794">
          <cell r="C33794"/>
        </row>
        <row r="33795">
          <cell r="C33795"/>
        </row>
        <row r="33796">
          <cell r="C33796"/>
        </row>
        <row r="33797">
          <cell r="C33797"/>
        </row>
        <row r="33798">
          <cell r="C33798"/>
        </row>
        <row r="33799">
          <cell r="C33799"/>
        </row>
        <row r="33800">
          <cell r="C33800"/>
        </row>
        <row r="33801">
          <cell r="C33801"/>
        </row>
        <row r="33802">
          <cell r="C33802"/>
        </row>
        <row r="33803">
          <cell r="C33803"/>
        </row>
        <row r="33804">
          <cell r="C33804"/>
        </row>
        <row r="33805">
          <cell r="C33805"/>
        </row>
        <row r="33806">
          <cell r="C33806"/>
        </row>
        <row r="33807">
          <cell r="C33807"/>
        </row>
        <row r="33808">
          <cell r="C33808"/>
        </row>
        <row r="33809">
          <cell r="C33809"/>
        </row>
        <row r="33810">
          <cell r="C33810"/>
        </row>
        <row r="33811">
          <cell r="C33811"/>
        </row>
        <row r="33812">
          <cell r="C33812"/>
        </row>
        <row r="33813">
          <cell r="C33813"/>
        </row>
        <row r="33814">
          <cell r="C33814"/>
        </row>
        <row r="33815">
          <cell r="C33815"/>
        </row>
        <row r="33816">
          <cell r="C33816"/>
        </row>
        <row r="33817">
          <cell r="C33817"/>
        </row>
        <row r="33818">
          <cell r="C33818"/>
        </row>
        <row r="33819">
          <cell r="C33819"/>
        </row>
        <row r="33820">
          <cell r="C33820"/>
        </row>
        <row r="33821">
          <cell r="C33821"/>
        </row>
        <row r="33822">
          <cell r="C33822"/>
        </row>
        <row r="33823">
          <cell r="C33823"/>
        </row>
        <row r="33824">
          <cell r="C33824"/>
        </row>
        <row r="33825">
          <cell r="C33825"/>
        </row>
        <row r="33826">
          <cell r="C33826"/>
        </row>
        <row r="33827">
          <cell r="C33827"/>
        </row>
        <row r="33828">
          <cell r="C33828"/>
        </row>
        <row r="33829">
          <cell r="C33829"/>
        </row>
        <row r="33830">
          <cell r="C33830"/>
        </row>
        <row r="33831">
          <cell r="C33831"/>
        </row>
        <row r="33832">
          <cell r="C33832"/>
        </row>
        <row r="33833">
          <cell r="C33833"/>
        </row>
        <row r="33834">
          <cell r="C33834"/>
        </row>
        <row r="33835">
          <cell r="C33835"/>
        </row>
        <row r="33836">
          <cell r="C33836"/>
        </row>
        <row r="33837">
          <cell r="C33837"/>
        </row>
        <row r="33838">
          <cell r="C33838"/>
        </row>
        <row r="33839">
          <cell r="C33839"/>
        </row>
        <row r="33840">
          <cell r="C33840"/>
        </row>
        <row r="33841">
          <cell r="C33841"/>
        </row>
        <row r="33842">
          <cell r="C33842"/>
        </row>
        <row r="33843">
          <cell r="C33843"/>
        </row>
        <row r="33844">
          <cell r="C33844"/>
        </row>
        <row r="33845">
          <cell r="C33845"/>
        </row>
        <row r="33846">
          <cell r="C33846"/>
        </row>
        <row r="33847">
          <cell r="C33847"/>
        </row>
        <row r="33848">
          <cell r="C33848"/>
        </row>
        <row r="33849">
          <cell r="C33849"/>
        </row>
        <row r="33850">
          <cell r="C33850"/>
        </row>
        <row r="33851">
          <cell r="C33851"/>
        </row>
        <row r="33852">
          <cell r="C33852"/>
        </row>
        <row r="33853">
          <cell r="C33853"/>
        </row>
        <row r="33854">
          <cell r="C33854"/>
        </row>
        <row r="33855">
          <cell r="C33855"/>
        </row>
        <row r="33856">
          <cell r="C33856"/>
        </row>
        <row r="33857">
          <cell r="C33857"/>
        </row>
        <row r="33858">
          <cell r="C33858"/>
        </row>
        <row r="33859">
          <cell r="C33859"/>
        </row>
        <row r="33860">
          <cell r="C33860"/>
        </row>
        <row r="33861">
          <cell r="C33861"/>
        </row>
        <row r="33862">
          <cell r="C33862"/>
        </row>
        <row r="33863">
          <cell r="C33863"/>
        </row>
        <row r="33864">
          <cell r="C33864"/>
        </row>
        <row r="33865">
          <cell r="C33865"/>
        </row>
        <row r="33866">
          <cell r="C33866"/>
        </row>
        <row r="33867">
          <cell r="C33867"/>
        </row>
        <row r="33868">
          <cell r="C33868"/>
        </row>
        <row r="33869">
          <cell r="C33869"/>
        </row>
        <row r="33870">
          <cell r="C33870"/>
        </row>
        <row r="33871">
          <cell r="C33871"/>
        </row>
        <row r="33872">
          <cell r="C33872"/>
        </row>
        <row r="33873">
          <cell r="C33873"/>
        </row>
        <row r="33874">
          <cell r="C33874"/>
        </row>
        <row r="33875">
          <cell r="C33875"/>
        </row>
        <row r="33876">
          <cell r="C33876"/>
        </row>
        <row r="33877">
          <cell r="C33877"/>
        </row>
        <row r="33878">
          <cell r="C33878"/>
        </row>
        <row r="33879">
          <cell r="C33879"/>
        </row>
        <row r="33880">
          <cell r="C33880"/>
        </row>
        <row r="33881">
          <cell r="C33881"/>
        </row>
        <row r="33882">
          <cell r="C33882"/>
        </row>
        <row r="33883">
          <cell r="C33883"/>
        </row>
        <row r="33884">
          <cell r="C33884"/>
        </row>
        <row r="33885">
          <cell r="C33885"/>
        </row>
        <row r="33886">
          <cell r="C33886"/>
        </row>
        <row r="33887">
          <cell r="C33887"/>
        </row>
        <row r="33888">
          <cell r="C33888"/>
        </row>
        <row r="33889">
          <cell r="C33889"/>
        </row>
        <row r="33890">
          <cell r="C33890"/>
        </row>
        <row r="33891">
          <cell r="C33891"/>
        </row>
        <row r="33892">
          <cell r="C33892"/>
        </row>
        <row r="33893">
          <cell r="C33893"/>
        </row>
        <row r="33894">
          <cell r="C33894"/>
        </row>
        <row r="33895">
          <cell r="C33895"/>
        </row>
        <row r="33896">
          <cell r="C33896"/>
        </row>
        <row r="33897">
          <cell r="C33897"/>
        </row>
        <row r="33898">
          <cell r="C33898"/>
        </row>
        <row r="33899">
          <cell r="C33899"/>
        </row>
        <row r="33900">
          <cell r="C33900"/>
        </row>
        <row r="33901">
          <cell r="C33901"/>
        </row>
        <row r="33902">
          <cell r="C33902"/>
        </row>
        <row r="33903">
          <cell r="C33903"/>
        </row>
        <row r="33904">
          <cell r="C33904"/>
        </row>
        <row r="33905">
          <cell r="C33905"/>
        </row>
        <row r="33906">
          <cell r="C33906"/>
        </row>
        <row r="33907">
          <cell r="C33907"/>
        </row>
        <row r="33908">
          <cell r="C33908"/>
        </row>
        <row r="33909">
          <cell r="C33909"/>
        </row>
        <row r="33910">
          <cell r="C33910"/>
        </row>
        <row r="33911">
          <cell r="C33911"/>
        </row>
        <row r="33912">
          <cell r="C33912"/>
        </row>
        <row r="33913">
          <cell r="C33913"/>
        </row>
        <row r="33914">
          <cell r="C33914"/>
        </row>
        <row r="33915">
          <cell r="C33915"/>
        </row>
        <row r="33916">
          <cell r="C33916"/>
        </row>
        <row r="33917">
          <cell r="C33917"/>
        </row>
        <row r="33918">
          <cell r="C33918"/>
        </row>
        <row r="33919">
          <cell r="C33919"/>
        </row>
        <row r="33920">
          <cell r="C33920"/>
        </row>
        <row r="33921">
          <cell r="C33921"/>
        </row>
        <row r="33922">
          <cell r="C33922"/>
        </row>
        <row r="33923">
          <cell r="C33923"/>
        </row>
        <row r="33924">
          <cell r="C33924"/>
        </row>
        <row r="33925">
          <cell r="C33925"/>
        </row>
        <row r="33926">
          <cell r="C33926"/>
        </row>
        <row r="33927">
          <cell r="C33927"/>
        </row>
        <row r="33928">
          <cell r="C33928"/>
        </row>
        <row r="33929">
          <cell r="C33929"/>
        </row>
        <row r="33930">
          <cell r="C33930"/>
        </row>
        <row r="33931">
          <cell r="C33931"/>
        </row>
        <row r="33932">
          <cell r="C33932"/>
        </row>
        <row r="33933">
          <cell r="C33933"/>
        </row>
        <row r="33934">
          <cell r="C33934"/>
        </row>
        <row r="33935">
          <cell r="C33935"/>
        </row>
        <row r="33936">
          <cell r="C33936"/>
        </row>
        <row r="33937">
          <cell r="C33937"/>
        </row>
        <row r="33938">
          <cell r="C33938"/>
        </row>
        <row r="33939">
          <cell r="C33939"/>
        </row>
        <row r="33940">
          <cell r="C33940"/>
        </row>
        <row r="33941">
          <cell r="C33941"/>
        </row>
        <row r="33942">
          <cell r="C33942"/>
        </row>
        <row r="33943">
          <cell r="C33943"/>
        </row>
        <row r="33944">
          <cell r="C33944"/>
        </row>
        <row r="33945">
          <cell r="C33945"/>
        </row>
        <row r="33946">
          <cell r="C33946"/>
        </row>
        <row r="33947">
          <cell r="C33947"/>
        </row>
        <row r="33948">
          <cell r="C33948"/>
        </row>
        <row r="33949">
          <cell r="C33949"/>
        </row>
        <row r="33950">
          <cell r="C33950"/>
        </row>
        <row r="33951">
          <cell r="C33951"/>
        </row>
        <row r="33952">
          <cell r="C33952"/>
        </row>
        <row r="33953">
          <cell r="C33953"/>
        </row>
        <row r="33954">
          <cell r="C33954"/>
        </row>
        <row r="33955">
          <cell r="C33955"/>
        </row>
        <row r="33956">
          <cell r="C33956"/>
        </row>
        <row r="33957">
          <cell r="C33957"/>
        </row>
        <row r="33958">
          <cell r="C33958"/>
        </row>
        <row r="33959">
          <cell r="C33959"/>
        </row>
        <row r="33960">
          <cell r="C33960"/>
        </row>
        <row r="33961">
          <cell r="C33961"/>
        </row>
        <row r="33962">
          <cell r="C33962"/>
        </row>
        <row r="33963">
          <cell r="C33963"/>
        </row>
        <row r="33964">
          <cell r="C33964"/>
        </row>
        <row r="33965">
          <cell r="C33965"/>
        </row>
        <row r="33966">
          <cell r="C33966"/>
        </row>
        <row r="33967">
          <cell r="C33967"/>
        </row>
        <row r="33968">
          <cell r="C33968"/>
        </row>
        <row r="33969">
          <cell r="C33969"/>
        </row>
        <row r="33970">
          <cell r="C33970"/>
        </row>
        <row r="33971">
          <cell r="C33971"/>
        </row>
        <row r="33972">
          <cell r="C33972"/>
        </row>
        <row r="33973">
          <cell r="C33973"/>
        </row>
        <row r="33974">
          <cell r="C33974"/>
        </row>
        <row r="33975">
          <cell r="C33975"/>
        </row>
        <row r="33976">
          <cell r="C33976"/>
        </row>
        <row r="33977">
          <cell r="C33977"/>
        </row>
        <row r="33978">
          <cell r="C33978"/>
        </row>
        <row r="33979">
          <cell r="C33979"/>
        </row>
        <row r="33980">
          <cell r="C33980"/>
        </row>
        <row r="33981">
          <cell r="C33981"/>
        </row>
        <row r="33982">
          <cell r="C33982"/>
        </row>
        <row r="33983">
          <cell r="C33983"/>
        </row>
        <row r="33984">
          <cell r="C33984"/>
        </row>
        <row r="33985">
          <cell r="C33985"/>
        </row>
        <row r="33986">
          <cell r="C33986"/>
        </row>
        <row r="33987">
          <cell r="C33987"/>
        </row>
        <row r="33988">
          <cell r="C33988"/>
        </row>
        <row r="33989">
          <cell r="C33989"/>
        </row>
        <row r="33990">
          <cell r="C33990"/>
        </row>
        <row r="33991">
          <cell r="C33991"/>
        </row>
        <row r="33992">
          <cell r="C33992"/>
        </row>
        <row r="33993">
          <cell r="C33993"/>
        </row>
        <row r="33994">
          <cell r="C33994"/>
        </row>
        <row r="33995">
          <cell r="C33995"/>
        </row>
        <row r="33996">
          <cell r="C33996"/>
        </row>
        <row r="33997">
          <cell r="C33997"/>
        </row>
        <row r="33998">
          <cell r="C33998"/>
        </row>
        <row r="33999">
          <cell r="C33999"/>
        </row>
        <row r="34000">
          <cell r="C34000"/>
        </row>
        <row r="34001">
          <cell r="C34001"/>
        </row>
        <row r="34002">
          <cell r="C34002"/>
        </row>
        <row r="34003">
          <cell r="C34003"/>
        </row>
        <row r="34004">
          <cell r="C34004"/>
        </row>
        <row r="34005">
          <cell r="C34005"/>
        </row>
        <row r="34006">
          <cell r="C34006"/>
        </row>
        <row r="34007">
          <cell r="C34007"/>
        </row>
        <row r="34008">
          <cell r="C34008"/>
        </row>
        <row r="34009">
          <cell r="C34009"/>
        </row>
        <row r="34010">
          <cell r="C34010"/>
        </row>
        <row r="34011">
          <cell r="C34011"/>
        </row>
        <row r="34012">
          <cell r="C34012"/>
        </row>
        <row r="34013">
          <cell r="C34013"/>
        </row>
        <row r="34014">
          <cell r="C34014"/>
        </row>
        <row r="34015">
          <cell r="C34015"/>
        </row>
        <row r="34016">
          <cell r="C34016"/>
        </row>
        <row r="34017">
          <cell r="C34017"/>
        </row>
        <row r="34018">
          <cell r="C34018"/>
        </row>
        <row r="34019">
          <cell r="C34019"/>
        </row>
        <row r="34020">
          <cell r="C34020"/>
        </row>
        <row r="34021">
          <cell r="C34021"/>
        </row>
        <row r="34022">
          <cell r="C34022"/>
        </row>
        <row r="34023">
          <cell r="C34023"/>
        </row>
        <row r="34024">
          <cell r="C34024"/>
        </row>
        <row r="34025">
          <cell r="C34025"/>
        </row>
        <row r="34026">
          <cell r="C34026"/>
        </row>
        <row r="34027">
          <cell r="C34027"/>
        </row>
        <row r="34028">
          <cell r="C34028"/>
        </row>
        <row r="34029">
          <cell r="C34029"/>
        </row>
        <row r="34030">
          <cell r="C34030"/>
        </row>
        <row r="34031">
          <cell r="C34031"/>
        </row>
        <row r="34032">
          <cell r="C34032"/>
        </row>
        <row r="34033">
          <cell r="C34033"/>
        </row>
        <row r="34034">
          <cell r="C34034"/>
        </row>
        <row r="34035">
          <cell r="C34035"/>
        </row>
        <row r="34036">
          <cell r="C34036"/>
        </row>
        <row r="34037">
          <cell r="C34037"/>
        </row>
        <row r="34038">
          <cell r="C34038"/>
        </row>
        <row r="34039">
          <cell r="C34039"/>
        </row>
        <row r="34040">
          <cell r="C34040"/>
        </row>
        <row r="34041">
          <cell r="C34041"/>
        </row>
        <row r="34042">
          <cell r="C34042"/>
        </row>
        <row r="34043">
          <cell r="C34043"/>
        </row>
        <row r="34044">
          <cell r="C34044"/>
        </row>
        <row r="34045">
          <cell r="C34045"/>
        </row>
        <row r="34046">
          <cell r="C34046"/>
        </row>
        <row r="34047">
          <cell r="C34047"/>
        </row>
        <row r="34048">
          <cell r="C34048"/>
        </row>
        <row r="34049">
          <cell r="C34049"/>
        </row>
        <row r="34050">
          <cell r="C34050"/>
        </row>
        <row r="34051">
          <cell r="C34051"/>
        </row>
        <row r="34052">
          <cell r="C34052"/>
        </row>
        <row r="34053">
          <cell r="C34053"/>
        </row>
        <row r="34054">
          <cell r="C34054"/>
        </row>
        <row r="34055">
          <cell r="C34055"/>
        </row>
        <row r="34056">
          <cell r="C34056"/>
        </row>
        <row r="34057">
          <cell r="C34057"/>
        </row>
        <row r="34058">
          <cell r="C34058"/>
        </row>
        <row r="34059">
          <cell r="C34059"/>
        </row>
        <row r="34060">
          <cell r="C34060"/>
        </row>
        <row r="34061">
          <cell r="C34061"/>
        </row>
        <row r="34062">
          <cell r="C34062"/>
        </row>
        <row r="34063">
          <cell r="C34063"/>
        </row>
        <row r="34064">
          <cell r="C34064"/>
        </row>
        <row r="34065">
          <cell r="C34065"/>
        </row>
        <row r="34066">
          <cell r="C34066"/>
        </row>
        <row r="34067">
          <cell r="C34067"/>
        </row>
        <row r="34068">
          <cell r="C34068"/>
        </row>
        <row r="34069">
          <cell r="C34069"/>
        </row>
        <row r="34070">
          <cell r="C34070"/>
        </row>
        <row r="34071">
          <cell r="C34071"/>
        </row>
        <row r="34072">
          <cell r="C34072"/>
        </row>
        <row r="34073">
          <cell r="C34073"/>
        </row>
        <row r="34074">
          <cell r="C34074"/>
        </row>
        <row r="34075">
          <cell r="C34075"/>
        </row>
        <row r="34076">
          <cell r="C34076"/>
        </row>
        <row r="34077">
          <cell r="C34077"/>
        </row>
        <row r="34078">
          <cell r="C34078"/>
        </row>
        <row r="34079">
          <cell r="C34079"/>
        </row>
        <row r="34080">
          <cell r="C34080"/>
        </row>
        <row r="34081">
          <cell r="C34081"/>
        </row>
        <row r="34082">
          <cell r="C34082"/>
        </row>
        <row r="34083">
          <cell r="C34083"/>
        </row>
        <row r="34084">
          <cell r="C34084"/>
        </row>
        <row r="34085">
          <cell r="C34085"/>
        </row>
        <row r="34086">
          <cell r="C34086"/>
        </row>
        <row r="34087">
          <cell r="C34087"/>
        </row>
        <row r="34088">
          <cell r="C34088"/>
        </row>
        <row r="34089">
          <cell r="C34089"/>
        </row>
        <row r="34090">
          <cell r="C34090"/>
        </row>
        <row r="34091">
          <cell r="C34091"/>
        </row>
        <row r="34092">
          <cell r="C34092"/>
        </row>
        <row r="34093">
          <cell r="C34093"/>
        </row>
        <row r="34094">
          <cell r="C34094"/>
        </row>
        <row r="34095">
          <cell r="C34095"/>
        </row>
        <row r="34096">
          <cell r="C34096"/>
        </row>
        <row r="34097">
          <cell r="C34097"/>
        </row>
        <row r="34098">
          <cell r="C34098"/>
        </row>
        <row r="34099">
          <cell r="C34099"/>
        </row>
        <row r="34100">
          <cell r="C34100"/>
        </row>
        <row r="34101">
          <cell r="C34101"/>
        </row>
        <row r="34102">
          <cell r="C34102"/>
        </row>
        <row r="34103">
          <cell r="C34103"/>
        </row>
        <row r="34104">
          <cell r="C34104"/>
        </row>
        <row r="34105">
          <cell r="C34105"/>
        </row>
        <row r="34106">
          <cell r="C34106"/>
        </row>
        <row r="34107">
          <cell r="C34107"/>
        </row>
        <row r="34108">
          <cell r="C34108"/>
        </row>
        <row r="34109">
          <cell r="C34109"/>
        </row>
        <row r="34110">
          <cell r="C34110"/>
        </row>
        <row r="34111">
          <cell r="C34111"/>
        </row>
        <row r="34112">
          <cell r="C34112"/>
        </row>
        <row r="34113">
          <cell r="C34113"/>
        </row>
        <row r="34114">
          <cell r="C34114"/>
        </row>
        <row r="34115">
          <cell r="C34115"/>
        </row>
        <row r="34116">
          <cell r="C34116"/>
        </row>
        <row r="34117">
          <cell r="C34117"/>
        </row>
        <row r="34118">
          <cell r="C34118"/>
        </row>
        <row r="34119">
          <cell r="C34119"/>
        </row>
        <row r="34120">
          <cell r="C34120"/>
        </row>
        <row r="34121">
          <cell r="C34121"/>
        </row>
        <row r="34122">
          <cell r="C34122"/>
        </row>
        <row r="34123">
          <cell r="C34123"/>
        </row>
        <row r="34124">
          <cell r="C34124"/>
        </row>
        <row r="34125">
          <cell r="C34125"/>
        </row>
        <row r="34126">
          <cell r="C34126"/>
        </row>
        <row r="34127">
          <cell r="C34127"/>
        </row>
        <row r="34128">
          <cell r="C34128"/>
        </row>
        <row r="34129">
          <cell r="C34129"/>
        </row>
        <row r="34130">
          <cell r="C34130"/>
        </row>
        <row r="34131">
          <cell r="C34131"/>
        </row>
        <row r="34132">
          <cell r="C34132"/>
        </row>
        <row r="34133">
          <cell r="C34133"/>
        </row>
        <row r="34134">
          <cell r="C34134"/>
        </row>
        <row r="34135">
          <cell r="C34135"/>
        </row>
        <row r="34136">
          <cell r="C34136"/>
        </row>
        <row r="34137">
          <cell r="C34137"/>
        </row>
        <row r="34138">
          <cell r="C34138"/>
        </row>
        <row r="34139">
          <cell r="C34139"/>
        </row>
        <row r="34140">
          <cell r="C34140"/>
        </row>
        <row r="34141">
          <cell r="C34141"/>
        </row>
        <row r="34142">
          <cell r="C34142"/>
        </row>
        <row r="34143">
          <cell r="C34143"/>
        </row>
        <row r="34144">
          <cell r="C34144"/>
        </row>
        <row r="34145">
          <cell r="C34145"/>
        </row>
        <row r="34146">
          <cell r="C34146"/>
        </row>
        <row r="34147">
          <cell r="C34147"/>
        </row>
        <row r="34148">
          <cell r="C34148"/>
        </row>
        <row r="34149">
          <cell r="C34149"/>
        </row>
        <row r="34150">
          <cell r="C34150"/>
        </row>
        <row r="34151">
          <cell r="C34151"/>
        </row>
        <row r="34152">
          <cell r="C34152"/>
        </row>
        <row r="34153">
          <cell r="C34153"/>
        </row>
        <row r="34154">
          <cell r="C34154"/>
        </row>
        <row r="34155">
          <cell r="C34155"/>
        </row>
        <row r="34156">
          <cell r="C34156"/>
        </row>
        <row r="34157">
          <cell r="C34157"/>
        </row>
        <row r="34158">
          <cell r="C34158"/>
        </row>
        <row r="34159">
          <cell r="C34159"/>
        </row>
        <row r="34160">
          <cell r="C34160"/>
        </row>
        <row r="34161">
          <cell r="C34161"/>
        </row>
        <row r="34162">
          <cell r="C34162"/>
        </row>
        <row r="34163">
          <cell r="C34163"/>
        </row>
        <row r="34164">
          <cell r="C34164"/>
        </row>
        <row r="34165">
          <cell r="C34165"/>
        </row>
        <row r="34166">
          <cell r="C34166"/>
        </row>
        <row r="34167">
          <cell r="C34167"/>
        </row>
        <row r="34168">
          <cell r="C34168"/>
        </row>
        <row r="34169">
          <cell r="C34169"/>
        </row>
        <row r="34170">
          <cell r="C34170"/>
        </row>
        <row r="34171">
          <cell r="C34171"/>
        </row>
        <row r="34172">
          <cell r="C34172"/>
        </row>
        <row r="34173">
          <cell r="C34173"/>
        </row>
        <row r="34174">
          <cell r="C34174"/>
        </row>
        <row r="34175">
          <cell r="C34175"/>
        </row>
        <row r="34176">
          <cell r="C34176"/>
        </row>
        <row r="34177">
          <cell r="C34177"/>
        </row>
        <row r="34178">
          <cell r="C34178"/>
        </row>
        <row r="34179">
          <cell r="C34179"/>
        </row>
        <row r="34180">
          <cell r="C34180"/>
        </row>
        <row r="34181">
          <cell r="C34181"/>
        </row>
        <row r="34182">
          <cell r="C34182"/>
        </row>
        <row r="34183">
          <cell r="C34183"/>
        </row>
        <row r="34184">
          <cell r="C34184"/>
        </row>
        <row r="34185">
          <cell r="C34185"/>
        </row>
        <row r="34186">
          <cell r="C34186"/>
        </row>
        <row r="34187">
          <cell r="C34187"/>
        </row>
        <row r="34188">
          <cell r="C34188"/>
        </row>
        <row r="34189">
          <cell r="C34189"/>
        </row>
        <row r="34190">
          <cell r="C34190"/>
        </row>
        <row r="34191">
          <cell r="C34191"/>
        </row>
        <row r="34192">
          <cell r="C34192"/>
        </row>
        <row r="34193">
          <cell r="C34193"/>
        </row>
        <row r="34194">
          <cell r="C34194"/>
        </row>
        <row r="34195">
          <cell r="C34195"/>
        </row>
        <row r="34196">
          <cell r="C34196"/>
        </row>
        <row r="34197">
          <cell r="C34197"/>
        </row>
        <row r="34198">
          <cell r="C34198"/>
        </row>
        <row r="34199">
          <cell r="C34199"/>
        </row>
        <row r="34200">
          <cell r="C34200"/>
        </row>
        <row r="34201">
          <cell r="C34201"/>
        </row>
        <row r="34202">
          <cell r="C34202"/>
        </row>
        <row r="34203">
          <cell r="C34203"/>
        </row>
        <row r="34204">
          <cell r="C34204"/>
        </row>
        <row r="34205">
          <cell r="C34205"/>
        </row>
        <row r="34206">
          <cell r="C34206"/>
        </row>
        <row r="34207">
          <cell r="C34207"/>
        </row>
        <row r="34208">
          <cell r="C34208"/>
        </row>
        <row r="34209">
          <cell r="C34209"/>
        </row>
        <row r="34210">
          <cell r="C34210"/>
        </row>
        <row r="34211">
          <cell r="C34211"/>
        </row>
        <row r="34212">
          <cell r="C34212"/>
        </row>
        <row r="34213">
          <cell r="C34213"/>
        </row>
        <row r="34214">
          <cell r="C34214"/>
        </row>
        <row r="34215">
          <cell r="C34215"/>
        </row>
        <row r="34216">
          <cell r="C34216"/>
        </row>
        <row r="34217">
          <cell r="C34217"/>
        </row>
        <row r="34218">
          <cell r="C34218"/>
        </row>
        <row r="34219">
          <cell r="C34219"/>
        </row>
        <row r="34220">
          <cell r="C34220"/>
        </row>
        <row r="34221">
          <cell r="C34221"/>
        </row>
        <row r="34222">
          <cell r="C34222"/>
        </row>
        <row r="34223">
          <cell r="C34223"/>
        </row>
        <row r="34224">
          <cell r="C34224"/>
        </row>
        <row r="34225">
          <cell r="C34225"/>
        </row>
        <row r="34226">
          <cell r="C34226"/>
        </row>
        <row r="34227">
          <cell r="C34227"/>
        </row>
        <row r="34228">
          <cell r="C34228"/>
        </row>
        <row r="34229">
          <cell r="C34229"/>
        </row>
        <row r="34230">
          <cell r="C34230"/>
        </row>
        <row r="34231">
          <cell r="C34231"/>
        </row>
        <row r="34232">
          <cell r="C34232"/>
        </row>
        <row r="34233">
          <cell r="C34233"/>
        </row>
        <row r="34234">
          <cell r="C34234"/>
        </row>
        <row r="34235">
          <cell r="C34235"/>
        </row>
        <row r="34236">
          <cell r="C34236"/>
        </row>
        <row r="34237">
          <cell r="C34237"/>
        </row>
        <row r="34238">
          <cell r="C34238"/>
        </row>
        <row r="34239">
          <cell r="C34239"/>
        </row>
        <row r="34240">
          <cell r="C34240"/>
        </row>
        <row r="34241">
          <cell r="C34241"/>
        </row>
        <row r="34242">
          <cell r="C34242"/>
        </row>
        <row r="34243">
          <cell r="C34243"/>
        </row>
        <row r="34244">
          <cell r="C34244"/>
        </row>
        <row r="34245">
          <cell r="C34245"/>
        </row>
        <row r="34246">
          <cell r="C34246"/>
        </row>
        <row r="34247">
          <cell r="C34247"/>
        </row>
        <row r="34248">
          <cell r="C34248"/>
        </row>
        <row r="34249">
          <cell r="C34249"/>
        </row>
        <row r="34250">
          <cell r="C34250"/>
        </row>
        <row r="34251">
          <cell r="C34251"/>
        </row>
        <row r="34252">
          <cell r="C34252"/>
        </row>
        <row r="34253">
          <cell r="C34253"/>
        </row>
        <row r="34254">
          <cell r="C34254"/>
        </row>
        <row r="34255">
          <cell r="C34255"/>
        </row>
        <row r="34256">
          <cell r="C34256"/>
        </row>
        <row r="34257">
          <cell r="C34257"/>
        </row>
        <row r="34258">
          <cell r="C34258"/>
        </row>
        <row r="34259">
          <cell r="C34259"/>
        </row>
        <row r="34260">
          <cell r="C34260"/>
        </row>
        <row r="34261">
          <cell r="C34261"/>
        </row>
        <row r="34262">
          <cell r="C34262"/>
        </row>
        <row r="34263">
          <cell r="C34263"/>
        </row>
        <row r="34264">
          <cell r="C34264"/>
        </row>
        <row r="34265">
          <cell r="C34265"/>
        </row>
        <row r="34266">
          <cell r="C34266"/>
        </row>
        <row r="34267">
          <cell r="C34267"/>
        </row>
        <row r="34268">
          <cell r="C34268"/>
        </row>
        <row r="34269">
          <cell r="C34269"/>
        </row>
        <row r="34270">
          <cell r="C34270"/>
        </row>
        <row r="34271">
          <cell r="C34271"/>
        </row>
        <row r="34272">
          <cell r="C34272"/>
        </row>
        <row r="34273">
          <cell r="C34273"/>
        </row>
        <row r="34274">
          <cell r="C34274"/>
        </row>
        <row r="34275">
          <cell r="C34275"/>
        </row>
        <row r="34276">
          <cell r="C34276"/>
        </row>
        <row r="34277">
          <cell r="C34277"/>
        </row>
        <row r="34278">
          <cell r="C34278"/>
        </row>
        <row r="34279">
          <cell r="C34279"/>
        </row>
        <row r="34280">
          <cell r="C34280"/>
        </row>
        <row r="34281">
          <cell r="C34281"/>
        </row>
        <row r="34282">
          <cell r="C34282"/>
        </row>
        <row r="34283">
          <cell r="C34283"/>
        </row>
        <row r="34284">
          <cell r="C34284"/>
        </row>
        <row r="34285">
          <cell r="C34285"/>
        </row>
        <row r="34286">
          <cell r="C34286"/>
        </row>
        <row r="34287">
          <cell r="C34287"/>
        </row>
        <row r="34288">
          <cell r="C34288"/>
        </row>
        <row r="34289">
          <cell r="C34289"/>
        </row>
        <row r="34290">
          <cell r="C34290"/>
        </row>
        <row r="34291">
          <cell r="C34291"/>
        </row>
        <row r="34292">
          <cell r="C34292"/>
        </row>
        <row r="34293">
          <cell r="C34293"/>
        </row>
        <row r="34294">
          <cell r="C34294"/>
        </row>
        <row r="34295">
          <cell r="C34295"/>
        </row>
        <row r="34296">
          <cell r="C34296"/>
        </row>
        <row r="34297">
          <cell r="C34297"/>
        </row>
        <row r="34298">
          <cell r="C34298"/>
        </row>
        <row r="34299">
          <cell r="C34299"/>
        </row>
        <row r="34300">
          <cell r="C34300"/>
        </row>
        <row r="34301">
          <cell r="C34301"/>
        </row>
        <row r="34302">
          <cell r="C34302"/>
        </row>
        <row r="34303">
          <cell r="C34303"/>
        </row>
        <row r="34304">
          <cell r="C34304"/>
        </row>
        <row r="34305">
          <cell r="C34305"/>
        </row>
        <row r="34306">
          <cell r="C34306"/>
        </row>
        <row r="34307">
          <cell r="C34307"/>
        </row>
        <row r="34308">
          <cell r="C34308"/>
        </row>
        <row r="34309">
          <cell r="C34309"/>
        </row>
        <row r="34310">
          <cell r="C34310"/>
        </row>
        <row r="34311">
          <cell r="C34311"/>
        </row>
        <row r="34312">
          <cell r="C34312"/>
        </row>
        <row r="34313">
          <cell r="C34313"/>
        </row>
        <row r="34314">
          <cell r="C34314"/>
        </row>
        <row r="34315">
          <cell r="C34315"/>
        </row>
        <row r="34316">
          <cell r="C34316"/>
        </row>
        <row r="34317">
          <cell r="C34317"/>
        </row>
        <row r="34318">
          <cell r="C34318"/>
        </row>
        <row r="34319">
          <cell r="C34319"/>
        </row>
        <row r="34320">
          <cell r="C34320"/>
        </row>
        <row r="34321">
          <cell r="C34321"/>
        </row>
        <row r="34322">
          <cell r="C34322"/>
        </row>
        <row r="34323">
          <cell r="C34323"/>
        </row>
        <row r="34324">
          <cell r="C34324"/>
        </row>
        <row r="34325">
          <cell r="C34325"/>
        </row>
        <row r="34326">
          <cell r="C34326"/>
        </row>
        <row r="34327">
          <cell r="C34327"/>
        </row>
        <row r="34328">
          <cell r="C34328"/>
        </row>
        <row r="34329">
          <cell r="C34329"/>
        </row>
        <row r="34330">
          <cell r="C34330"/>
        </row>
        <row r="34331">
          <cell r="C34331"/>
        </row>
        <row r="34332">
          <cell r="C34332"/>
        </row>
        <row r="34333">
          <cell r="C34333"/>
        </row>
        <row r="34334">
          <cell r="C34334"/>
        </row>
        <row r="34335">
          <cell r="C34335"/>
        </row>
        <row r="34336">
          <cell r="C34336"/>
        </row>
        <row r="34337">
          <cell r="C34337"/>
        </row>
        <row r="34338">
          <cell r="C34338"/>
        </row>
        <row r="34339">
          <cell r="C34339"/>
        </row>
        <row r="34340">
          <cell r="C34340"/>
        </row>
        <row r="34341">
          <cell r="C34341"/>
        </row>
        <row r="34342">
          <cell r="C34342"/>
        </row>
        <row r="34343">
          <cell r="C34343"/>
        </row>
        <row r="34344">
          <cell r="C34344"/>
        </row>
        <row r="34345">
          <cell r="C34345"/>
        </row>
        <row r="34346">
          <cell r="C34346"/>
        </row>
        <row r="34347">
          <cell r="C34347"/>
        </row>
        <row r="34348">
          <cell r="C34348"/>
        </row>
        <row r="34349">
          <cell r="C34349"/>
        </row>
        <row r="34350">
          <cell r="C34350"/>
        </row>
        <row r="34351">
          <cell r="C34351"/>
        </row>
        <row r="34352">
          <cell r="C34352"/>
        </row>
        <row r="34353">
          <cell r="C34353"/>
        </row>
        <row r="34354">
          <cell r="C34354"/>
        </row>
        <row r="34355">
          <cell r="C34355"/>
        </row>
        <row r="34356">
          <cell r="C34356"/>
        </row>
        <row r="34357">
          <cell r="C34357"/>
        </row>
        <row r="34358">
          <cell r="C34358"/>
        </row>
        <row r="34359">
          <cell r="C34359"/>
        </row>
        <row r="34360">
          <cell r="C34360"/>
        </row>
        <row r="34361">
          <cell r="C34361"/>
        </row>
        <row r="34362">
          <cell r="C34362"/>
        </row>
        <row r="34363">
          <cell r="C34363"/>
        </row>
        <row r="34364">
          <cell r="C34364"/>
        </row>
        <row r="34365">
          <cell r="C34365"/>
        </row>
        <row r="34366">
          <cell r="C34366"/>
        </row>
        <row r="34367">
          <cell r="C34367"/>
        </row>
        <row r="34368">
          <cell r="C34368"/>
        </row>
        <row r="34369">
          <cell r="C34369"/>
        </row>
        <row r="34370">
          <cell r="C34370"/>
        </row>
        <row r="34371">
          <cell r="C34371"/>
        </row>
        <row r="34372">
          <cell r="C34372"/>
        </row>
        <row r="34373">
          <cell r="C34373"/>
        </row>
        <row r="34374">
          <cell r="C34374"/>
        </row>
        <row r="34375">
          <cell r="C34375"/>
        </row>
        <row r="34376">
          <cell r="C34376"/>
        </row>
        <row r="34377">
          <cell r="C34377"/>
        </row>
        <row r="34378">
          <cell r="C34378"/>
        </row>
        <row r="34379">
          <cell r="C34379"/>
        </row>
        <row r="34380">
          <cell r="C34380"/>
        </row>
        <row r="34381">
          <cell r="C34381"/>
        </row>
        <row r="34382">
          <cell r="C34382"/>
        </row>
        <row r="34383">
          <cell r="C34383"/>
        </row>
        <row r="34384">
          <cell r="C34384"/>
        </row>
        <row r="34385">
          <cell r="C34385"/>
        </row>
        <row r="34386">
          <cell r="C34386"/>
        </row>
        <row r="34387">
          <cell r="C34387"/>
        </row>
        <row r="34388">
          <cell r="C34388"/>
        </row>
        <row r="34389">
          <cell r="C34389"/>
        </row>
        <row r="34390">
          <cell r="C34390"/>
        </row>
        <row r="34391">
          <cell r="C34391"/>
        </row>
        <row r="34392">
          <cell r="C34392"/>
        </row>
        <row r="34393">
          <cell r="C34393"/>
        </row>
        <row r="34394">
          <cell r="C34394"/>
        </row>
        <row r="34395">
          <cell r="C34395"/>
        </row>
        <row r="34396">
          <cell r="C34396"/>
        </row>
        <row r="34397">
          <cell r="C34397"/>
        </row>
        <row r="34398">
          <cell r="C34398"/>
        </row>
        <row r="34399">
          <cell r="C34399"/>
        </row>
        <row r="34400">
          <cell r="C34400"/>
        </row>
        <row r="34401">
          <cell r="C34401"/>
        </row>
        <row r="34402">
          <cell r="C34402"/>
        </row>
        <row r="34403">
          <cell r="C34403"/>
        </row>
        <row r="34404">
          <cell r="C34404"/>
        </row>
        <row r="34405">
          <cell r="C34405"/>
        </row>
        <row r="34406">
          <cell r="C34406"/>
        </row>
        <row r="34407">
          <cell r="C34407"/>
        </row>
        <row r="34408">
          <cell r="C34408"/>
        </row>
        <row r="34409">
          <cell r="C34409"/>
        </row>
        <row r="34410">
          <cell r="C34410"/>
        </row>
        <row r="34411">
          <cell r="C34411"/>
        </row>
        <row r="34412">
          <cell r="C34412"/>
        </row>
        <row r="34413">
          <cell r="C34413"/>
        </row>
        <row r="34414">
          <cell r="C34414"/>
        </row>
        <row r="34415">
          <cell r="C34415"/>
        </row>
        <row r="34416">
          <cell r="C34416"/>
        </row>
        <row r="34417">
          <cell r="C34417"/>
        </row>
        <row r="34418">
          <cell r="C34418"/>
        </row>
        <row r="34419">
          <cell r="C34419"/>
        </row>
        <row r="34420">
          <cell r="C34420"/>
        </row>
        <row r="34421">
          <cell r="C34421"/>
        </row>
        <row r="34422">
          <cell r="C34422"/>
        </row>
        <row r="34423">
          <cell r="C34423"/>
        </row>
        <row r="34424">
          <cell r="C34424"/>
        </row>
        <row r="34425">
          <cell r="C34425"/>
        </row>
        <row r="34426">
          <cell r="C34426"/>
        </row>
        <row r="34427">
          <cell r="C34427"/>
        </row>
        <row r="34428">
          <cell r="C34428"/>
        </row>
        <row r="34429">
          <cell r="C34429"/>
        </row>
        <row r="34430">
          <cell r="C34430"/>
        </row>
        <row r="34431">
          <cell r="C34431"/>
        </row>
        <row r="34432">
          <cell r="C34432"/>
        </row>
        <row r="34433">
          <cell r="C34433"/>
        </row>
        <row r="34434">
          <cell r="C34434"/>
        </row>
        <row r="34435">
          <cell r="C34435"/>
        </row>
        <row r="34436">
          <cell r="C34436"/>
        </row>
        <row r="34437">
          <cell r="C34437"/>
        </row>
        <row r="34438">
          <cell r="C34438"/>
        </row>
        <row r="34439">
          <cell r="C34439"/>
        </row>
        <row r="34440">
          <cell r="C34440"/>
        </row>
        <row r="34441">
          <cell r="C34441"/>
        </row>
        <row r="34442">
          <cell r="C34442"/>
        </row>
        <row r="34443">
          <cell r="C34443"/>
        </row>
        <row r="34444">
          <cell r="C34444"/>
        </row>
        <row r="34445">
          <cell r="C34445"/>
        </row>
        <row r="34446">
          <cell r="C34446"/>
        </row>
        <row r="34447">
          <cell r="C34447"/>
        </row>
        <row r="34448">
          <cell r="C34448"/>
        </row>
        <row r="34449">
          <cell r="C34449"/>
        </row>
        <row r="34450">
          <cell r="C34450"/>
        </row>
        <row r="34451">
          <cell r="C34451"/>
        </row>
        <row r="34452">
          <cell r="C34452"/>
        </row>
        <row r="34453">
          <cell r="C34453"/>
        </row>
        <row r="34454">
          <cell r="C34454"/>
        </row>
        <row r="34455">
          <cell r="C34455"/>
        </row>
        <row r="34456">
          <cell r="C34456"/>
        </row>
        <row r="34457">
          <cell r="C34457"/>
        </row>
        <row r="34458">
          <cell r="C34458"/>
        </row>
        <row r="34459">
          <cell r="C34459"/>
        </row>
        <row r="34460">
          <cell r="C34460"/>
        </row>
        <row r="34461">
          <cell r="C34461"/>
        </row>
        <row r="34462">
          <cell r="C34462"/>
        </row>
        <row r="34463">
          <cell r="C34463"/>
        </row>
        <row r="34464">
          <cell r="C34464"/>
        </row>
        <row r="34465">
          <cell r="C34465"/>
        </row>
        <row r="34466">
          <cell r="C34466"/>
        </row>
        <row r="34467">
          <cell r="C34467"/>
        </row>
        <row r="34468">
          <cell r="C34468"/>
        </row>
        <row r="34469">
          <cell r="C34469"/>
        </row>
        <row r="34470">
          <cell r="C34470"/>
        </row>
        <row r="34471">
          <cell r="C34471"/>
        </row>
        <row r="34472">
          <cell r="C34472"/>
        </row>
        <row r="34473">
          <cell r="C34473"/>
        </row>
        <row r="34474">
          <cell r="C34474"/>
        </row>
        <row r="34475">
          <cell r="C34475"/>
        </row>
        <row r="34476">
          <cell r="C34476"/>
        </row>
        <row r="34477">
          <cell r="C34477"/>
        </row>
        <row r="34478">
          <cell r="C34478"/>
        </row>
        <row r="34479">
          <cell r="C34479"/>
        </row>
        <row r="34480">
          <cell r="C34480"/>
        </row>
        <row r="34481">
          <cell r="C34481"/>
        </row>
        <row r="34482">
          <cell r="C34482"/>
        </row>
        <row r="34483">
          <cell r="C34483"/>
        </row>
        <row r="34484">
          <cell r="C34484"/>
        </row>
        <row r="34485">
          <cell r="C34485"/>
        </row>
        <row r="34486">
          <cell r="C34486"/>
        </row>
        <row r="34487">
          <cell r="C34487"/>
        </row>
        <row r="34488">
          <cell r="C34488"/>
        </row>
        <row r="34489">
          <cell r="C34489"/>
        </row>
        <row r="34490">
          <cell r="C34490"/>
        </row>
        <row r="34491">
          <cell r="C34491"/>
        </row>
        <row r="34492">
          <cell r="C34492"/>
        </row>
        <row r="34493">
          <cell r="C34493"/>
        </row>
        <row r="34494">
          <cell r="C34494"/>
        </row>
        <row r="34495">
          <cell r="C34495"/>
        </row>
        <row r="34496">
          <cell r="C34496"/>
        </row>
        <row r="34497">
          <cell r="C34497"/>
        </row>
        <row r="34498">
          <cell r="C34498"/>
        </row>
        <row r="34499">
          <cell r="C34499"/>
        </row>
        <row r="34500">
          <cell r="C34500"/>
        </row>
        <row r="34501">
          <cell r="C34501"/>
        </row>
        <row r="34502">
          <cell r="C34502"/>
        </row>
        <row r="34503">
          <cell r="C34503"/>
        </row>
        <row r="34504">
          <cell r="C34504"/>
        </row>
        <row r="34505">
          <cell r="C34505"/>
        </row>
        <row r="34506">
          <cell r="C34506"/>
        </row>
        <row r="34507">
          <cell r="C34507"/>
        </row>
        <row r="34508">
          <cell r="C34508"/>
        </row>
        <row r="34509">
          <cell r="C34509"/>
        </row>
        <row r="34510">
          <cell r="C34510"/>
        </row>
        <row r="34511">
          <cell r="C34511"/>
        </row>
        <row r="34512">
          <cell r="C34512"/>
        </row>
        <row r="34513">
          <cell r="C34513"/>
        </row>
        <row r="34514">
          <cell r="C34514"/>
        </row>
        <row r="34515">
          <cell r="C34515"/>
        </row>
        <row r="34516">
          <cell r="C34516"/>
        </row>
        <row r="34517">
          <cell r="C34517"/>
        </row>
        <row r="34518">
          <cell r="C34518"/>
        </row>
        <row r="34519">
          <cell r="C34519"/>
        </row>
        <row r="34520">
          <cell r="C34520"/>
        </row>
        <row r="34521">
          <cell r="C34521"/>
        </row>
        <row r="34522">
          <cell r="C34522"/>
        </row>
        <row r="34523">
          <cell r="C34523"/>
        </row>
        <row r="34524">
          <cell r="C34524"/>
        </row>
        <row r="34525">
          <cell r="C34525"/>
        </row>
        <row r="34526">
          <cell r="C34526"/>
        </row>
        <row r="34527">
          <cell r="C34527"/>
        </row>
        <row r="34528">
          <cell r="C34528"/>
        </row>
        <row r="34529">
          <cell r="C34529"/>
        </row>
        <row r="34530">
          <cell r="C34530"/>
        </row>
        <row r="34531">
          <cell r="C34531"/>
        </row>
        <row r="34532">
          <cell r="C34532"/>
        </row>
        <row r="34533">
          <cell r="C34533"/>
        </row>
        <row r="34534">
          <cell r="C34534"/>
        </row>
        <row r="34535">
          <cell r="C34535"/>
        </row>
        <row r="34536">
          <cell r="C34536"/>
        </row>
        <row r="34537">
          <cell r="C34537"/>
        </row>
        <row r="34538">
          <cell r="C34538"/>
        </row>
        <row r="34539">
          <cell r="C34539"/>
        </row>
        <row r="34540">
          <cell r="C34540"/>
        </row>
        <row r="34541">
          <cell r="C34541"/>
        </row>
        <row r="34542">
          <cell r="C34542"/>
        </row>
        <row r="34543">
          <cell r="C34543"/>
        </row>
        <row r="34544">
          <cell r="C34544"/>
        </row>
        <row r="34545">
          <cell r="C34545"/>
        </row>
        <row r="34546">
          <cell r="C34546"/>
        </row>
        <row r="34547">
          <cell r="C34547"/>
        </row>
        <row r="34548">
          <cell r="C34548"/>
        </row>
        <row r="34549">
          <cell r="C34549"/>
        </row>
        <row r="34550">
          <cell r="C34550"/>
        </row>
        <row r="34551">
          <cell r="C34551"/>
        </row>
        <row r="34552">
          <cell r="C34552"/>
        </row>
        <row r="34553">
          <cell r="C34553"/>
        </row>
        <row r="34554">
          <cell r="C34554"/>
        </row>
        <row r="34555">
          <cell r="C34555"/>
        </row>
        <row r="34556">
          <cell r="C34556"/>
        </row>
        <row r="34557">
          <cell r="C34557"/>
        </row>
        <row r="34558">
          <cell r="C34558"/>
        </row>
        <row r="34559">
          <cell r="C34559"/>
        </row>
        <row r="34560">
          <cell r="C34560"/>
        </row>
        <row r="34561">
          <cell r="C34561"/>
        </row>
        <row r="34562">
          <cell r="C34562"/>
        </row>
        <row r="34563">
          <cell r="C34563"/>
        </row>
        <row r="34564">
          <cell r="C34564"/>
        </row>
        <row r="34565">
          <cell r="C34565"/>
        </row>
        <row r="34566">
          <cell r="C34566"/>
        </row>
        <row r="34567">
          <cell r="C34567"/>
        </row>
        <row r="34568">
          <cell r="C34568"/>
        </row>
        <row r="34569">
          <cell r="C34569"/>
        </row>
        <row r="34570">
          <cell r="C34570"/>
        </row>
        <row r="34571">
          <cell r="C34571"/>
        </row>
        <row r="34572">
          <cell r="C34572"/>
        </row>
        <row r="34573">
          <cell r="C34573"/>
        </row>
        <row r="34574">
          <cell r="C34574"/>
        </row>
        <row r="34575">
          <cell r="C34575"/>
        </row>
        <row r="34576">
          <cell r="C34576"/>
        </row>
        <row r="34577">
          <cell r="C34577"/>
        </row>
        <row r="34578">
          <cell r="C34578"/>
        </row>
        <row r="34579">
          <cell r="C34579"/>
        </row>
        <row r="34580">
          <cell r="C34580"/>
        </row>
        <row r="34581">
          <cell r="C34581"/>
        </row>
        <row r="34582">
          <cell r="C34582"/>
        </row>
        <row r="34583">
          <cell r="C34583"/>
        </row>
        <row r="34584">
          <cell r="C34584"/>
        </row>
        <row r="34585">
          <cell r="C34585"/>
        </row>
        <row r="34586">
          <cell r="C34586"/>
        </row>
        <row r="34587">
          <cell r="C34587"/>
        </row>
        <row r="34588">
          <cell r="C34588"/>
        </row>
        <row r="34589">
          <cell r="C34589"/>
        </row>
        <row r="34590">
          <cell r="C34590"/>
        </row>
        <row r="34591">
          <cell r="C34591"/>
        </row>
        <row r="34592">
          <cell r="C34592"/>
        </row>
        <row r="34593">
          <cell r="C34593"/>
        </row>
        <row r="34594">
          <cell r="C34594"/>
        </row>
        <row r="34595">
          <cell r="C34595"/>
        </row>
        <row r="34596">
          <cell r="C34596"/>
        </row>
        <row r="34597">
          <cell r="C34597"/>
        </row>
        <row r="34598">
          <cell r="C34598"/>
        </row>
        <row r="34599">
          <cell r="C34599"/>
        </row>
        <row r="34600">
          <cell r="C34600"/>
        </row>
        <row r="34601">
          <cell r="C34601"/>
        </row>
        <row r="34602">
          <cell r="C34602"/>
        </row>
        <row r="34603">
          <cell r="C34603"/>
        </row>
        <row r="34604">
          <cell r="C34604"/>
        </row>
        <row r="34605">
          <cell r="C34605"/>
        </row>
        <row r="34606">
          <cell r="C34606"/>
        </row>
        <row r="34607">
          <cell r="C34607"/>
        </row>
        <row r="34608">
          <cell r="C34608"/>
        </row>
        <row r="34609">
          <cell r="C34609"/>
        </row>
        <row r="34610">
          <cell r="C34610"/>
        </row>
        <row r="34611">
          <cell r="C34611"/>
        </row>
        <row r="34612">
          <cell r="C34612"/>
        </row>
        <row r="34613">
          <cell r="C34613"/>
        </row>
        <row r="34614">
          <cell r="C34614"/>
        </row>
        <row r="34615">
          <cell r="C34615"/>
        </row>
        <row r="34616">
          <cell r="C34616"/>
        </row>
        <row r="34617">
          <cell r="C34617"/>
        </row>
        <row r="34618">
          <cell r="C34618"/>
        </row>
        <row r="34619">
          <cell r="C34619"/>
        </row>
        <row r="34620">
          <cell r="C34620"/>
        </row>
        <row r="34621">
          <cell r="C34621"/>
        </row>
        <row r="34622">
          <cell r="C34622"/>
        </row>
        <row r="34623">
          <cell r="C34623"/>
        </row>
        <row r="34624">
          <cell r="C34624"/>
        </row>
        <row r="34625">
          <cell r="C34625"/>
        </row>
        <row r="34626">
          <cell r="C34626"/>
        </row>
        <row r="34627">
          <cell r="C34627"/>
        </row>
        <row r="34628">
          <cell r="C34628"/>
        </row>
        <row r="34629">
          <cell r="C34629"/>
        </row>
        <row r="34630">
          <cell r="C34630"/>
        </row>
        <row r="34631">
          <cell r="C34631"/>
        </row>
        <row r="34632">
          <cell r="C34632"/>
        </row>
        <row r="34633">
          <cell r="C34633"/>
        </row>
        <row r="34634">
          <cell r="C34634"/>
        </row>
        <row r="34635">
          <cell r="C34635"/>
        </row>
        <row r="34636">
          <cell r="C34636"/>
        </row>
        <row r="34637">
          <cell r="C34637"/>
        </row>
        <row r="34638">
          <cell r="C34638"/>
        </row>
        <row r="34639">
          <cell r="C34639"/>
        </row>
        <row r="34640">
          <cell r="C34640"/>
        </row>
        <row r="34641">
          <cell r="C34641"/>
        </row>
        <row r="34642">
          <cell r="C34642"/>
        </row>
        <row r="34643">
          <cell r="C34643"/>
        </row>
        <row r="34644">
          <cell r="C34644"/>
        </row>
        <row r="34645">
          <cell r="C34645"/>
        </row>
        <row r="34646">
          <cell r="C34646"/>
        </row>
        <row r="34647">
          <cell r="C34647"/>
        </row>
        <row r="34648">
          <cell r="C34648"/>
        </row>
        <row r="34649">
          <cell r="C34649"/>
        </row>
        <row r="34650">
          <cell r="C34650"/>
        </row>
        <row r="34651">
          <cell r="C34651"/>
        </row>
        <row r="34652">
          <cell r="C34652"/>
        </row>
        <row r="34653">
          <cell r="C34653"/>
        </row>
        <row r="34654">
          <cell r="C34654"/>
        </row>
        <row r="34655">
          <cell r="C34655"/>
        </row>
        <row r="34656">
          <cell r="C34656"/>
        </row>
        <row r="34657">
          <cell r="C34657"/>
        </row>
        <row r="34658">
          <cell r="C34658"/>
        </row>
        <row r="34659">
          <cell r="C34659"/>
        </row>
        <row r="34660">
          <cell r="C34660"/>
        </row>
        <row r="34661">
          <cell r="C34661"/>
        </row>
        <row r="34662">
          <cell r="C34662"/>
        </row>
        <row r="34663">
          <cell r="C34663"/>
        </row>
        <row r="34664">
          <cell r="C34664"/>
        </row>
        <row r="34665">
          <cell r="C34665"/>
        </row>
        <row r="34666">
          <cell r="C34666"/>
        </row>
        <row r="34667">
          <cell r="C34667"/>
        </row>
        <row r="34668">
          <cell r="C34668"/>
        </row>
        <row r="34669">
          <cell r="C34669"/>
        </row>
        <row r="34670">
          <cell r="C34670"/>
        </row>
        <row r="34671">
          <cell r="C34671"/>
        </row>
        <row r="34672">
          <cell r="C34672"/>
        </row>
        <row r="34673">
          <cell r="C34673"/>
        </row>
        <row r="34674">
          <cell r="C34674"/>
        </row>
        <row r="34675">
          <cell r="C34675"/>
        </row>
        <row r="34676">
          <cell r="C34676"/>
        </row>
        <row r="34677">
          <cell r="C34677"/>
        </row>
        <row r="34678">
          <cell r="C34678"/>
        </row>
        <row r="34679">
          <cell r="C34679"/>
        </row>
        <row r="34680">
          <cell r="C34680"/>
        </row>
        <row r="34681">
          <cell r="C34681"/>
        </row>
        <row r="34682">
          <cell r="C34682"/>
        </row>
        <row r="34683">
          <cell r="C34683"/>
        </row>
        <row r="34684">
          <cell r="C34684"/>
        </row>
        <row r="34685">
          <cell r="C34685"/>
        </row>
        <row r="34686">
          <cell r="C34686"/>
        </row>
        <row r="34687">
          <cell r="C34687"/>
        </row>
        <row r="34688">
          <cell r="C34688"/>
        </row>
        <row r="34689">
          <cell r="C34689"/>
        </row>
        <row r="34690">
          <cell r="C34690"/>
        </row>
        <row r="34691">
          <cell r="C34691"/>
        </row>
        <row r="34692">
          <cell r="C34692"/>
        </row>
        <row r="34693">
          <cell r="C34693"/>
        </row>
        <row r="34694">
          <cell r="C34694"/>
        </row>
        <row r="34695">
          <cell r="C34695"/>
        </row>
        <row r="34696">
          <cell r="C34696"/>
        </row>
        <row r="34697">
          <cell r="C34697"/>
        </row>
        <row r="34698">
          <cell r="C34698"/>
        </row>
        <row r="34699">
          <cell r="C34699"/>
        </row>
        <row r="34700">
          <cell r="C34700"/>
        </row>
        <row r="34701">
          <cell r="C34701"/>
        </row>
        <row r="34702">
          <cell r="C34702"/>
        </row>
        <row r="34703">
          <cell r="C34703"/>
        </row>
        <row r="34704">
          <cell r="C34704"/>
        </row>
        <row r="34705">
          <cell r="C34705"/>
        </row>
        <row r="34706">
          <cell r="C34706"/>
        </row>
        <row r="34707">
          <cell r="C34707"/>
        </row>
        <row r="34708">
          <cell r="C34708"/>
        </row>
        <row r="34709">
          <cell r="C34709"/>
        </row>
        <row r="34710">
          <cell r="C34710"/>
        </row>
        <row r="34711">
          <cell r="C34711"/>
        </row>
        <row r="34712">
          <cell r="C34712"/>
        </row>
        <row r="34713">
          <cell r="C34713"/>
        </row>
        <row r="34714">
          <cell r="C34714"/>
        </row>
        <row r="34715">
          <cell r="C34715"/>
        </row>
        <row r="34716">
          <cell r="C34716"/>
        </row>
        <row r="34717">
          <cell r="C34717"/>
        </row>
        <row r="34718">
          <cell r="C34718"/>
        </row>
        <row r="34719">
          <cell r="C34719"/>
        </row>
        <row r="34720">
          <cell r="C34720"/>
        </row>
        <row r="34721">
          <cell r="C34721"/>
        </row>
        <row r="34722">
          <cell r="C34722"/>
        </row>
        <row r="34723">
          <cell r="C34723"/>
        </row>
        <row r="34724">
          <cell r="C34724"/>
        </row>
        <row r="34725">
          <cell r="C34725"/>
        </row>
        <row r="34726">
          <cell r="C34726"/>
        </row>
        <row r="34727">
          <cell r="C34727"/>
        </row>
        <row r="34728">
          <cell r="C34728"/>
        </row>
        <row r="34729">
          <cell r="C34729"/>
        </row>
        <row r="34730">
          <cell r="C34730"/>
        </row>
        <row r="34731">
          <cell r="C34731"/>
        </row>
        <row r="34732">
          <cell r="C34732"/>
        </row>
        <row r="34733">
          <cell r="C34733"/>
        </row>
        <row r="34734">
          <cell r="C34734"/>
        </row>
        <row r="34735">
          <cell r="C34735"/>
        </row>
        <row r="34736">
          <cell r="C34736"/>
        </row>
        <row r="34737">
          <cell r="C34737"/>
        </row>
        <row r="34738">
          <cell r="C34738"/>
        </row>
        <row r="34739">
          <cell r="C34739"/>
        </row>
        <row r="34740">
          <cell r="C34740"/>
        </row>
        <row r="34741">
          <cell r="C34741"/>
        </row>
        <row r="34742">
          <cell r="C34742"/>
        </row>
        <row r="34743">
          <cell r="C34743"/>
        </row>
        <row r="34744">
          <cell r="C34744"/>
        </row>
        <row r="34745">
          <cell r="C34745"/>
        </row>
        <row r="34746">
          <cell r="C34746"/>
        </row>
        <row r="34747">
          <cell r="C34747"/>
        </row>
        <row r="34748">
          <cell r="C34748"/>
        </row>
        <row r="34749">
          <cell r="C34749"/>
        </row>
        <row r="34750">
          <cell r="C34750"/>
        </row>
        <row r="34751">
          <cell r="C34751"/>
        </row>
        <row r="34752">
          <cell r="C34752"/>
        </row>
        <row r="34753">
          <cell r="C34753"/>
        </row>
        <row r="34754">
          <cell r="C34754"/>
        </row>
        <row r="34755">
          <cell r="C34755"/>
        </row>
        <row r="34756">
          <cell r="C34756"/>
        </row>
        <row r="34757">
          <cell r="C34757"/>
        </row>
        <row r="34758">
          <cell r="C34758"/>
        </row>
        <row r="34759">
          <cell r="C34759"/>
        </row>
        <row r="34760">
          <cell r="C34760"/>
        </row>
        <row r="34761">
          <cell r="C34761"/>
        </row>
        <row r="34762">
          <cell r="C34762"/>
        </row>
        <row r="34763">
          <cell r="C34763"/>
        </row>
        <row r="34764">
          <cell r="C34764"/>
        </row>
        <row r="34765">
          <cell r="C34765"/>
        </row>
        <row r="34766">
          <cell r="C34766"/>
        </row>
        <row r="34767">
          <cell r="C34767"/>
        </row>
        <row r="34768">
          <cell r="C34768"/>
        </row>
        <row r="34769">
          <cell r="C34769"/>
        </row>
        <row r="34770">
          <cell r="C34770"/>
        </row>
        <row r="34771">
          <cell r="C34771"/>
        </row>
        <row r="34772">
          <cell r="C34772"/>
        </row>
        <row r="34773">
          <cell r="C34773"/>
        </row>
        <row r="34774">
          <cell r="C34774"/>
        </row>
        <row r="34775">
          <cell r="C34775"/>
        </row>
        <row r="34776">
          <cell r="C34776"/>
        </row>
        <row r="34777">
          <cell r="C34777"/>
        </row>
        <row r="34778">
          <cell r="C34778"/>
        </row>
        <row r="34779">
          <cell r="C34779"/>
        </row>
        <row r="34780">
          <cell r="C34780"/>
        </row>
        <row r="34781">
          <cell r="C34781"/>
        </row>
        <row r="34782">
          <cell r="C34782"/>
        </row>
        <row r="34783">
          <cell r="C34783"/>
        </row>
        <row r="34784">
          <cell r="C34784"/>
        </row>
        <row r="34785">
          <cell r="C34785"/>
        </row>
        <row r="34786">
          <cell r="C34786"/>
        </row>
        <row r="34787">
          <cell r="C34787"/>
        </row>
        <row r="34788">
          <cell r="C34788"/>
        </row>
        <row r="34789">
          <cell r="C34789"/>
        </row>
        <row r="34790">
          <cell r="C34790"/>
        </row>
        <row r="34791">
          <cell r="C34791"/>
        </row>
        <row r="34792">
          <cell r="C34792"/>
        </row>
        <row r="34793">
          <cell r="C34793"/>
        </row>
        <row r="34794">
          <cell r="C34794"/>
        </row>
        <row r="34795">
          <cell r="C34795"/>
        </row>
        <row r="34796">
          <cell r="C34796"/>
        </row>
        <row r="34797">
          <cell r="C34797"/>
        </row>
        <row r="34798">
          <cell r="C34798"/>
        </row>
        <row r="34799">
          <cell r="C34799"/>
        </row>
        <row r="34800">
          <cell r="C34800"/>
        </row>
        <row r="34801">
          <cell r="C34801"/>
        </row>
        <row r="34802">
          <cell r="C34802"/>
        </row>
        <row r="34803">
          <cell r="C34803"/>
        </row>
        <row r="34804">
          <cell r="C34804"/>
        </row>
        <row r="34805">
          <cell r="C34805"/>
        </row>
        <row r="34806">
          <cell r="C34806"/>
        </row>
        <row r="34807">
          <cell r="C34807"/>
        </row>
        <row r="34808">
          <cell r="C34808"/>
        </row>
        <row r="34809">
          <cell r="C34809"/>
        </row>
        <row r="34810">
          <cell r="C34810"/>
        </row>
        <row r="34811">
          <cell r="C34811"/>
        </row>
        <row r="34812">
          <cell r="C34812"/>
        </row>
        <row r="34813">
          <cell r="C34813"/>
        </row>
        <row r="34814">
          <cell r="C34814"/>
        </row>
        <row r="34815">
          <cell r="C34815"/>
        </row>
        <row r="34816">
          <cell r="C34816"/>
        </row>
        <row r="34817">
          <cell r="C34817"/>
        </row>
        <row r="34818">
          <cell r="C34818"/>
        </row>
        <row r="34819">
          <cell r="C34819"/>
        </row>
        <row r="34820">
          <cell r="C34820"/>
        </row>
        <row r="34821">
          <cell r="C34821"/>
        </row>
        <row r="34822">
          <cell r="C34822"/>
        </row>
        <row r="34823">
          <cell r="C34823"/>
        </row>
        <row r="34824">
          <cell r="C34824"/>
        </row>
        <row r="34825">
          <cell r="C34825"/>
        </row>
        <row r="34826">
          <cell r="C34826"/>
        </row>
        <row r="34827">
          <cell r="C34827"/>
        </row>
        <row r="34828">
          <cell r="C34828"/>
        </row>
        <row r="34829">
          <cell r="C34829"/>
        </row>
        <row r="34830">
          <cell r="C34830"/>
        </row>
        <row r="34831">
          <cell r="C34831"/>
        </row>
        <row r="34832">
          <cell r="C34832"/>
        </row>
        <row r="34833">
          <cell r="C34833"/>
        </row>
        <row r="34834">
          <cell r="C34834"/>
        </row>
        <row r="34835">
          <cell r="C34835"/>
        </row>
        <row r="34836">
          <cell r="C34836"/>
        </row>
        <row r="34837">
          <cell r="C34837"/>
        </row>
        <row r="34838">
          <cell r="C34838"/>
        </row>
        <row r="34839">
          <cell r="C34839"/>
        </row>
        <row r="34840">
          <cell r="C34840"/>
        </row>
        <row r="34841">
          <cell r="C34841"/>
        </row>
        <row r="34842">
          <cell r="C34842"/>
        </row>
        <row r="34843">
          <cell r="C34843"/>
        </row>
        <row r="34844">
          <cell r="C34844"/>
        </row>
        <row r="34845">
          <cell r="C34845"/>
        </row>
        <row r="34846">
          <cell r="C34846"/>
        </row>
        <row r="34847">
          <cell r="C34847"/>
        </row>
        <row r="34848">
          <cell r="C34848"/>
        </row>
        <row r="34849">
          <cell r="C34849"/>
        </row>
        <row r="34850">
          <cell r="C34850"/>
        </row>
        <row r="34851">
          <cell r="C34851"/>
        </row>
        <row r="34852">
          <cell r="C34852"/>
        </row>
        <row r="34853">
          <cell r="C34853"/>
        </row>
        <row r="34854">
          <cell r="C34854"/>
        </row>
        <row r="34855">
          <cell r="C34855"/>
        </row>
        <row r="34856">
          <cell r="C34856"/>
        </row>
        <row r="34857">
          <cell r="C34857"/>
        </row>
        <row r="34858">
          <cell r="C34858"/>
        </row>
        <row r="34859">
          <cell r="C34859"/>
        </row>
        <row r="34860">
          <cell r="C34860"/>
        </row>
        <row r="34861">
          <cell r="C34861"/>
        </row>
        <row r="34862">
          <cell r="C34862"/>
        </row>
        <row r="34863">
          <cell r="C34863"/>
        </row>
        <row r="34864">
          <cell r="C34864"/>
        </row>
        <row r="34865">
          <cell r="C34865"/>
        </row>
        <row r="34866">
          <cell r="C34866"/>
        </row>
        <row r="34867">
          <cell r="C34867"/>
        </row>
        <row r="34868">
          <cell r="C34868"/>
        </row>
        <row r="34869">
          <cell r="C34869"/>
        </row>
        <row r="34870">
          <cell r="C34870"/>
        </row>
        <row r="34871">
          <cell r="C34871"/>
        </row>
        <row r="34872">
          <cell r="C34872"/>
        </row>
        <row r="34873">
          <cell r="C34873"/>
        </row>
        <row r="34874">
          <cell r="C34874"/>
        </row>
        <row r="34875">
          <cell r="C34875"/>
        </row>
        <row r="34876">
          <cell r="C34876"/>
        </row>
        <row r="34877">
          <cell r="C34877"/>
        </row>
        <row r="34878">
          <cell r="C34878"/>
        </row>
        <row r="34879">
          <cell r="C34879"/>
        </row>
        <row r="34880">
          <cell r="C34880"/>
        </row>
        <row r="34881">
          <cell r="C34881"/>
        </row>
        <row r="34882">
          <cell r="C34882"/>
        </row>
        <row r="34883">
          <cell r="C34883"/>
        </row>
        <row r="34884">
          <cell r="C34884"/>
        </row>
        <row r="34885">
          <cell r="C34885"/>
        </row>
        <row r="34886">
          <cell r="C34886"/>
        </row>
        <row r="34887">
          <cell r="C34887"/>
        </row>
        <row r="34888">
          <cell r="C34888"/>
        </row>
        <row r="34889">
          <cell r="C34889"/>
        </row>
        <row r="34890">
          <cell r="C34890"/>
        </row>
        <row r="34891">
          <cell r="C34891"/>
        </row>
        <row r="34892">
          <cell r="C34892"/>
        </row>
        <row r="34893">
          <cell r="C34893"/>
        </row>
        <row r="34894">
          <cell r="C34894"/>
        </row>
        <row r="34895">
          <cell r="C34895"/>
        </row>
        <row r="34896">
          <cell r="C34896"/>
        </row>
        <row r="34897">
          <cell r="C34897"/>
        </row>
        <row r="34898">
          <cell r="C34898"/>
        </row>
        <row r="34899">
          <cell r="C34899"/>
        </row>
        <row r="34900">
          <cell r="C34900"/>
        </row>
        <row r="34901">
          <cell r="C34901"/>
        </row>
        <row r="34902">
          <cell r="C34902"/>
        </row>
        <row r="34903">
          <cell r="C34903"/>
        </row>
        <row r="34904">
          <cell r="C34904"/>
        </row>
        <row r="34905">
          <cell r="C34905"/>
        </row>
        <row r="34906">
          <cell r="C34906"/>
        </row>
        <row r="34907">
          <cell r="C34907"/>
        </row>
        <row r="34908">
          <cell r="C34908"/>
        </row>
        <row r="34909">
          <cell r="C34909"/>
        </row>
        <row r="34910">
          <cell r="C34910"/>
        </row>
        <row r="34911">
          <cell r="C34911"/>
        </row>
        <row r="34912">
          <cell r="C34912"/>
        </row>
        <row r="34913">
          <cell r="C34913"/>
        </row>
        <row r="34914">
          <cell r="C34914"/>
        </row>
        <row r="34915">
          <cell r="C34915"/>
        </row>
        <row r="34916">
          <cell r="C34916"/>
        </row>
        <row r="34917">
          <cell r="C34917"/>
        </row>
        <row r="34918">
          <cell r="C34918"/>
        </row>
        <row r="34919">
          <cell r="C34919"/>
        </row>
        <row r="34920">
          <cell r="C34920"/>
        </row>
        <row r="34921">
          <cell r="C34921"/>
        </row>
        <row r="34922">
          <cell r="C34922"/>
        </row>
        <row r="34923">
          <cell r="C34923"/>
        </row>
        <row r="34924">
          <cell r="C34924"/>
        </row>
        <row r="34925">
          <cell r="C34925"/>
        </row>
        <row r="34926">
          <cell r="C34926"/>
        </row>
        <row r="34927">
          <cell r="C34927"/>
        </row>
        <row r="34928">
          <cell r="C34928"/>
        </row>
        <row r="34929">
          <cell r="C34929"/>
        </row>
        <row r="34930">
          <cell r="C34930"/>
        </row>
        <row r="34931">
          <cell r="C34931"/>
        </row>
        <row r="34932">
          <cell r="C34932"/>
        </row>
        <row r="34933">
          <cell r="C34933"/>
        </row>
        <row r="34934">
          <cell r="C34934"/>
        </row>
        <row r="34935">
          <cell r="C34935"/>
        </row>
        <row r="34936">
          <cell r="C34936"/>
        </row>
        <row r="34937">
          <cell r="C34937"/>
        </row>
        <row r="34938">
          <cell r="C34938"/>
        </row>
        <row r="34939">
          <cell r="C34939"/>
        </row>
        <row r="34940">
          <cell r="C34940"/>
        </row>
        <row r="34941">
          <cell r="C34941"/>
        </row>
        <row r="34942">
          <cell r="C34942"/>
        </row>
        <row r="34943">
          <cell r="C34943"/>
        </row>
        <row r="34944">
          <cell r="C34944"/>
        </row>
        <row r="34945">
          <cell r="C34945"/>
        </row>
        <row r="34946">
          <cell r="C34946"/>
        </row>
        <row r="34947">
          <cell r="C34947"/>
        </row>
        <row r="34948">
          <cell r="C34948"/>
        </row>
        <row r="34949">
          <cell r="C34949"/>
        </row>
        <row r="34950">
          <cell r="C34950"/>
        </row>
        <row r="34951">
          <cell r="C34951"/>
        </row>
        <row r="34952">
          <cell r="C34952"/>
        </row>
        <row r="34953">
          <cell r="C34953"/>
        </row>
        <row r="34954">
          <cell r="C34954"/>
        </row>
        <row r="34955">
          <cell r="C34955"/>
        </row>
        <row r="34956">
          <cell r="C34956"/>
        </row>
        <row r="34957">
          <cell r="C34957"/>
        </row>
        <row r="34958">
          <cell r="C34958"/>
        </row>
        <row r="34959">
          <cell r="C34959"/>
        </row>
        <row r="34960">
          <cell r="C34960"/>
        </row>
        <row r="34961">
          <cell r="C34961"/>
        </row>
        <row r="34962">
          <cell r="C34962"/>
        </row>
        <row r="34963">
          <cell r="C34963"/>
        </row>
        <row r="34964">
          <cell r="C34964"/>
        </row>
        <row r="34965">
          <cell r="C34965"/>
        </row>
        <row r="34966">
          <cell r="C34966"/>
        </row>
        <row r="34967">
          <cell r="C34967"/>
        </row>
        <row r="34968">
          <cell r="C34968"/>
        </row>
        <row r="34969">
          <cell r="C34969"/>
        </row>
        <row r="34970">
          <cell r="C34970"/>
        </row>
        <row r="34971">
          <cell r="C34971"/>
        </row>
        <row r="34972">
          <cell r="C34972"/>
        </row>
        <row r="34973">
          <cell r="C34973"/>
        </row>
        <row r="34974">
          <cell r="C34974"/>
        </row>
        <row r="34975">
          <cell r="C34975"/>
        </row>
        <row r="34976">
          <cell r="C34976"/>
        </row>
        <row r="34977">
          <cell r="C34977"/>
        </row>
        <row r="34978">
          <cell r="C34978"/>
        </row>
        <row r="34979">
          <cell r="C34979"/>
        </row>
        <row r="34980">
          <cell r="C34980"/>
        </row>
        <row r="34981">
          <cell r="C34981"/>
        </row>
        <row r="34982">
          <cell r="C34982"/>
        </row>
        <row r="34983">
          <cell r="C34983"/>
        </row>
        <row r="34984">
          <cell r="C34984"/>
        </row>
        <row r="34985">
          <cell r="C34985"/>
        </row>
        <row r="34986">
          <cell r="C34986"/>
        </row>
        <row r="34987">
          <cell r="C34987"/>
        </row>
        <row r="34988">
          <cell r="C34988"/>
        </row>
        <row r="34989">
          <cell r="C34989"/>
        </row>
        <row r="34990">
          <cell r="C34990"/>
        </row>
        <row r="34991">
          <cell r="C34991"/>
        </row>
        <row r="34992">
          <cell r="C34992"/>
        </row>
        <row r="34993">
          <cell r="C34993"/>
        </row>
        <row r="34994">
          <cell r="C34994"/>
        </row>
        <row r="34995">
          <cell r="C34995"/>
        </row>
        <row r="34996">
          <cell r="C34996"/>
        </row>
        <row r="34997">
          <cell r="C34997"/>
        </row>
        <row r="34998">
          <cell r="C34998"/>
        </row>
        <row r="34999">
          <cell r="C34999"/>
        </row>
        <row r="35000">
          <cell r="C35000"/>
        </row>
        <row r="35001">
          <cell r="C35001"/>
        </row>
        <row r="35002">
          <cell r="C35002"/>
        </row>
        <row r="35003">
          <cell r="C35003"/>
        </row>
        <row r="35004">
          <cell r="C35004"/>
        </row>
        <row r="35005">
          <cell r="C35005"/>
        </row>
        <row r="35006">
          <cell r="C35006"/>
        </row>
        <row r="35007">
          <cell r="C35007"/>
        </row>
        <row r="35008">
          <cell r="C35008"/>
        </row>
        <row r="35009">
          <cell r="C35009"/>
        </row>
        <row r="35010">
          <cell r="C35010"/>
        </row>
        <row r="35011">
          <cell r="C35011"/>
        </row>
        <row r="35012">
          <cell r="C35012"/>
        </row>
        <row r="35013">
          <cell r="C35013"/>
        </row>
        <row r="35014">
          <cell r="C35014"/>
        </row>
        <row r="35015">
          <cell r="C35015"/>
        </row>
        <row r="35016">
          <cell r="C35016"/>
        </row>
        <row r="35017">
          <cell r="C35017"/>
        </row>
        <row r="35018">
          <cell r="C35018"/>
        </row>
        <row r="35019">
          <cell r="C35019"/>
        </row>
        <row r="35020">
          <cell r="C35020"/>
        </row>
        <row r="35021">
          <cell r="C35021"/>
        </row>
        <row r="35022">
          <cell r="C35022"/>
        </row>
        <row r="35023">
          <cell r="C35023"/>
        </row>
        <row r="35024">
          <cell r="C35024"/>
        </row>
        <row r="35025">
          <cell r="C35025"/>
        </row>
        <row r="35026">
          <cell r="C35026"/>
        </row>
        <row r="35027">
          <cell r="C35027"/>
        </row>
        <row r="35028">
          <cell r="C35028"/>
        </row>
        <row r="35029">
          <cell r="C35029"/>
        </row>
        <row r="35030">
          <cell r="C35030"/>
        </row>
        <row r="35031">
          <cell r="C35031"/>
        </row>
        <row r="35032">
          <cell r="C35032"/>
        </row>
        <row r="35033">
          <cell r="C35033"/>
        </row>
        <row r="35034">
          <cell r="C35034"/>
        </row>
        <row r="35035">
          <cell r="C35035"/>
        </row>
        <row r="35036">
          <cell r="C35036"/>
        </row>
        <row r="35037">
          <cell r="C35037"/>
        </row>
        <row r="35038">
          <cell r="C35038"/>
        </row>
        <row r="35039">
          <cell r="C35039"/>
        </row>
        <row r="35040">
          <cell r="C35040"/>
        </row>
        <row r="35041">
          <cell r="C35041"/>
        </row>
        <row r="35042">
          <cell r="C35042"/>
        </row>
        <row r="35043">
          <cell r="C35043"/>
        </row>
        <row r="35044">
          <cell r="C35044"/>
        </row>
        <row r="35045">
          <cell r="C35045"/>
        </row>
        <row r="35046">
          <cell r="C35046"/>
        </row>
        <row r="35047">
          <cell r="C35047"/>
        </row>
        <row r="35048">
          <cell r="C35048"/>
        </row>
        <row r="35049">
          <cell r="C35049"/>
        </row>
        <row r="35050">
          <cell r="C35050"/>
        </row>
        <row r="35051">
          <cell r="C35051"/>
        </row>
        <row r="35052">
          <cell r="C35052"/>
        </row>
        <row r="35053">
          <cell r="C35053"/>
        </row>
        <row r="35054">
          <cell r="C35054"/>
        </row>
        <row r="35055">
          <cell r="C35055"/>
        </row>
        <row r="35056">
          <cell r="C35056"/>
        </row>
        <row r="35057">
          <cell r="C35057"/>
        </row>
        <row r="35058">
          <cell r="C35058"/>
        </row>
        <row r="35059">
          <cell r="C35059"/>
        </row>
        <row r="35060">
          <cell r="C35060"/>
        </row>
        <row r="35061">
          <cell r="C35061"/>
        </row>
        <row r="35062">
          <cell r="C35062"/>
        </row>
        <row r="35063">
          <cell r="C35063"/>
        </row>
        <row r="35064">
          <cell r="C35064"/>
        </row>
        <row r="35065">
          <cell r="C35065"/>
        </row>
        <row r="35066">
          <cell r="C35066"/>
        </row>
        <row r="35067">
          <cell r="C35067"/>
        </row>
        <row r="35068">
          <cell r="C35068"/>
        </row>
        <row r="35069">
          <cell r="C35069"/>
        </row>
        <row r="35070">
          <cell r="C35070"/>
        </row>
        <row r="35071">
          <cell r="C35071"/>
        </row>
        <row r="35072">
          <cell r="C35072"/>
        </row>
        <row r="35073">
          <cell r="C35073"/>
        </row>
        <row r="35074">
          <cell r="C35074"/>
        </row>
        <row r="35075">
          <cell r="C35075"/>
        </row>
        <row r="35076">
          <cell r="C35076"/>
        </row>
        <row r="35077">
          <cell r="C35077"/>
        </row>
        <row r="35078">
          <cell r="C35078"/>
        </row>
        <row r="35079">
          <cell r="C35079"/>
        </row>
        <row r="35080">
          <cell r="C35080"/>
        </row>
        <row r="35081">
          <cell r="C35081"/>
        </row>
        <row r="35082">
          <cell r="C35082"/>
        </row>
        <row r="35083">
          <cell r="C35083"/>
        </row>
        <row r="35084">
          <cell r="C35084"/>
        </row>
        <row r="35085">
          <cell r="C35085"/>
        </row>
        <row r="35086">
          <cell r="C35086"/>
        </row>
        <row r="35087">
          <cell r="C35087"/>
        </row>
        <row r="35088">
          <cell r="C35088"/>
        </row>
        <row r="35089">
          <cell r="C35089"/>
        </row>
        <row r="35090">
          <cell r="C35090"/>
        </row>
        <row r="35091">
          <cell r="C35091"/>
        </row>
        <row r="35092">
          <cell r="C35092"/>
        </row>
        <row r="35093">
          <cell r="C35093"/>
        </row>
        <row r="35094">
          <cell r="C35094"/>
        </row>
        <row r="35095">
          <cell r="C35095"/>
        </row>
        <row r="35096">
          <cell r="C35096"/>
        </row>
        <row r="35097">
          <cell r="C35097"/>
        </row>
        <row r="35098">
          <cell r="C35098"/>
        </row>
        <row r="35099">
          <cell r="C35099"/>
        </row>
        <row r="35100">
          <cell r="C35100"/>
        </row>
        <row r="35101">
          <cell r="C35101"/>
        </row>
        <row r="35102">
          <cell r="C35102"/>
        </row>
        <row r="35103">
          <cell r="C35103"/>
        </row>
        <row r="35104">
          <cell r="C35104"/>
        </row>
        <row r="35105">
          <cell r="C35105"/>
        </row>
        <row r="35106">
          <cell r="C35106"/>
        </row>
        <row r="35107">
          <cell r="C35107"/>
        </row>
        <row r="35108">
          <cell r="C35108"/>
        </row>
        <row r="35109">
          <cell r="C35109"/>
        </row>
        <row r="35110">
          <cell r="C35110"/>
        </row>
        <row r="35111">
          <cell r="C35111"/>
        </row>
        <row r="35112">
          <cell r="C35112"/>
        </row>
        <row r="35113">
          <cell r="C35113"/>
        </row>
        <row r="35114">
          <cell r="C35114"/>
        </row>
        <row r="35115">
          <cell r="C35115"/>
        </row>
        <row r="35116">
          <cell r="C35116"/>
        </row>
        <row r="35117">
          <cell r="C35117"/>
        </row>
        <row r="35118">
          <cell r="C35118"/>
        </row>
        <row r="35119">
          <cell r="C35119"/>
        </row>
        <row r="35120">
          <cell r="C35120"/>
        </row>
        <row r="35121">
          <cell r="C35121"/>
        </row>
        <row r="35122">
          <cell r="C35122"/>
        </row>
        <row r="35123">
          <cell r="C35123"/>
        </row>
        <row r="35124">
          <cell r="C35124"/>
        </row>
        <row r="35125">
          <cell r="C35125"/>
        </row>
        <row r="35126">
          <cell r="C35126"/>
        </row>
        <row r="35127">
          <cell r="C35127"/>
        </row>
        <row r="35128">
          <cell r="C35128"/>
        </row>
        <row r="35129">
          <cell r="C35129"/>
        </row>
        <row r="35130">
          <cell r="C35130"/>
        </row>
        <row r="35131">
          <cell r="C35131"/>
        </row>
        <row r="35132">
          <cell r="C35132"/>
        </row>
        <row r="35133">
          <cell r="C35133"/>
        </row>
        <row r="35134">
          <cell r="C35134"/>
        </row>
        <row r="35135">
          <cell r="C35135"/>
        </row>
        <row r="35136">
          <cell r="C35136"/>
        </row>
        <row r="35137">
          <cell r="C35137"/>
        </row>
        <row r="35138">
          <cell r="C35138"/>
        </row>
        <row r="35139">
          <cell r="C35139"/>
        </row>
        <row r="35140">
          <cell r="C35140"/>
        </row>
        <row r="35141">
          <cell r="C35141"/>
        </row>
        <row r="35142">
          <cell r="C35142"/>
        </row>
        <row r="35143">
          <cell r="C35143"/>
        </row>
        <row r="35144">
          <cell r="C35144"/>
        </row>
        <row r="35145">
          <cell r="C35145"/>
        </row>
        <row r="35146">
          <cell r="C35146"/>
        </row>
        <row r="35147">
          <cell r="C35147"/>
        </row>
        <row r="35148">
          <cell r="C35148"/>
        </row>
        <row r="35149">
          <cell r="C35149"/>
        </row>
        <row r="35150">
          <cell r="C35150"/>
        </row>
        <row r="35151">
          <cell r="C35151"/>
        </row>
        <row r="35152">
          <cell r="C35152"/>
        </row>
        <row r="35153">
          <cell r="C35153"/>
        </row>
        <row r="35154">
          <cell r="C35154"/>
        </row>
        <row r="35155">
          <cell r="C35155"/>
        </row>
        <row r="35156">
          <cell r="C35156"/>
        </row>
        <row r="35157">
          <cell r="C35157"/>
        </row>
        <row r="35158">
          <cell r="C35158"/>
        </row>
        <row r="35159">
          <cell r="C35159"/>
        </row>
        <row r="35160">
          <cell r="C35160"/>
        </row>
        <row r="35161">
          <cell r="C35161"/>
        </row>
        <row r="35162">
          <cell r="C35162"/>
        </row>
        <row r="35163">
          <cell r="C35163"/>
        </row>
        <row r="35164">
          <cell r="C35164"/>
        </row>
        <row r="35165">
          <cell r="C35165"/>
        </row>
        <row r="35166">
          <cell r="C35166"/>
        </row>
        <row r="35167">
          <cell r="C35167"/>
        </row>
        <row r="35168">
          <cell r="C35168"/>
        </row>
        <row r="35169">
          <cell r="C35169"/>
        </row>
        <row r="35170">
          <cell r="C35170"/>
        </row>
        <row r="35171">
          <cell r="C35171"/>
        </row>
        <row r="35172">
          <cell r="C35172"/>
        </row>
        <row r="35173">
          <cell r="C35173"/>
        </row>
        <row r="35174">
          <cell r="C35174"/>
        </row>
        <row r="35175">
          <cell r="C35175"/>
        </row>
        <row r="35176">
          <cell r="C35176"/>
        </row>
        <row r="35177">
          <cell r="C35177"/>
        </row>
        <row r="35178">
          <cell r="C35178"/>
        </row>
        <row r="35179">
          <cell r="C35179"/>
        </row>
        <row r="35180">
          <cell r="C35180"/>
        </row>
        <row r="35181">
          <cell r="C35181"/>
        </row>
        <row r="35182">
          <cell r="C35182"/>
        </row>
        <row r="35183">
          <cell r="C35183"/>
        </row>
        <row r="35184">
          <cell r="C35184"/>
        </row>
        <row r="35185">
          <cell r="C35185"/>
        </row>
        <row r="35186">
          <cell r="C35186"/>
        </row>
        <row r="35187">
          <cell r="C35187"/>
        </row>
        <row r="35188">
          <cell r="C35188"/>
        </row>
        <row r="35189">
          <cell r="C35189"/>
        </row>
        <row r="35190">
          <cell r="C35190"/>
        </row>
        <row r="35191">
          <cell r="C35191"/>
        </row>
        <row r="35192">
          <cell r="C35192"/>
        </row>
        <row r="35193">
          <cell r="C35193"/>
        </row>
        <row r="35194">
          <cell r="C35194"/>
        </row>
        <row r="35195">
          <cell r="C35195"/>
        </row>
        <row r="35196">
          <cell r="C35196"/>
        </row>
        <row r="35197">
          <cell r="C35197"/>
        </row>
        <row r="35198">
          <cell r="C35198"/>
        </row>
        <row r="35199">
          <cell r="C35199"/>
        </row>
        <row r="35200">
          <cell r="C35200"/>
        </row>
        <row r="35201">
          <cell r="C35201"/>
        </row>
        <row r="35202">
          <cell r="C35202"/>
        </row>
        <row r="35203">
          <cell r="C35203"/>
        </row>
        <row r="35204">
          <cell r="C35204"/>
        </row>
        <row r="35205">
          <cell r="C35205"/>
        </row>
        <row r="35206">
          <cell r="C35206"/>
        </row>
        <row r="35207">
          <cell r="C35207"/>
        </row>
        <row r="35208">
          <cell r="C35208"/>
        </row>
        <row r="35209">
          <cell r="C35209"/>
        </row>
        <row r="35210">
          <cell r="C35210"/>
        </row>
        <row r="35211">
          <cell r="C35211"/>
        </row>
        <row r="35212">
          <cell r="C35212"/>
        </row>
        <row r="35213">
          <cell r="C35213"/>
        </row>
        <row r="35214">
          <cell r="C35214"/>
        </row>
        <row r="35215">
          <cell r="C35215"/>
        </row>
        <row r="35216">
          <cell r="C35216"/>
        </row>
        <row r="35217">
          <cell r="C35217"/>
        </row>
        <row r="35218">
          <cell r="C35218"/>
        </row>
        <row r="35219">
          <cell r="C35219"/>
        </row>
        <row r="35220">
          <cell r="C35220"/>
        </row>
        <row r="35221">
          <cell r="C35221"/>
        </row>
        <row r="35222">
          <cell r="C35222"/>
        </row>
        <row r="35223">
          <cell r="C35223"/>
        </row>
        <row r="35224">
          <cell r="C35224"/>
        </row>
        <row r="35225">
          <cell r="C35225"/>
        </row>
        <row r="35226">
          <cell r="C35226"/>
        </row>
        <row r="35227">
          <cell r="C35227"/>
        </row>
        <row r="35228">
          <cell r="C35228"/>
        </row>
        <row r="35229">
          <cell r="C35229"/>
        </row>
        <row r="35230">
          <cell r="C35230"/>
        </row>
        <row r="35231">
          <cell r="C35231"/>
        </row>
        <row r="35232">
          <cell r="C35232"/>
        </row>
        <row r="35233">
          <cell r="C35233"/>
        </row>
        <row r="35234">
          <cell r="C35234"/>
        </row>
        <row r="35235">
          <cell r="C35235"/>
        </row>
        <row r="35236">
          <cell r="C35236"/>
        </row>
        <row r="35237">
          <cell r="C35237"/>
        </row>
        <row r="35238">
          <cell r="C35238"/>
        </row>
        <row r="35239">
          <cell r="C35239"/>
        </row>
        <row r="35240">
          <cell r="C35240"/>
        </row>
        <row r="35241">
          <cell r="C35241"/>
        </row>
        <row r="35242">
          <cell r="C35242"/>
        </row>
        <row r="35243">
          <cell r="C35243"/>
        </row>
        <row r="35244">
          <cell r="C35244"/>
        </row>
        <row r="35245">
          <cell r="C35245"/>
        </row>
        <row r="35246">
          <cell r="C35246"/>
        </row>
        <row r="35247">
          <cell r="C35247"/>
        </row>
        <row r="35248">
          <cell r="C35248"/>
        </row>
        <row r="35249">
          <cell r="C35249"/>
        </row>
        <row r="35250">
          <cell r="C35250"/>
        </row>
        <row r="35251">
          <cell r="C35251"/>
        </row>
        <row r="35252">
          <cell r="C35252"/>
        </row>
        <row r="35253">
          <cell r="C35253"/>
        </row>
        <row r="35254">
          <cell r="C35254"/>
        </row>
        <row r="35255">
          <cell r="C35255"/>
        </row>
        <row r="35256">
          <cell r="C35256"/>
        </row>
        <row r="35257">
          <cell r="C35257"/>
        </row>
        <row r="35258">
          <cell r="C35258"/>
        </row>
        <row r="35259">
          <cell r="C35259"/>
        </row>
        <row r="35260">
          <cell r="C35260"/>
        </row>
        <row r="35261">
          <cell r="C35261"/>
        </row>
        <row r="35262">
          <cell r="C35262"/>
        </row>
        <row r="35263">
          <cell r="C35263"/>
        </row>
        <row r="35264">
          <cell r="C35264"/>
        </row>
        <row r="35265">
          <cell r="C35265"/>
        </row>
        <row r="35266">
          <cell r="C35266"/>
        </row>
        <row r="35267">
          <cell r="C35267"/>
        </row>
        <row r="35268">
          <cell r="C35268"/>
        </row>
        <row r="35269">
          <cell r="C35269"/>
        </row>
        <row r="35270">
          <cell r="C35270"/>
        </row>
        <row r="35271">
          <cell r="C35271"/>
        </row>
        <row r="35272">
          <cell r="C35272"/>
        </row>
        <row r="35273">
          <cell r="C35273"/>
        </row>
        <row r="35274">
          <cell r="C35274"/>
        </row>
        <row r="35275">
          <cell r="C35275"/>
        </row>
        <row r="35276">
          <cell r="C35276"/>
        </row>
        <row r="35277">
          <cell r="C35277"/>
        </row>
        <row r="35278">
          <cell r="C35278"/>
        </row>
        <row r="35279">
          <cell r="C35279"/>
        </row>
        <row r="35280">
          <cell r="C35280"/>
        </row>
        <row r="35281">
          <cell r="C35281"/>
        </row>
        <row r="35282">
          <cell r="C35282"/>
        </row>
        <row r="35283">
          <cell r="C35283"/>
        </row>
        <row r="35284">
          <cell r="C35284"/>
        </row>
        <row r="35285">
          <cell r="C35285"/>
        </row>
        <row r="35286">
          <cell r="C35286"/>
        </row>
        <row r="35287">
          <cell r="C35287"/>
        </row>
        <row r="35288">
          <cell r="C35288"/>
        </row>
        <row r="35289">
          <cell r="C35289"/>
        </row>
        <row r="35290">
          <cell r="C35290"/>
        </row>
        <row r="35291">
          <cell r="C35291"/>
        </row>
        <row r="35292">
          <cell r="C35292"/>
        </row>
        <row r="35293">
          <cell r="C35293"/>
        </row>
        <row r="35294">
          <cell r="C35294"/>
        </row>
        <row r="35295">
          <cell r="C35295"/>
        </row>
        <row r="35296">
          <cell r="C35296"/>
        </row>
        <row r="35297">
          <cell r="C35297"/>
        </row>
        <row r="35298">
          <cell r="C35298"/>
        </row>
        <row r="35299">
          <cell r="C35299"/>
        </row>
        <row r="35300">
          <cell r="C35300"/>
        </row>
        <row r="35301">
          <cell r="C35301"/>
        </row>
        <row r="35302">
          <cell r="C35302"/>
        </row>
        <row r="35303">
          <cell r="C35303"/>
        </row>
        <row r="35304">
          <cell r="C35304"/>
        </row>
        <row r="35305">
          <cell r="C35305"/>
        </row>
        <row r="35306">
          <cell r="C35306"/>
        </row>
        <row r="35307">
          <cell r="C35307"/>
        </row>
        <row r="35308">
          <cell r="C35308"/>
        </row>
        <row r="35309">
          <cell r="C35309"/>
        </row>
        <row r="35310">
          <cell r="C35310"/>
        </row>
        <row r="35311">
          <cell r="C35311"/>
        </row>
        <row r="35312">
          <cell r="C35312"/>
        </row>
        <row r="35313">
          <cell r="C35313"/>
        </row>
        <row r="35314">
          <cell r="C35314"/>
        </row>
        <row r="35315">
          <cell r="C35315"/>
        </row>
        <row r="35316">
          <cell r="C35316"/>
        </row>
        <row r="35317">
          <cell r="C35317"/>
        </row>
        <row r="35318">
          <cell r="C35318"/>
        </row>
        <row r="35319">
          <cell r="C35319"/>
        </row>
        <row r="35320">
          <cell r="C35320"/>
        </row>
        <row r="35321">
          <cell r="C35321"/>
        </row>
        <row r="35322">
          <cell r="C35322"/>
        </row>
        <row r="35323">
          <cell r="C35323"/>
        </row>
        <row r="35324">
          <cell r="C35324"/>
        </row>
        <row r="35325">
          <cell r="C35325"/>
        </row>
        <row r="35326">
          <cell r="C35326"/>
        </row>
        <row r="35327">
          <cell r="C35327"/>
        </row>
        <row r="35328">
          <cell r="C35328"/>
        </row>
        <row r="35329">
          <cell r="C35329"/>
        </row>
        <row r="35330">
          <cell r="C35330"/>
        </row>
        <row r="35331">
          <cell r="C35331"/>
        </row>
        <row r="35332">
          <cell r="C35332"/>
        </row>
        <row r="35333">
          <cell r="C35333"/>
        </row>
        <row r="35334">
          <cell r="C35334"/>
        </row>
        <row r="35335">
          <cell r="C35335"/>
        </row>
        <row r="35336">
          <cell r="C35336"/>
        </row>
        <row r="35337">
          <cell r="C35337"/>
        </row>
        <row r="35338">
          <cell r="C35338"/>
        </row>
        <row r="35339">
          <cell r="C35339"/>
        </row>
        <row r="35340">
          <cell r="C35340"/>
        </row>
        <row r="35341">
          <cell r="C35341"/>
        </row>
        <row r="35342">
          <cell r="C35342"/>
        </row>
        <row r="35343">
          <cell r="C35343"/>
        </row>
        <row r="35344">
          <cell r="C35344"/>
        </row>
        <row r="35345">
          <cell r="C35345"/>
        </row>
        <row r="35346">
          <cell r="C35346"/>
        </row>
        <row r="35347">
          <cell r="C35347"/>
        </row>
        <row r="35348">
          <cell r="C35348"/>
        </row>
        <row r="35349">
          <cell r="C35349"/>
        </row>
        <row r="35350">
          <cell r="C35350"/>
        </row>
        <row r="35351">
          <cell r="C35351"/>
        </row>
        <row r="35352">
          <cell r="C35352"/>
        </row>
        <row r="35353">
          <cell r="C35353"/>
        </row>
        <row r="35354">
          <cell r="C35354"/>
        </row>
        <row r="35355">
          <cell r="C35355"/>
        </row>
        <row r="35356">
          <cell r="C35356"/>
        </row>
        <row r="35357">
          <cell r="C35357"/>
        </row>
        <row r="35358">
          <cell r="C35358"/>
        </row>
        <row r="35359">
          <cell r="C35359"/>
        </row>
        <row r="35360">
          <cell r="C35360"/>
        </row>
        <row r="35361">
          <cell r="C35361"/>
        </row>
        <row r="35362">
          <cell r="C35362"/>
        </row>
        <row r="35363">
          <cell r="C35363"/>
        </row>
        <row r="35364">
          <cell r="C35364"/>
        </row>
        <row r="35365">
          <cell r="C35365"/>
        </row>
        <row r="35366">
          <cell r="C35366"/>
        </row>
        <row r="35367">
          <cell r="C35367"/>
        </row>
        <row r="35368">
          <cell r="C35368"/>
        </row>
        <row r="35369">
          <cell r="C35369"/>
        </row>
        <row r="35370">
          <cell r="C35370"/>
        </row>
        <row r="35371">
          <cell r="C35371"/>
        </row>
        <row r="35372">
          <cell r="C35372"/>
        </row>
        <row r="35373">
          <cell r="C35373"/>
        </row>
        <row r="35374">
          <cell r="C35374"/>
        </row>
        <row r="35375">
          <cell r="C35375"/>
        </row>
        <row r="35376">
          <cell r="C35376"/>
        </row>
        <row r="35377">
          <cell r="C35377"/>
        </row>
        <row r="35378">
          <cell r="C35378"/>
        </row>
        <row r="35379">
          <cell r="C35379"/>
        </row>
        <row r="35380">
          <cell r="C35380"/>
        </row>
        <row r="35381">
          <cell r="C35381"/>
        </row>
        <row r="35382">
          <cell r="C35382"/>
        </row>
        <row r="35383">
          <cell r="C35383"/>
        </row>
        <row r="35384">
          <cell r="C35384"/>
        </row>
        <row r="35385">
          <cell r="C35385"/>
        </row>
        <row r="35386">
          <cell r="C35386"/>
        </row>
        <row r="35387">
          <cell r="C35387"/>
        </row>
        <row r="35388">
          <cell r="C35388"/>
        </row>
        <row r="35389">
          <cell r="C35389"/>
        </row>
        <row r="35390">
          <cell r="C35390"/>
        </row>
        <row r="35391">
          <cell r="C35391"/>
        </row>
        <row r="35392">
          <cell r="C35392"/>
        </row>
        <row r="35393">
          <cell r="C35393"/>
        </row>
        <row r="35394">
          <cell r="C35394"/>
        </row>
        <row r="35395">
          <cell r="C35395"/>
        </row>
        <row r="35396">
          <cell r="C35396"/>
        </row>
        <row r="35397">
          <cell r="C35397"/>
        </row>
        <row r="35398">
          <cell r="C35398"/>
        </row>
        <row r="35399">
          <cell r="C35399"/>
        </row>
        <row r="35400">
          <cell r="C35400"/>
        </row>
        <row r="35401">
          <cell r="C35401"/>
        </row>
        <row r="35402">
          <cell r="C35402"/>
        </row>
        <row r="35403">
          <cell r="C35403"/>
        </row>
        <row r="35404">
          <cell r="C35404"/>
        </row>
        <row r="35405">
          <cell r="C35405"/>
        </row>
        <row r="35406">
          <cell r="C35406"/>
        </row>
        <row r="35407">
          <cell r="C35407"/>
        </row>
        <row r="35408">
          <cell r="C35408"/>
        </row>
        <row r="35409">
          <cell r="C35409"/>
        </row>
        <row r="35410">
          <cell r="C35410"/>
        </row>
        <row r="35411">
          <cell r="C35411"/>
        </row>
        <row r="35412">
          <cell r="C35412"/>
        </row>
        <row r="35413">
          <cell r="C35413"/>
        </row>
        <row r="35414">
          <cell r="C35414"/>
        </row>
        <row r="35415">
          <cell r="C35415"/>
        </row>
        <row r="35416">
          <cell r="C35416"/>
        </row>
        <row r="35417">
          <cell r="C35417"/>
        </row>
        <row r="35418">
          <cell r="C35418"/>
        </row>
        <row r="35419">
          <cell r="C35419"/>
        </row>
        <row r="35420">
          <cell r="C35420"/>
        </row>
        <row r="35421">
          <cell r="C35421"/>
        </row>
        <row r="35422">
          <cell r="C35422"/>
        </row>
        <row r="35423">
          <cell r="C35423"/>
        </row>
        <row r="35424">
          <cell r="C35424"/>
        </row>
        <row r="35425">
          <cell r="C35425"/>
        </row>
        <row r="35426">
          <cell r="C35426"/>
        </row>
        <row r="35427">
          <cell r="C35427"/>
        </row>
        <row r="35428">
          <cell r="C35428"/>
        </row>
        <row r="35429">
          <cell r="C35429"/>
        </row>
        <row r="35430">
          <cell r="C35430"/>
        </row>
        <row r="35431">
          <cell r="C35431"/>
        </row>
        <row r="35432">
          <cell r="C35432"/>
        </row>
        <row r="35433">
          <cell r="C35433"/>
        </row>
        <row r="35434">
          <cell r="C35434"/>
        </row>
        <row r="35435">
          <cell r="C35435"/>
        </row>
        <row r="35436">
          <cell r="C35436"/>
        </row>
        <row r="35437">
          <cell r="C35437"/>
        </row>
        <row r="35438">
          <cell r="C35438"/>
        </row>
        <row r="35439">
          <cell r="C35439"/>
        </row>
        <row r="35440">
          <cell r="C35440"/>
        </row>
        <row r="35441">
          <cell r="C35441"/>
        </row>
        <row r="35442">
          <cell r="C35442"/>
        </row>
        <row r="35443">
          <cell r="C35443"/>
        </row>
        <row r="35444">
          <cell r="C35444"/>
        </row>
        <row r="35445">
          <cell r="C35445"/>
        </row>
        <row r="35446">
          <cell r="C35446"/>
        </row>
        <row r="35447">
          <cell r="C35447"/>
        </row>
        <row r="35448">
          <cell r="C35448"/>
        </row>
        <row r="35449">
          <cell r="C35449"/>
        </row>
        <row r="35450">
          <cell r="C35450"/>
        </row>
        <row r="35451">
          <cell r="C35451"/>
        </row>
        <row r="35452">
          <cell r="C35452"/>
        </row>
        <row r="35453">
          <cell r="C35453"/>
        </row>
        <row r="35454">
          <cell r="C35454"/>
        </row>
        <row r="35455">
          <cell r="C35455"/>
        </row>
        <row r="35456">
          <cell r="C35456"/>
        </row>
        <row r="35457">
          <cell r="C35457"/>
        </row>
        <row r="35458">
          <cell r="C35458"/>
        </row>
        <row r="35459">
          <cell r="C35459"/>
        </row>
        <row r="35460">
          <cell r="C35460"/>
        </row>
        <row r="35461">
          <cell r="C35461"/>
        </row>
        <row r="35462">
          <cell r="C35462"/>
        </row>
        <row r="35463">
          <cell r="C35463"/>
        </row>
        <row r="35464">
          <cell r="C35464"/>
        </row>
        <row r="35465">
          <cell r="C35465"/>
        </row>
        <row r="35466">
          <cell r="C35466"/>
        </row>
        <row r="35467">
          <cell r="C35467"/>
        </row>
        <row r="35468">
          <cell r="C35468"/>
        </row>
        <row r="35469">
          <cell r="C35469"/>
        </row>
        <row r="35470">
          <cell r="C35470"/>
        </row>
        <row r="35471">
          <cell r="C35471"/>
        </row>
        <row r="35472">
          <cell r="C35472"/>
        </row>
        <row r="35473">
          <cell r="C35473"/>
        </row>
        <row r="35474">
          <cell r="C35474"/>
        </row>
        <row r="35475">
          <cell r="C35475"/>
        </row>
        <row r="35476">
          <cell r="C35476"/>
        </row>
        <row r="35477">
          <cell r="C35477"/>
        </row>
        <row r="35478">
          <cell r="C35478"/>
        </row>
        <row r="35479">
          <cell r="C35479"/>
        </row>
        <row r="35480">
          <cell r="C35480"/>
        </row>
        <row r="35481">
          <cell r="C35481"/>
        </row>
        <row r="35482">
          <cell r="C35482"/>
        </row>
        <row r="35483">
          <cell r="C35483"/>
        </row>
        <row r="35484">
          <cell r="C35484"/>
        </row>
        <row r="35485">
          <cell r="C35485"/>
        </row>
        <row r="35486">
          <cell r="C35486"/>
        </row>
        <row r="35487">
          <cell r="C35487"/>
        </row>
        <row r="35488">
          <cell r="C35488"/>
        </row>
        <row r="35489">
          <cell r="C35489"/>
        </row>
        <row r="35490">
          <cell r="C35490"/>
        </row>
        <row r="35491">
          <cell r="C35491"/>
        </row>
        <row r="35492">
          <cell r="C35492"/>
        </row>
        <row r="35493">
          <cell r="C35493"/>
        </row>
        <row r="35494">
          <cell r="C35494"/>
        </row>
        <row r="35495">
          <cell r="C35495"/>
        </row>
        <row r="35496">
          <cell r="C35496"/>
        </row>
        <row r="35497">
          <cell r="C35497"/>
        </row>
        <row r="35498">
          <cell r="C35498"/>
        </row>
        <row r="35499">
          <cell r="C35499"/>
        </row>
        <row r="35500">
          <cell r="C35500"/>
        </row>
        <row r="35501">
          <cell r="C35501"/>
        </row>
        <row r="35502">
          <cell r="C35502"/>
        </row>
        <row r="35503">
          <cell r="C35503"/>
        </row>
        <row r="35504">
          <cell r="C35504"/>
        </row>
        <row r="35505">
          <cell r="C35505"/>
        </row>
        <row r="35506">
          <cell r="C35506"/>
        </row>
        <row r="35507">
          <cell r="C35507"/>
        </row>
        <row r="35508">
          <cell r="C35508"/>
        </row>
        <row r="35509">
          <cell r="C35509"/>
        </row>
        <row r="35510">
          <cell r="C35510"/>
        </row>
        <row r="35511">
          <cell r="C35511"/>
        </row>
        <row r="35512">
          <cell r="C35512"/>
        </row>
        <row r="35513">
          <cell r="C35513"/>
        </row>
        <row r="35514">
          <cell r="C35514"/>
        </row>
        <row r="35515">
          <cell r="C35515"/>
        </row>
        <row r="35516">
          <cell r="C35516"/>
        </row>
        <row r="35517">
          <cell r="C35517"/>
        </row>
        <row r="35518">
          <cell r="C35518"/>
        </row>
        <row r="35519">
          <cell r="C35519"/>
        </row>
        <row r="35520">
          <cell r="C35520"/>
        </row>
        <row r="35521">
          <cell r="C35521"/>
        </row>
        <row r="35522">
          <cell r="C35522"/>
        </row>
        <row r="35523">
          <cell r="C35523"/>
        </row>
        <row r="35524">
          <cell r="C35524"/>
        </row>
        <row r="35525">
          <cell r="C35525"/>
        </row>
        <row r="35526">
          <cell r="C35526"/>
        </row>
        <row r="35527">
          <cell r="C35527"/>
        </row>
        <row r="35528">
          <cell r="C35528"/>
        </row>
        <row r="35529">
          <cell r="C35529"/>
        </row>
        <row r="35530">
          <cell r="C35530"/>
        </row>
        <row r="35531">
          <cell r="C35531"/>
        </row>
        <row r="35532">
          <cell r="C35532"/>
        </row>
        <row r="35533">
          <cell r="C35533"/>
        </row>
        <row r="35534">
          <cell r="C35534"/>
        </row>
        <row r="35535">
          <cell r="C35535"/>
        </row>
        <row r="35536">
          <cell r="C35536"/>
        </row>
        <row r="35537">
          <cell r="C35537"/>
        </row>
        <row r="35538">
          <cell r="C35538"/>
        </row>
        <row r="35539">
          <cell r="C35539"/>
        </row>
        <row r="35540">
          <cell r="C35540"/>
        </row>
        <row r="35541">
          <cell r="C35541"/>
        </row>
        <row r="35542">
          <cell r="C35542"/>
        </row>
        <row r="35543">
          <cell r="C35543"/>
        </row>
        <row r="35544">
          <cell r="C35544"/>
        </row>
        <row r="35545">
          <cell r="C35545"/>
        </row>
        <row r="35546">
          <cell r="C35546"/>
        </row>
        <row r="35547">
          <cell r="C35547"/>
        </row>
        <row r="35548">
          <cell r="C35548"/>
        </row>
        <row r="35549">
          <cell r="C35549"/>
        </row>
        <row r="35550">
          <cell r="C35550"/>
        </row>
        <row r="35551">
          <cell r="C35551"/>
        </row>
        <row r="35552">
          <cell r="C35552"/>
        </row>
        <row r="35553">
          <cell r="C35553"/>
        </row>
        <row r="35554">
          <cell r="C35554"/>
        </row>
        <row r="35555">
          <cell r="C35555"/>
        </row>
        <row r="35556">
          <cell r="C35556"/>
        </row>
        <row r="35557">
          <cell r="C35557"/>
        </row>
        <row r="35558">
          <cell r="C35558"/>
        </row>
        <row r="35559">
          <cell r="C35559"/>
        </row>
        <row r="35560">
          <cell r="C35560"/>
        </row>
        <row r="35561">
          <cell r="C35561"/>
        </row>
        <row r="35562">
          <cell r="C35562"/>
        </row>
        <row r="35563">
          <cell r="C35563"/>
        </row>
        <row r="35564">
          <cell r="C35564"/>
        </row>
        <row r="35565">
          <cell r="C35565"/>
        </row>
        <row r="35566">
          <cell r="C35566"/>
        </row>
        <row r="35567">
          <cell r="C35567"/>
        </row>
        <row r="35568">
          <cell r="C35568"/>
        </row>
        <row r="35569">
          <cell r="C35569"/>
        </row>
        <row r="35570">
          <cell r="C35570"/>
        </row>
        <row r="35571">
          <cell r="C35571"/>
        </row>
        <row r="35572">
          <cell r="C35572"/>
        </row>
        <row r="35573">
          <cell r="C35573"/>
        </row>
        <row r="35574">
          <cell r="C35574"/>
        </row>
        <row r="35575">
          <cell r="C35575"/>
        </row>
        <row r="35576">
          <cell r="C35576"/>
        </row>
        <row r="35577">
          <cell r="C35577"/>
        </row>
        <row r="35578">
          <cell r="C35578"/>
        </row>
        <row r="35579">
          <cell r="C35579"/>
        </row>
        <row r="35580">
          <cell r="C35580"/>
        </row>
        <row r="35581">
          <cell r="C35581"/>
        </row>
        <row r="35582">
          <cell r="C35582"/>
        </row>
        <row r="35583">
          <cell r="C35583"/>
        </row>
        <row r="35584">
          <cell r="C35584"/>
        </row>
        <row r="35585">
          <cell r="C35585"/>
        </row>
        <row r="35586">
          <cell r="C35586"/>
        </row>
        <row r="35587">
          <cell r="C35587"/>
        </row>
        <row r="35588">
          <cell r="C35588"/>
        </row>
        <row r="35589">
          <cell r="C35589"/>
        </row>
        <row r="35590">
          <cell r="C35590"/>
        </row>
        <row r="35591">
          <cell r="C35591"/>
        </row>
        <row r="35592">
          <cell r="C35592"/>
        </row>
        <row r="35593">
          <cell r="C35593"/>
        </row>
        <row r="35594">
          <cell r="C35594"/>
        </row>
        <row r="35595">
          <cell r="C35595"/>
        </row>
        <row r="35596">
          <cell r="C35596"/>
        </row>
        <row r="35597">
          <cell r="C35597"/>
        </row>
        <row r="35598">
          <cell r="C35598"/>
        </row>
        <row r="35599">
          <cell r="C35599"/>
        </row>
        <row r="35600">
          <cell r="C35600"/>
        </row>
        <row r="35601">
          <cell r="C35601"/>
        </row>
        <row r="35602">
          <cell r="C35602"/>
        </row>
        <row r="35603">
          <cell r="C35603"/>
        </row>
        <row r="35604">
          <cell r="C35604"/>
        </row>
        <row r="35605">
          <cell r="C35605"/>
        </row>
        <row r="35606">
          <cell r="C35606"/>
        </row>
        <row r="35607">
          <cell r="C35607"/>
        </row>
        <row r="35608">
          <cell r="C35608"/>
        </row>
        <row r="35609">
          <cell r="C35609"/>
        </row>
        <row r="35610">
          <cell r="C35610"/>
        </row>
        <row r="35611">
          <cell r="C35611"/>
        </row>
        <row r="35612">
          <cell r="C35612"/>
        </row>
        <row r="35613">
          <cell r="C35613"/>
        </row>
        <row r="35614">
          <cell r="C35614"/>
        </row>
        <row r="35615">
          <cell r="C35615"/>
        </row>
        <row r="35616">
          <cell r="C35616"/>
        </row>
        <row r="35617">
          <cell r="C35617"/>
        </row>
        <row r="35618">
          <cell r="C35618"/>
        </row>
        <row r="35619">
          <cell r="C35619"/>
        </row>
        <row r="35620">
          <cell r="C35620"/>
        </row>
        <row r="35621">
          <cell r="C35621"/>
        </row>
        <row r="35622">
          <cell r="C35622"/>
        </row>
        <row r="35623">
          <cell r="C35623"/>
        </row>
        <row r="35624">
          <cell r="C35624"/>
        </row>
        <row r="35625">
          <cell r="C35625"/>
        </row>
        <row r="35626">
          <cell r="C35626"/>
        </row>
        <row r="35627">
          <cell r="C35627"/>
        </row>
        <row r="35628">
          <cell r="C35628"/>
        </row>
        <row r="35629">
          <cell r="C35629"/>
        </row>
        <row r="35630">
          <cell r="C35630"/>
        </row>
        <row r="35631">
          <cell r="C35631"/>
        </row>
        <row r="35632">
          <cell r="C35632"/>
        </row>
        <row r="35633">
          <cell r="C35633"/>
        </row>
        <row r="35634">
          <cell r="C35634"/>
        </row>
        <row r="35635">
          <cell r="C35635"/>
        </row>
        <row r="35636">
          <cell r="C35636"/>
        </row>
        <row r="35637">
          <cell r="C35637"/>
        </row>
        <row r="35638">
          <cell r="C35638"/>
        </row>
        <row r="35639">
          <cell r="C35639"/>
        </row>
        <row r="35640">
          <cell r="C35640"/>
        </row>
        <row r="35641">
          <cell r="C35641"/>
        </row>
        <row r="35642">
          <cell r="C35642"/>
        </row>
        <row r="35643">
          <cell r="C35643"/>
        </row>
        <row r="35644">
          <cell r="C35644"/>
        </row>
        <row r="35645">
          <cell r="C35645"/>
        </row>
        <row r="35646">
          <cell r="C35646"/>
        </row>
        <row r="35647">
          <cell r="C35647"/>
        </row>
        <row r="35648">
          <cell r="C35648"/>
        </row>
        <row r="35649">
          <cell r="C35649"/>
        </row>
        <row r="35650">
          <cell r="C35650"/>
        </row>
        <row r="35651">
          <cell r="C35651"/>
        </row>
        <row r="35652">
          <cell r="C35652"/>
        </row>
        <row r="35653">
          <cell r="C35653"/>
        </row>
        <row r="35654">
          <cell r="C35654"/>
        </row>
        <row r="35655">
          <cell r="C35655"/>
        </row>
        <row r="35656">
          <cell r="C35656"/>
        </row>
        <row r="35657">
          <cell r="C35657"/>
        </row>
        <row r="35658">
          <cell r="C35658"/>
        </row>
        <row r="35659">
          <cell r="C35659"/>
        </row>
        <row r="35660">
          <cell r="C35660"/>
        </row>
        <row r="35661">
          <cell r="C35661"/>
        </row>
        <row r="35662">
          <cell r="C35662"/>
        </row>
        <row r="35663">
          <cell r="C35663"/>
        </row>
        <row r="35664">
          <cell r="C35664"/>
        </row>
        <row r="35665">
          <cell r="C35665"/>
        </row>
        <row r="35666">
          <cell r="C35666"/>
        </row>
        <row r="35667">
          <cell r="C35667"/>
        </row>
        <row r="35668">
          <cell r="C35668"/>
        </row>
        <row r="35669">
          <cell r="C35669"/>
        </row>
        <row r="35670">
          <cell r="C35670"/>
        </row>
        <row r="35671">
          <cell r="C35671"/>
        </row>
        <row r="35672">
          <cell r="C35672"/>
        </row>
        <row r="35673">
          <cell r="C35673"/>
        </row>
        <row r="35674">
          <cell r="C35674"/>
        </row>
        <row r="35675">
          <cell r="C35675"/>
        </row>
        <row r="35676">
          <cell r="C35676"/>
        </row>
        <row r="35677">
          <cell r="C35677"/>
        </row>
        <row r="35678">
          <cell r="C35678"/>
        </row>
        <row r="35679">
          <cell r="C35679"/>
        </row>
        <row r="35680">
          <cell r="C35680"/>
        </row>
        <row r="35681">
          <cell r="C35681"/>
        </row>
        <row r="35682">
          <cell r="C35682"/>
        </row>
        <row r="35683">
          <cell r="C35683"/>
        </row>
        <row r="35684">
          <cell r="C35684"/>
        </row>
        <row r="35685">
          <cell r="C35685"/>
        </row>
        <row r="35686">
          <cell r="C35686"/>
        </row>
        <row r="35687">
          <cell r="C35687"/>
        </row>
        <row r="35688">
          <cell r="C35688"/>
        </row>
        <row r="35689">
          <cell r="C35689"/>
        </row>
        <row r="35690">
          <cell r="C35690"/>
        </row>
        <row r="35691">
          <cell r="C35691"/>
        </row>
        <row r="35692">
          <cell r="C35692"/>
        </row>
        <row r="35693">
          <cell r="C35693"/>
        </row>
        <row r="35694">
          <cell r="C35694"/>
        </row>
        <row r="35695">
          <cell r="C35695"/>
        </row>
        <row r="35696">
          <cell r="C35696"/>
        </row>
        <row r="35697">
          <cell r="C35697"/>
        </row>
        <row r="35698">
          <cell r="C35698"/>
        </row>
        <row r="35699">
          <cell r="C35699"/>
        </row>
        <row r="35700">
          <cell r="C35700"/>
        </row>
        <row r="35701">
          <cell r="C35701"/>
        </row>
        <row r="35702">
          <cell r="C35702"/>
        </row>
        <row r="35703">
          <cell r="C35703"/>
        </row>
        <row r="35704">
          <cell r="C35704"/>
        </row>
        <row r="35705">
          <cell r="C35705"/>
        </row>
        <row r="35706">
          <cell r="C35706"/>
        </row>
        <row r="35707">
          <cell r="C35707"/>
        </row>
        <row r="35708">
          <cell r="C35708"/>
        </row>
        <row r="35709">
          <cell r="C35709"/>
        </row>
        <row r="35710">
          <cell r="C35710"/>
        </row>
        <row r="35711">
          <cell r="C35711"/>
        </row>
        <row r="35712">
          <cell r="C35712"/>
        </row>
        <row r="35713">
          <cell r="C35713"/>
        </row>
        <row r="35714">
          <cell r="C35714"/>
        </row>
        <row r="35715">
          <cell r="C35715"/>
        </row>
        <row r="35716">
          <cell r="C35716"/>
        </row>
        <row r="35717">
          <cell r="C35717"/>
        </row>
        <row r="35718">
          <cell r="C35718"/>
        </row>
        <row r="35719">
          <cell r="C35719"/>
        </row>
        <row r="35720">
          <cell r="C35720"/>
        </row>
        <row r="35721">
          <cell r="C35721"/>
        </row>
        <row r="35722">
          <cell r="C35722"/>
        </row>
        <row r="35723">
          <cell r="C35723"/>
        </row>
        <row r="35724">
          <cell r="C35724"/>
        </row>
        <row r="35725">
          <cell r="C35725"/>
        </row>
        <row r="35726">
          <cell r="C35726"/>
        </row>
        <row r="35727">
          <cell r="C35727"/>
        </row>
        <row r="35728">
          <cell r="C35728"/>
        </row>
        <row r="35729">
          <cell r="C35729"/>
        </row>
        <row r="35730">
          <cell r="C35730"/>
        </row>
        <row r="35731">
          <cell r="C35731"/>
        </row>
        <row r="35732">
          <cell r="C35732"/>
        </row>
        <row r="35733">
          <cell r="C35733"/>
        </row>
        <row r="35734">
          <cell r="C35734"/>
        </row>
        <row r="35735">
          <cell r="C35735"/>
        </row>
        <row r="35736">
          <cell r="C35736"/>
        </row>
        <row r="35737">
          <cell r="C35737"/>
        </row>
        <row r="35738">
          <cell r="C35738"/>
        </row>
        <row r="35739">
          <cell r="C35739"/>
        </row>
        <row r="35740">
          <cell r="C35740"/>
        </row>
        <row r="35741">
          <cell r="C35741"/>
        </row>
        <row r="35742">
          <cell r="C35742"/>
        </row>
        <row r="35743">
          <cell r="C35743"/>
        </row>
        <row r="35744">
          <cell r="C35744"/>
        </row>
        <row r="35745">
          <cell r="C35745"/>
        </row>
        <row r="35746">
          <cell r="C35746"/>
        </row>
        <row r="35747">
          <cell r="C35747"/>
        </row>
        <row r="35748">
          <cell r="C35748"/>
        </row>
        <row r="35749">
          <cell r="C35749"/>
        </row>
        <row r="35750">
          <cell r="C35750"/>
        </row>
        <row r="35751">
          <cell r="C35751"/>
        </row>
        <row r="35752">
          <cell r="C35752"/>
        </row>
        <row r="35753">
          <cell r="C35753"/>
        </row>
        <row r="35754">
          <cell r="C35754"/>
        </row>
        <row r="35755">
          <cell r="C35755"/>
        </row>
        <row r="35756">
          <cell r="C35756"/>
        </row>
        <row r="35757">
          <cell r="C35757"/>
        </row>
        <row r="35758">
          <cell r="C35758"/>
        </row>
        <row r="35759">
          <cell r="C35759"/>
        </row>
        <row r="35760">
          <cell r="C35760"/>
        </row>
        <row r="35761">
          <cell r="C35761"/>
        </row>
        <row r="35762">
          <cell r="C35762"/>
        </row>
        <row r="35763">
          <cell r="C35763"/>
        </row>
        <row r="35764">
          <cell r="C35764"/>
        </row>
        <row r="35765">
          <cell r="C35765"/>
        </row>
        <row r="35766">
          <cell r="C35766"/>
        </row>
        <row r="35767">
          <cell r="C35767"/>
        </row>
        <row r="35768">
          <cell r="C35768"/>
        </row>
        <row r="35769">
          <cell r="C35769"/>
        </row>
        <row r="35770">
          <cell r="C35770"/>
        </row>
        <row r="35771">
          <cell r="C35771"/>
        </row>
        <row r="35772">
          <cell r="C35772"/>
        </row>
        <row r="35773">
          <cell r="C35773"/>
        </row>
        <row r="35774">
          <cell r="C35774"/>
        </row>
        <row r="35775">
          <cell r="C35775"/>
        </row>
        <row r="35776">
          <cell r="C35776"/>
        </row>
        <row r="35777">
          <cell r="C35777"/>
        </row>
        <row r="35778">
          <cell r="C35778"/>
        </row>
        <row r="35779">
          <cell r="C35779"/>
        </row>
        <row r="35780">
          <cell r="C35780"/>
        </row>
        <row r="35781">
          <cell r="C35781"/>
        </row>
        <row r="35782">
          <cell r="C35782"/>
        </row>
        <row r="35783">
          <cell r="C35783"/>
        </row>
        <row r="35784">
          <cell r="C35784"/>
        </row>
        <row r="35785">
          <cell r="C35785"/>
        </row>
        <row r="35786">
          <cell r="C35786"/>
        </row>
        <row r="35787">
          <cell r="C35787"/>
        </row>
        <row r="35788">
          <cell r="C35788"/>
        </row>
        <row r="35789">
          <cell r="C35789"/>
        </row>
        <row r="35790">
          <cell r="C35790"/>
        </row>
        <row r="35791">
          <cell r="C35791"/>
        </row>
        <row r="35792">
          <cell r="C35792"/>
        </row>
        <row r="35793">
          <cell r="C35793"/>
        </row>
        <row r="35794">
          <cell r="C35794"/>
        </row>
        <row r="35795">
          <cell r="C35795"/>
        </row>
        <row r="35796">
          <cell r="C35796"/>
        </row>
        <row r="35797">
          <cell r="C35797"/>
        </row>
        <row r="35798">
          <cell r="C35798"/>
        </row>
        <row r="35799">
          <cell r="C35799"/>
        </row>
        <row r="35800">
          <cell r="C35800"/>
        </row>
        <row r="35801">
          <cell r="C35801"/>
        </row>
        <row r="35802">
          <cell r="C35802"/>
        </row>
        <row r="35803">
          <cell r="C35803"/>
        </row>
        <row r="35804">
          <cell r="C35804"/>
        </row>
        <row r="35805">
          <cell r="C35805"/>
        </row>
        <row r="35806">
          <cell r="C35806"/>
        </row>
        <row r="35807">
          <cell r="C35807"/>
        </row>
        <row r="35808">
          <cell r="C35808"/>
        </row>
        <row r="35809">
          <cell r="C35809"/>
        </row>
        <row r="35810">
          <cell r="C35810"/>
        </row>
        <row r="35811">
          <cell r="C35811"/>
        </row>
        <row r="35812">
          <cell r="C35812"/>
        </row>
        <row r="35813">
          <cell r="C35813"/>
        </row>
        <row r="35814">
          <cell r="C35814"/>
        </row>
        <row r="35815">
          <cell r="C35815"/>
        </row>
        <row r="35816">
          <cell r="C35816"/>
        </row>
        <row r="35817">
          <cell r="C35817"/>
        </row>
        <row r="35818">
          <cell r="C35818"/>
        </row>
        <row r="35819">
          <cell r="C35819"/>
        </row>
        <row r="35820">
          <cell r="C35820"/>
        </row>
        <row r="35821">
          <cell r="C35821"/>
        </row>
        <row r="35822">
          <cell r="C35822"/>
        </row>
        <row r="35823">
          <cell r="C35823"/>
        </row>
        <row r="35824">
          <cell r="C35824"/>
        </row>
        <row r="35825">
          <cell r="C35825"/>
        </row>
        <row r="35826">
          <cell r="C35826"/>
        </row>
        <row r="35827">
          <cell r="C35827"/>
        </row>
        <row r="35828">
          <cell r="C35828"/>
        </row>
        <row r="35829">
          <cell r="C35829"/>
        </row>
        <row r="35830">
          <cell r="C35830"/>
        </row>
        <row r="35831">
          <cell r="C35831"/>
        </row>
        <row r="35832">
          <cell r="C35832"/>
        </row>
        <row r="35833">
          <cell r="C35833"/>
        </row>
        <row r="35834">
          <cell r="C35834"/>
        </row>
        <row r="35835">
          <cell r="C35835"/>
        </row>
        <row r="35836">
          <cell r="C35836"/>
        </row>
        <row r="35837">
          <cell r="C35837"/>
        </row>
        <row r="35838">
          <cell r="C35838"/>
        </row>
        <row r="35839">
          <cell r="C35839"/>
        </row>
        <row r="35840">
          <cell r="C35840"/>
        </row>
        <row r="35841">
          <cell r="C35841"/>
        </row>
        <row r="35842">
          <cell r="C35842"/>
        </row>
        <row r="35843">
          <cell r="C35843"/>
        </row>
        <row r="35844">
          <cell r="C35844"/>
        </row>
        <row r="35845">
          <cell r="C35845"/>
        </row>
        <row r="35846">
          <cell r="C35846"/>
        </row>
        <row r="35847">
          <cell r="C35847"/>
        </row>
        <row r="35848">
          <cell r="C35848"/>
        </row>
        <row r="35849">
          <cell r="C35849"/>
        </row>
        <row r="35850">
          <cell r="C35850"/>
        </row>
        <row r="35851">
          <cell r="C35851"/>
        </row>
        <row r="35852">
          <cell r="C35852"/>
        </row>
        <row r="35853">
          <cell r="C35853"/>
        </row>
        <row r="35854">
          <cell r="C35854"/>
        </row>
        <row r="35855">
          <cell r="C35855"/>
        </row>
        <row r="35856">
          <cell r="C35856"/>
        </row>
        <row r="35857">
          <cell r="C35857"/>
        </row>
        <row r="35858">
          <cell r="C35858"/>
        </row>
        <row r="35859">
          <cell r="C35859"/>
        </row>
        <row r="35860">
          <cell r="C35860"/>
        </row>
        <row r="35861">
          <cell r="C35861"/>
        </row>
        <row r="35862">
          <cell r="C35862"/>
        </row>
        <row r="35863">
          <cell r="C35863"/>
        </row>
        <row r="35864">
          <cell r="C35864"/>
        </row>
        <row r="35865">
          <cell r="C35865"/>
        </row>
        <row r="35866">
          <cell r="C35866"/>
        </row>
        <row r="35867">
          <cell r="C35867"/>
        </row>
        <row r="35868">
          <cell r="C35868"/>
        </row>
        <row r="35869">
          <cell r="C35869"/>
        </row>
        <row r="35870">
          <cell r="C35870"/>
        </row>
        <row r="35871">
          <cell r="C35871"/>
        </row>
        <row r="35872">
          <cell r="C35872"/>
        </row>
        <row r="35873">
          <cell r="C35873"/>
        </row>
        <row r="35874">
          <cell r="C35874"/>
        </row>
        <row r="35875">
          <cell r="C35875"/>
        </row>
        <row r="35876">
          <cell r="C35876"/>
        </row>
        <row r="35877">
          <cell r="C35877"/>
        </row>
        <row r="35878">
          <cell r="C35878"/>
        </row>
        <row r="35879">
          <cell r="C35879"/>
        </row>
        <row r="35880">
          <cell r="C35880"/>
        </row>
        <row r="35881">
          <cell r="C35881"/>
        </row>
        <row r="35882">
          <cell r="C35882"/>
        </row>
        <row r="35883">
          <cell r="C35883"/>
        </row>
        <row r="35884">
          <cell r="C35884"/>
        </row>
        <row r="35885">
          <cell r="C35885"/>
        </row>
        <row r="35886">
          <cell r="C35886"/>
        </row>
        <row r="35887">
          <cell r="C35887"/>
        </row>
        <row r="35888">
          <cell r="C35888"/>
        </row>
        <row r="35889">
          <cell r="C35889"/>
        </row>
        <row r="35890">
          <cell r="C35890"/>
        </row>
        <row r="35891">
          <cell r="C35891"/>
        </row>
        <row r="35892">
          <cell r="C35892"/>
        </row>
        <row r="35893">
          <cell r="C35893"/>
        </row>
        <row r="35894">
          <cell r="C35894"/>
        </row>
        <row r="35895">
          <cell r="C35895"/>
        </row>
        <row r="35896">
          <cell r="C35896"/>
        </row>
        <row r="35897">
          <cell r="C35897"/>
        </row>
        <row r="35898">
          <cell r="C35898"/>
        </row>
        <row r="35899">
          <cell r="C35899"/>
        </row>
        <row r="35900">
          <cell r="C35900"/>
        </row>
        <row r="35901">
          <cell r="C35901"/>
        </row>
        <row r="35902">
          <cell r="C35902"/>
        </row>
        <row r="35903">
          <cell r="C35903"/>
        </row>
        <row r="35904">
          <cell r="C35904"/>
        </row>
        <row r="35905">
          <cell r="C35905"/>
        </row>
        <row r="35906">
          <cell r="C35906"/>
        </row>
        <row r="35907">
          <cell r="C35907"/>
        </row>
        <row r="35908">
          <cell r="C35908"/>
        </row>
        <row r="35909">
          <cell r="C35909"/>
        </row>
        <row r="35910">
          <cell r="C35910"/>
        </row>
        <row r="35911">
          <cell r="C35911"/>
        </row>
        <row r="35912">
          <cell r="C35912"/>
        </row>
        <row r="35913">
          <cell r="C35913"/>
        </row>
        <row r="35914">
          <cell r="C35914"/>
        </row>
        <row r="35915">
          <cell r="C35915"/>
        </row>
        <row r="35916">
          <cell r="C35916"/>
        </row>
        <row r="35917">
          <cell r="C35917"/>
        </row>
        <row r="35918">
          <cell r="C35918"/>
        </row>
        <row r="35919">
          <cell r="C35919"/>
        </row>
        <row r="35920">
          <cell r="C35920"/>
        </row>
        <row r="35921">
          <cell r="C35921"/>
        </row>
        <row r="35922">
          <cell r="C35922"/>
        </row>
        <row r="35923">
          <cell r="C35923"/>
        </row>
        <row r="35924">
          <cell r="C35924"/>
        </row>
        <row r="35925">
          <cell r="C35925"/>
        </row>
        <row r="35926">
          <cell r="C35926"/>
        </row>
        <row r="35927">
          <cell r="C35927"/>
        </row>
        <row r="35928">
          <cell r="C35928"/>
        </row>
        <row r="35929">
          <cell r="C35929"/>
        </row>
        <row r="35930">
          <cell r="C35930"/>
        </row>
        <row r="35931">
          <cell r="C35931"/>
        </row>
        <row r="35932">
          <cell r="C35932"/>
        </row>
        <row r="35933">
          <cell r="C35933"/>
        </row>
        <row r="35934">
          <cell r="C35934"/>
        </row>
        <row r="35935">
          <cell r="C35935"/>
        </row>
        <row r="35936">
          <cell r="C35936"/>
        </row>
        <row r="35937">
          <cell r="C35937"/>
        </row>
        <row r="35938">
          <cell r="C35938"/>
        </row>
        <row r="35939">
          <cell r="C35939"/>
        </row>
        <row r="35940">
          <cell r="C35940"/>
        </row>
        <row r="35941">
          <cell r="C35941"/>
        </row>
        <row r="35942">
          <cell r="C35942"/>
        </row>
        <row r="35943">
          <cell r="C35943"/>
        </row>
        <row r="35944">
          <cell r="C35944"/>
        </row>
        <row r="35945">
          <cell r="C35945"/>
        </row>
        <row r="35946">
          <cell r="C35946"/>
        </row>
        <row r="35947">
          <cell r="C35947"/>
        </row>
        <row r="35948">
          <cell r="C35948"/>
        </row>
        <row r="35949">
          <cell r="C35949"/>
        </row>
        <row r="35950">
          <cell r="C35950"/>
        </row>
        <row r="35951">
          <cell r="C35951"/>
        </row>
        <row r="35952">
          <cell r="C35952"/>
        </row>
        <row r="35953">
          <cell r="C35953"/>
        </row>
        <row r="35954">
          <cell r="C35954"/>
        </row>
        <row r="35955">
          <cell r="C35955"/>
        </row>
        <row r="35956">
          <cell r="C35956"/>
        </row>
        <row r="35957">
          <cell r="C35957"/>
        </row>
        <row r="35958">
          <cell r="C35958"/>
        </row>
        <row r="35959">
          <cell r="C35959"/>
        </row>
        <row r="35960">
          <cell r="C35960"/>
        </row>
        <row r="35961">
          <cell r="C35961"/>
        </row>
        <row r="35962">
          <cell r="C35962"/>
        </row>
        <row r="35963">
          <cell r="C35963"/>
        </row>
        <row r="35964">
          <cell r="C35964"/>
        </row>
        <row r="35965">
          <cell r="C35965"/>
        </row>
        <row r="35966">
          <cell r="C35966"/>
        </row>
        <row r="35967">
          <cell r="C35967"/>
        </row>
        <row r="35968">
          <cell r="C35968"/>
        </row>
        <row r="35969">
          <cell r="C35969"/>
        </row>
        <row r="35970">
          <cell r="C35970"/>
        </row>
        <row r="35971">
          <cell r="C35971"/>
        </row>
        <row r="35972">
          <cell r="C35972"/>
        </row>
        <row r="35973">
          <cell r="C35973"/>
        </row>
        <row r="35974">
          <cell r="C35974"/>
        </row>
        <row r="35975">
          <cell r="C35975"/>
        </row>
        <row r="35976">
          <cell r="C35976"/>
        </row>
        <row r="35977">
          <cell r="C35977"/>
        </row>
        <row r="35978">
          <cell r="C35978"/>
        </row>
        <row r="35979">
          <cell r="C35979"/>
        </row>
        <row r="35980">
          <cell r="C35980"/>
        </row>
        <row r="35981">
          <cell r="C35981"/>
        </row>
        <row r="35982">
          <cell r="C35982"/>
        </row>
        <row r="35983">
          <cell r="C35983"/>
        </row>
        <row r="35984">
          <cell r="C35984"/>
        </row>
        <row r="35985">
          <cell r="C35985"/>
        </row>
        <row r="35986">
          <cell r="C35986"/>
        </row>
        <row r="35987">
          <cell r="C35987"/>
        </row>
        <row r="35988">
          <cell r="C35988"/>
        </row>
        <row r="35989">
          <cell r="C35989"/>
        </row>
        <row r="35990">
          <cell r="C35990"/>
        </row>
        <row r="35991">
          <cell r="C35991"/>
        </row>
        <row r="35992">
          <cell r="C35992"/>
        </row>
        <row r="35993">
          <cell r="C35993"/>
        </row>
        <row r="35994">
          <cell r="C35994"/>
        </row>
        <row r="35995">
          <cell r="C35995"/>
        </row>
        <row r="35996">
          <cell r="C35996"/>
        </row>
        <row r="35997">
          <cell r="C35997"/>
        </row>
        <row r="35998">
          <cell r="C35998"/>
        </row>
        <row r="35999">
          <cell r="C35999"/>
        </row>
        <row r="36000">
          <cell r="C36000"/>
        </row>
        <row r="36001">
          <cell r="C36001"/>
        </row>
        <row r="36002">
          <cell r="C36002"/>
        </row>
        <row r="36003">
          <cell r="C36003"/>
        </row>
        <row r="36004">
          <cell r="C36004"/>
        </row>
        <row r="36005">
          <cell r="C36005"/>
        </row>
        <row r="36006">
          <cell r="C36006"/>
        </row>
        <row r="36007">
          <cell r="C36007"/>
        </row>
        <row r="36008">
          <cell r="C36008"/>
        </row>
        <row r="36009">
          <cell r="C36009"/>
        </row>
        <row r="36010">
          <cell r="C36010"/>
        </row>
        <row r="36011">
          <cell r="C36011"/>
        </row>
        <row r="36012">
          <cell r="C36012"/>
        </row>
        <row r="36013">
          <cell r="C36013"/>
        </row>
        <row r="36014">
          <cell r="C36014"/>
        </row>
        <row r="36015">
          <cell r="C36015"/>
        </row>
        <row r="36016">
          <cell r="C36016"/>
        </row>
        <row r="36017">
          <cell r="C36017"/>
        </row>
        <row r="36018">
          <cell r="C36018"/>
        </row>
        <row r="36019">
          <cell r="C36019"/>
        </row>
        <row r="36020">
          <cell r="C36020"/>
        </row>
        <row r="36021">
          <cell r="C36021"/>
        </row>
        <row r="36022">
          <cell r="C36022"/>
        </row>
        <row r="36023">
          <cell r="C36023"/>
        </row>
        <row r="36024">
          <cell r="C36024"/>
        </row>
        <row r="36025">
          <cell r="C36025"/>
        </row>
        <row r="36026">
          <cell r="C36026"/>
        </row>
        <row r="36027">
          <cell r="C36027"/>
        </row>
        <row r="36028">
          <cell r="C36028"/>
        </row>
        <row r="36029">
          <cell r="C36029"/>
        </row>
        <row r="36030">
          <cell r="C36030"/>
        </row>
        <row r="36031">
          <cell r="C36031"/>
        </row>
        <row r="36032">
          <cell r="C36032"/>
        </row>
        <row r="36033">
          <cell r="C36033"/>
        </row>
        <row r="36034">
          <cell r="C36034"/>
        </row>
        <row r="36035">
          <cell r="C36035"/>
        </row>
        <row r="36036">
          <cell r="C36036"/>
        </row>
        <row r="36037">
          <cell r="C36037"/>
        </row>
        <row r="36038">
          <cell r="C36038"/>
        </row>
        <row r="36039">
          <cell r="C36039"/>
        </row>
        <row r="36040">
          <cell r="C36040"/>
        </row>
        <row r="36041">
          <cell r="C36041"/>
        </row>
        <row r="36042">
          <cell r="C36042"/>
        </row>
        <row r="36043">
          <cell r="C36043"/>
        </row>
        <row r="36044">
          <cell r="C36044"/>
        </row>
        <row r="36045">
          <cell r="C36045"/>
        </row>
        <row r="36046">
          <cell r="C36046"/>
        </row>
        <row r="36047">
          <cell r="C36047"/>
        </row>
        <row r="36048">
          <cell r="C36048"/>
        </row>
        <row r="36049">
          <cell r="C36049"/>
        </row>
        <row r="36050">
          <cell r="C36050"/>
        </row>
        <row r="36051">
          <cell r="C36051"/>
        </row>
        <row r="36052">
          <cell r="C36052"/>
        </row>
        <row r="36053">
          <cell r="C36053"/>
        </row>
        <row r="36054">
          <cell r="C36054"/>
        </row>
        <row r="36055">
          <cell r="C36055"/>
        </row>
        <row r="36056">
          <cell r="C36056"/>
        </row>
        <row r="36057">
          <cell r="C36057"/>
        </row>
        <row r="36058">
          <cell r="C36058"/>
        </row>
        <row r="36059">
          <cell r="C36059"/>
        </row>
        <row r="36060">
          <cell r="C36060"/>
        </row>
        <row r="36061">
          <cell r="C36061"/>
        </row>
        <row r="36062">
          <cell r="C36062"/>
        </row>
        <row r="36063">
          <cell r="C36063"/>
        </row>
        <row r="36064">
          <cell r="C36064"/>
        </row>
        <row r="36065">
          <cell r="C36065"/>
        </row>
        <row r="36066">
          <cell r="C36066"/>
        </row>
        <row r="36067">
          <cell r="C36067"/>
        </row>
        <row r="36068">
          <cell r="C36068"/>
        </row>
        <row r="36069">
          <cell r="C36069"/>
        </row>
        <row r="36070">
          <cell r="C36070"/>
        </row>
        <row r="36071">
          <cell r="C36071"/>
        </row>
        <row r="36072">
          <cell r="C36072"/>
        </row>
        <row r="36073">
          <cell r="C36073"/>
        </row>
        <row r="36074">
          <cell r="C36074"/>
        </row>
        <row r="36075">
          <cell r="C36075"/>
        </row>
        <row r="36076">
          <cell r="C36076"/>
        </row>
        <row r="36077">
          <cell r="C36077"/>
        </row>
        <row r="36078">
          <cell r="C36078"/>
        </row>
        <row r="36079">
          <cell r="C36079"/>
        </row>
        <row r="36080">
          <cell r="C36080"/>
        </row>
        <row r="36081">
          <cell r="C36081"/>
        </row>
        <row r="36082">
          <cell r="C36082"/>
        </row>
        <row r="36083">
          <cell r="C36083"/>
        </row>
        <row r="36084">
          <cell r="C36084"/>
        </row>
        <row r="36085">
          <cell r="C36085"/>
        </row>
        <row r="36086">
          <cell r="C36086"/>
        </row>
        <row r="36087">
          <cell r="C36087"/>
        </row>
        <row r="36088">
          <cell r="C36088"/>
        </row>
        <row r="36089">
          <cell r="C36089"/>
        </row>
        <row r="36090">
          <cell r="C36090"/>
        </row>
        <row r="36091">
          <cell r="C36091"/>
        </row>
        <row r="36092">
          <cell r="C36092"/>
        </row>
        <row r="36093">
          <cell r="C36093"/>
        </row>
        <row r="36094">
          <cell r="C36094"/>
        </row>
        <row r="36095">
          <cell r="C36095"/>
        </row>
        <row r="36096">
          <cell r="C36096"/>
        </row>
        <row r="36097">
          <cell r="C36097"/>
        </row>
        <row r="36098">
          <cell r="C36098"/>
        </row>
        <row r="36099">
          <cell r="C36099"/>
        </row>
        <row r="36100">
          <cell r="C36100"/>
        </row>
        <row r="36101">
          <cell r="C36101"/>
        </row>
        <row r="36102">
          <cell r="C36102"/>
        </row>
        <row r="36103">
          <cell r="C36103"/>
        </row>
        <row r="36104">
          <cell r="C36104"/>
        </row>
        <row r="36105">
          <cell r="C36105"/>
        </row>
        <row r="36106">
          <cell r="C36106"/>
        </row>
        <row r="36107">
          <cell r="C36107"/>
        </row>
        <row r="36108">
          <cell r="C36108"/>
        </row>
        <row r="36109">
          <cell r="C36109"/>
        </row>
        <row r="36110">
          <cell r="C36110"/>
        </row>
        <row r="36111">
          <cell r="C36111"/>
        </row>
        <row r="36112">
          <cell r="C36112"/>
        </row>
        <row r="36113">
          <cell r="C36113"/>
        </row>
        <row r="36114">
          <cell r="C36114"/>
        </row>
        <row r="36115">
          <cell r="C36115"/>
        </row>
        <row r="36116">
          <cell r="C36116"/>
        </row>
        <row r="36117">
          <cell r="C36117"/>
        </row>
        <row r="36118">
          <cell r="C36118"/>
        </row>
        <row r="36119">
          <cell r="C36119"/>
        </row>
        <row r="36120">
          <cell r="C36120"/>
        </row>
        <row r="36121">
          <cell r="C36121"/>
        </row>
        <row r="36122">
          <cell r="C36122"/>
        </row>
        <row r="36123">
          <cell r="C36123"/>
        </row>
        <row r="36124">
          <cell r="C36124"/>
        </row>
        <row r="36125">
          <cell r="C36125"/>
        </row>
        <row r="36126">
          <cell r="C36126"/>
        </row>
        <row r="36127">
          <cell r="C36127"/>
        </row>
        <row r="36128">
          <cell r="C36128"/>
        </row>
        <row r="36129">
          <cell r="C36129"/>
        </row>
        <row r="36130">
          <cell r="C36130"/>
        </row>
        <row r="36131">
          <cell r="C36131"/>
        </row>
        <row r="36132">
          <cell r="C36132"/>
        </row>
        <row r="36133">
          <cell r="C36133"/>
        </row>
        <row r="36134">
          <cell r="C36134"/>
        </row>
        <row r="36135">
          <cell r="C36135"/>
        </row>
        <row r="36136">
          <cell r="C36136"/>
        </row>
        <row r="36137">
          <cell r="C36137"/>
        </row>
        <row r="36138">
          <cell r="C36138"/>
        </row>
        <row r="36139">
          <cell r="C36139"/>
        </row>
        <row r="36140">
          <cell r="C36140"/>
        </row>
        <row r="36141">
          <cell r="C36141"/>
        </row>
        <row r="36142">
          <cell r="C36142"/>
        </row>
        <row r="36143">
          <cell r="C36143"/>
        </row>
        <row r="36144">
          <cell r="C36144"/>
        </row>
        <row r="36145">
          <cell r="C36145"/>
        </row>
        <row r="36146">
          <cell r="C36146"/>
        </row>
        <row r="36147">
          <cell r="C36147"/>
        </row>
        <row r="36148">
          <cell r="C36148"/>
        </row>
        <row r="36149">
          <cell r="C36149"/>
        </row>
        <row r="36150">
          <cell r="C36150"/>
        </row>
        <row r="36151">
          <cell r="C36151"/>
        </row>
        <row r="36152">
          <cell r="C36152"/>
        </row>
        <row r="36153">
          <cell r="C36153"/>
        </row>
        <row r="36154">
          <cell r="C36154"/>
        </row>
        <row r="36155">
          <cell r="C36155"/>
        </row>
        <row r="36156">
          <cell r="C36156"/>
        </row>
        <row r="36157">
          <cell r="C36157"/>
        </row>
        <row r="36158">
          <cell r="C36158"/>
        </row>
        <row r="36159">
          <cell r="C36159"/>
        </row>
        <row r="36160">
          <cell r="C36160"/>
        </row>
        <row r="36161">
          <cell r="C36161"/>
        </row>
        <row r="36162">
          <cell r="C36162"/>
        </row>
        <row r="36163">
          <cell r="C36163"/>
        </row>
        <row r="36164">
          <cell r="C36164"/>
        </row>
        <row r="36165">
          <cell r="C36165"/>
        </row>
        <row r="36166">
          <cell r="C36166"/>
        </row>
        <row r="36167">
          <cell r="C36167"/>
        </row>
        <row r="36168">
          <cell r="C36168"/>
        </row>
        <row r="36169">
          <cell r="C36169"/>
        </row>
        <row r="36170">
          <cell r="C36170"/>
        </row>
        <row r="36171">
          <cell r="C36171"/>
        </row>
        <row r="36172">
          <cell r="C36172"/>
        </row>
        <row r="36173">
          <cell r="C36173"/>
        </row>
        <row r="36174">
          <cell r="C36174"/>
        </row>
        <row r="36175">
          <cell r="C36175"/>
        </row>
        <row r="36176">
          <cell r="C36176"/>
        </row>
        <row r="36177">
          <cell r="C36177"/>
        </row>
        <row r="36178">
          <cell r="C36178"/>
        </row>
        <row r="36179">
          <cell r="C36179"/>
        </row>
        <row r="36180">
          <cell r="C36180"/>
        </row>
        <row r="36181">
          <cell r="C36181"/>
        </row>
        <row r="36182">
          <cell r="C36182"/>
        </row>
        <row r="36183">
          <cell r="C36183"/>
        </row>
        <row r="36184">
          <cell r="C36184"/>
        </row>
        <row r="36185">
          <cell r="C36185"/>
        </row>
        <row r="36186">
          <cell r="C36186"/>
        </row>
        <row r="36187">
          <cell r="C36187"/>
        </row>
        <row r="36188">
          <cell r="C36188"/>
        </row>
        <row r="36189">
          <cell r="C36189"/>
        </row>
        <row r="36190">
          <cell r="C36190"/>
        </row>
        <row r="36191">
          <cell r="C36191"/>
        </row>
        <row r="36192">
          <cell r="C36192"/>
        </row>
        <row r="36193">
          <cell r="C36193"/>
        </row>
        <row r="36194">
          <cell r="C36194"/>
        </row>
        <row r="36195">
          <cell r="C36195"/>
        </row>
        <row r="36196">
          <cell r="C36196"/>
        </row>
        <row r="36197">
          <cell r="C36197"/>
        </row>
        <row r="36198">
          <cell r="C36198"/>
        </row>
        <row r="36199">
          <cell r="C36199"/>
        </row>
        <row r="36200">
          <cell r="C36200"/>
        </row>
        <row r="36201">
          <cell r="C36201"/>
        </row>
        <row r="36202">
          <cell r="C36202"/>
        </row>
        <row r="36203">
          <cell r="C36203"/>
        </row>
        <row r="36204">
          <cell r="C36204"/>
        </row>
        <row r="36205">
          <cell r="C36205"/>
        </row>
        <row r="36206">
          <cell r="C36206"/>
        </row>
        <row r="36207">
          <cell r="C36207"/>
        </row>
        <row r="36208">
          <cell r="C36208"/>
        </row>
        <row r="36209">
          <cell r="C36209"/>
        </row>
        <row r="36210">
          <cell r="C36210"/>
        </row>
        <row r="36211">
          <cell r="C36211"/>
        </row>
        <row r="36212">
          <cell r="C36212"/>
        </row>
        <row r="36213">
          <cell r="C36213"/>
        </row>
        <row r="36214">
          <cell r="C36214"/>
        </row>
        <row r="36215">
          <cell r="C36215"/>
        </row>
        <row r="36216">
          <cell r="C36216"/>
        </row>
        <row r="36217">
          <cell r="C36217"/>
        </row>
        <row r="36218">
          <cell r="C36218"/>
        </row>
        <row r="36219">
          <cell r="C36219"/>
        </row>
        <row r="36220">
          <cell r="C36220"/>
        </row>
        <row r="36221">
          <cell r="C36221"/>
        </row>
        <row r="36222">
          <cell r="C36222"/>
        </row>
        <row r="36223">
          <cell r="C36223"/>
        </row>
        <row r="36224">
          <cell r="C36224"/>
        </row>
        <row r="36225">
          <cell r="C36225"/>
        </row>
        <row r="36226">
          <cell r="C36226"/>
        </row>
        <row r="36227">
          <cell r="C36227"/>
        </row>
        <row r="36228">
          <cell r="C36228"/>
        </row>
        <row r="36229">
          <cell r="C36229"/>
        </row>
        <row r="36230">
          <cell r="C36230"/>
        </row>
        <row r="36231">
          <cell r="C36231"/>
        </row>
        <row r="36232">
          <cell r="C36232"/>
        </row>
        <row r="36233">
          <cell r="C36233"/>
        </row>
        <row r="36234">
          <cell r="C36234"/>
        </row>
        <row r="36235">
          <cell r="C36235"/>
        </row>
        <row r="36236">
          <cell r="C36236"/>
        </row>
        <row r="36237">
          <cell r="C36237"/>
        </row>
        <row r="36238">
          <cell r="C36238"/>
        </row>
        <row r="36239">
          <cell r="C36239"/>
        </row>
        <row r="36240">
          <cell r="C36240"/>
        </row>
        <row r="36241">
          <cell r="C36241"/>
        </row>
        <row r="36242">
          <cell r="C36242"/>
        </row>
        <row r="36243">
          <cell r="C36243"/>
        </row>
        <row r="36244">
          <cell r="C36244"/>
        </row>
        <row r="36245">
          <cell r="C36245"/>
        </row>
        <row r="36246">
          <cell r="C36246"/>
        </row>
        <row r="36247">
          <cell r="C36247"/>
        </row>
        <row r="36248">
          <cell r="C36248"/>
        </row>
        <row r="36249">
          <cell r="C36249"/>
        </row>
        <row r="36250">
          <cell r="C36250"/>
        </row>
        <row r="36251">
          <cell r="C36251"/>
        </row>
        <row r="36252">
          <cell r="C36252"/>
        </row>
        <row r="36253">
          <cell r="C36253"/>
        </row>
        <row r="36254">
          <cell r="C36254"/>
        </row>
        <row r="36255">
          <cell r="C36255"/>
        </row>
        <row r="36256">
          <cell r="C36256"/>
        </row>
        <row r="36257">
          <cell r="C36257"/>
        </row>
        <row r="36258">
          <cell r="C36258"/>
        </row>
        <row r="36259">
          <cell r="C36259"/>
        </row>
        <row r="36260">
          <cell r="C36260"/>
        </row>
        <row r="36261">
          <cell r="C36261"/>
        </row>
        <row r="36262">
          <cell r="C36262"/>
        </row>
        <row r="36263">
          <cell r="C36263"/>
        </row>
        <row r="36264">
          <cell r="C36264"/>
        </row>
        <row r="36265">
          <cell r="C36265"/>
        </row>
        <row r="36266">
          <cell r="C36266"/>
        </row>
        <row r="36267">
          <cell r="C36267"/>
        </row>
        <row r="36268">
          <cell r="C36268"/>
        </row>
        <row r="36269">
          <cell r="C36269"/>
        </row>
        <row r="36270">
          <cell r="C36270"/>
        </row>
        <row r="36271">
          <cell r="C36271"/>
        </row>
        <row r="36272">
          <cell r="C36272"/>
        </row>
        <row r="36273">
          <cell r="C36273"/>
        </row>
        <row r="36274">
          <cell r="C36274"/>
        </row>
        <row r="36275">
          <cell r="C36275"/>
        </row>
        <row r="36276">
          <cell r="C36276"/>
        </row>
        <row r="36277">
          <cell r="C36277"/>
        </row>
        <row r="36278">
          <cell r="C36278"/>
        </row>
        <row r="36279">
          <cell r="C36279"/>
        </row>
        <row r="36280">
          <cell r="C36280"/>
        </row>
        <row r="36281">
          <cell r="C36281"/>
        </row>
        <row r="36282">
          <cell r="C36282"/>
        </row>
        <row r="36283">
          <cell r="C36283"/>
        </row>
        <row r="36284">
          <cell r="C36284"/>
        </row>
        <row r="36285">
          <cell r="C36285"/>
        </row>
        <row r="36286">
          <cell r="C36286"/>
        </row>
        <row r="36287">
          <cell r="C36287"/>
        </row>
        <row r="36288">
          <cell r="C36288"/>
        </row>
        <row r="36289">
          <cell r="C36289"/>
        </row>
        <row r="36290">
          <cell r="C36290"/>
        </row>
        <row r="36291">
          <cell r="C36291"/>
        </row>
        <row r="36292">
          <cell r="C36292"/>
        </row>
        <row r="36293">
          <cell r="C36293"/>
        </row>
        <row r="36294">
          <cell r="C36294"/>
        </row>
        <row r="36295">
          <cell r="C36295"/>
        </row>
        <row r="36296">
          <cell r="C36296"/>
        </row>
        <row r="36297">
          <cell r="C36297"/>
        </row>
        <row r="36298">
          <cell r="C36298"/>
        </row>
        <row r="36299">
          <cell r="C36299"/>
        </row>
        <row r="36300">
          <cell r="C36300"/>
        </row>
        <row r="36301">
          <cell r="C36301"/>
        </row>
        <row r="36302">
          <cell r="C36302"/>
        </row>
        <row r="36303">
          <cell r="C36303"/>
        </row>
        <row r="36304">
          <cell r="C36304"/>
        </row>
        <row r="36305">
          <cell r="C36305"/>
        </row>
        <row r="36306">
          <cell r="C36306"/>
        </row>
        <row r="36307">
          <cell r="C36307"/>
        </row>
        <row r="36308">
          <cell r="C36308"/>
        </row>
        <row r="36309">
          <cell r="C36309"/>
        </row>
        <row r="36310">
          <cell r="C36310"/>
        </row>
        <row r="36311">
          <cell r="C36311"/>
        </row>
        <row r="36312">
          <cell r="C36312"/>
        </row>
        <row r="36313">
          <cell r="C36313"/>
        </row>
        <row r="36314">
          <cell r="C36314"/>
        </row>
        <row r="36315">
          <cell r="C36315"/>
        </row>
        <row r="36316">
          <cell r="C36316"/>
        </row>
        <row r="36317">
          <cell r="C36317"/>
        </row>
        <row r="36318">
          <cell r="C36318"/>
        </row>
        <row r="36319">
          <cell r="C36319"/>
        </row>
        <row r="36320">
          <cell r="C36320"/>
        </row>
        <row r="36321">
          <cell r="C36321"/>
        </row>
        <row r="36322">
          <cell r="C36322"/>
        </row>
        <row r="36323">
          <cell r="C36323"/>
        </row>
        <row r="36324">
          <cell r="C36324"/>
        </row>
        <row r="36325">
          <cell r="C36325"/>
        </row>
        <row r="36326">
          <cell r="C36326"/>
        </row>
        <row r="36327">
          <cell r="C36327"/>
        </row>
        <row r="36328">
          <cell r="C36328"/>
        </row>
        <row r="36329">
          <cell r="C36329"/>
        </row>
        <row r="36330">
          <cell r="C36330"/>
        </row>
        <row r="36331">
          <cell r="C36331"/>
        </row>
        <row r="36332">
          <cell r="C36332"/>
        </row>
        <row r="36333">
          <cell r="C36333"/>
        </row>
        <row r="36334">
          <cell r="C36334"/>
        </row>
        <row r="36335">
          <cell r="C36335"/>
        </row>
        <row r="36336">
          <cell r="C36336"/>
        </row>
        <row r="36337">
          <cell r="C36337"/>
        </row>
        <row r="36338">
          <cell r="C36338"/>
        </row>
        <row r="36339">
          <cell r="C36339"/>
        </row>
        <row r="36340">
          <cell r="C36340"/>
        </row>
        <row r="36341">
          <cell r="C36341"/>
        </row>
        <row r="36342">
          <cell r="C36342"/>
        </row>
        <row r="36343">
          <cell r="C36343"/>
        </row>
        <row r="36344">
          <cell r="C36344"/>
        </row>
        <row r="36345">
          <cell r="C36345"/>
        </row>
        <row r="36346">
          <cell r="C36346"/>
        </row>
        <row r="36347">
          <cell r="C36347"/>
        </row>
        <row r="36348">
          <cell r="C36348"/>
        </row>
        <row r="36349">
          <cell r="C36349"/>
        </row>
        <row r="36350">
          <cell r="C36350"/>
        </row>
        <row r="36351">
          <cell r="C36351"/>
        </row>
        <row r="36352">
          <cell r="C36352"/>
        </row>
        <row r="36353">
          <cell r="C36353"/>
        </row>
        <row r="36354">
          <cell r="C36354"/>
        </row>
        <row r="36355">
          <cell r="C36355"/>
        </row>
        <row r="36356">
          <cell r="C36356"/>
        </row>
        <row r="36357">
          <cell r="C36357"/>
        </row>
        <row r="36358">
          <cell r="C36358"/>
        </row>
        <row r="36359">
          <cell r="C36359"/>
        </row>
        <row r="36360">
          <cell r="C36360"/>
        </row>
        <row r="36361">
          <cell r="C36361"/>
        </row>
        <row r="36362">
          <cell r="C36362"/>
        </row>
        <row r="36363">
          <cell r="C36363"/>
        </row>
        <row r="36364">
          <cell r="C36364"/>
        </row>
        <row r="36365">
          <cell r="C36365"/>
        </row>
        <row r="36366">
          <cell r="C36366"/>
        </row>
        <row r="36367">
          <cell r="C36367"/>
        </row>
        <row r="36368">
          <cell r="C36368"/>
        </row>
        <row r="36369">
          <cell r="C36369"/>
        </row>
        <row r="36370">
          <cell r="C36370"/>
        </row>
        <row r="36371">
          <cell r="C36371"/>
        </row>
        <row r="36372">
          <cell r="C36372"/>
        </row>
        <row r="36373">
          <cell r="C36373"/>
        </row>
        <row r="36374">
          <cell r="C36374"/>
        </row>
        <row r="36375">
          <cell r="C36375"/>
        </row>
        <row r="36376">
          <cell r="C36376"/>
        </row>
        <row r="36377">
          <cell r="C36377"/>
        </row>
        <row r="36378">
          <cell r="C36378"/>
        </row>
        <row r="36379">
          <cell r="C36379"/>
        </row>
        <row r="36380">
          <cell r="C36380"/>
        </row>
        <row r="36381">
          <cell r="C36381"/>
        </row>
        <row r="36382">
          <cell r="C36382"/>
        </row>
        <row r="36383">
          <cell r="C36383"/>
        </row>
        <row r="36384">
          <cell r="C36384"/>
        </row>
        <row r="36385">
          <cell r="C36385"/>
        </row>
        <row r="36386">
          <cell r="C36386"/>
        </row>
        <row r="36387">
          <cell r="C36387"/>
        </row>
        <row r="36388">
          <cell r="C36388"/>
        </row>
        <row r="36389">
          <cell r="C36389"/>
        </row>
        <row r="36390">
          <cell r="C36390"/>
        </row>
        <row r="36391">
          <cell r="C36391"/>
        </row>
        <row r="36392">
          <cell r="C36392"/>
        </row>
        <row r="36393">
          <cell r="C36393"/>
        </row>
        <row r="36394">
          <cell r="C36394"/>
        </row>
        <row r="36395">
          <cell r="C36395"/>
        </row>
        <row r="36396">
          <cell r="C36396"/>
        </row>
        <row r="36397">
          <cell r="C36397"/>
        </row>
        <row r="36398">
          <cell r="C36398"/>
        </row>
        <row r="36399">
          <cell r="C36399"/>
        </row>
        <row r="36400">
          <cell r="C36400"/>
        </row>
        <row r="36401">
          <cell r="C36401"/>
        </row>
        <row r="36402">
          <cell r="C36402"/>
        </row>
        <row r="36403">
          <cell r="C36403"/>
        </row>
        <row r="36404">
          <cell r="C36404"/>
        </row>
        <row r="36405">
          <cell r="C36405"/>
        </row>
        <row r="36406">
          <cell r="C36406"/>
        </row>
        <row r="36407">
          <cell r="C36407"/>
        </row>
        <row r="36408">
          <cell r="C36408"/>
        </row>
        <row r="36409">
          <cell r="C36409"/>
        </row>
        <row r="36410">
          <cell r="C36410"/>
        </row>
        <row r="36411">
          <cell r="C36411"/>
        </row>
        <row r="36412">
          <cell r="C36412"/>
        </row>
        <row r="36413">
          <cell r="C36413"/>
        </row>
        <row r="36414">
          <cell r="C36414"/>
        </row>
        <row r="36415">
          <cell r="C36415"/>
        </row>
        <row r="36416">
          <cell r="C36416"/>
        </row>
        <row r="36417">
          <cell r="C36417"/>
        </row>
        <row r="36418">
          <cell r="C36418"/>
        </row>
        <row r="36419">
          <cell r="C36419"/>
        </row>
        <row r="36420">
          <cell r="C36420"/>
        </row>
        <row r="36421">
          <cell r="C36421"/>
        </row>
        <row r="36422">
          <cell r="C36422"/>
        </row>
        <row r="36423">
          <cell r="C36423"/>
        </row>
        <row r="36424">
          <cell r="C36424"/>
        </row>
        <row r="36425">
          <cell r="C36425"/>
        </row>
        <row r="36426">
          <cell r="C36426"/>
        </row>
        <row r="36427">
          <cell r="C36427"/>
        </row>
        <row r="36428">
          <cell r="C36428"/>
        </row>
        <row r="36429">
          <cell r="C36429"/>
        </row>
        <row r="36430">
          <cell r="C36430"/>
        </row>
        <row r="36431">
          <cell r="C36431"/>
        </row>
        <row r="36432">
          <cell r="C36432"/>
        </row>
        <row r="36433">
          <cell r="C36433"/>
        </row>
        <row r="36434">
          <cell r="C36434"/>
        </row>
        <row r="36435">
          <cell r="C36435"/>
        </row>
        <row r="36436">
          <cell r="C36436"/>
        </row>
        <row r="36437">
          <cell r="C36437"/>
        </row>
        <row r="36438">
          <cell r="C36438"/>
        </row>
        <row r="36439">
          <cell r="C36439"/>
        </row>
        <row r="36440">
          <cell r="C36440"/>
        </row>
        <row r="36441">
          <cell r="C36441"/>
        </row>
        <row r="36442">
          <cell r="C36442"/>
        </row>
        <row r="36443">
          <cell r="C36443"/>
        </row>
        <row r="36444">
          <cell r="C36444"/>
        </row>
        <row r="36445">
          <cell r="C36445"/>
        </row>
        <row r="36446">
          <cell r="C36446"/>
        </row>
        <row r="36447">
          <cell r="C36447"/>
        </row>
        <row r="36448">
          <cell r="C36448"/>
        </row>
        <row r="36449">
          <cell r="C36449"/>
        </row>
        <row r="36450">
          <cell r="C36450"/>
        </row>
        <row r="36451">
          <cell r="C36451"/>
        </row>
        <row r="36452">
          <cell r="C36452"/>
        </row>
        <row r="36453">
          <cell r="C36453"/>
        </row>
        <row r="36454">
          <cell r="C36454"/>
        </row>
        <row r="36455">
          <cell r="C36455"/>
        </row>
        <row r="36456">
          <cell r="C36456"/>
        </row>
        <row r="36457">
          <cell r="C36457"/>
        </row>
        <row r="36458">
          <cell r="C36458"/>
        </row>
        <row r="36459">
          <cell r="C36459"/>
        </row>
        <row r="36460">
          <cell r="C36460"/>
        </row>
        <row r="36461">
          <cell r="C36461"/>
        </row>
        <row r="36462">
          <cell r="C36462"/>
        </row>
        <row r="36463">
          <cell r="C36463"/>
        </row>
        <row r="36464">
          <cell r="C36464"/>
        </row>
        <row r="36465">
          <cell r="C36465"/>
        </row>
        <row r="36466">
          <cell r="C36466"/>
        </row>
        <row r="36467">
          <cell r="C36467"/>
        </row>
        <row r="36468">
          <cell r="C36468"/>
        </row>
        <row r="36469">
          <cell r="C36469"/>
        </row>
        <row r="36470">
          <cell r="C36470"/>
        </row>
        <row r="36471">
          <cell r="C36471"/>
        </row>
        <row r="36472">
          <cell r="C36472"/>
        </row>
        <row r="36473">
          <cell r="C36473"/>
        </row>
        <row r="36474">
          <cell r="C36474"/>
        </row>
        <row r="36475">
          <cell r="C36475"/>
        </row>
        <row r="36476">
          <cell r="C36476"/>
        </row>
        <row r="36477">
          <cell r="C36477"/>
        </row>
        <row r="36478">
          <cell r="C36478"/>
        </row>
        <row r="36479">
          <cell r="C36479"/>
        </row>
        <row r="36480">
          <cell r="C36480"/>
        </row>
        <row r="36481">
          <cell r="C36481"/>
        </row>
        <row r="36482">
          <cell r="C36482"/>
        </row>
        <row r="36483">
          <cell r="C36483"/>
        </row>
        <row r="36484">
          <cell r="C36484"/>
        </row>
        <row r="36485">
          <cell r="C36485"/>
        </row>
        <row r="36486">
          <cell r="C36486"/>
        </row>
        <row r="36487">
          <cell r="C36487"/>
        </row>
        <row r="36488">
          <cell r="C36488"/>
        </row>
        <row r="36489">
          <cell r="C36489"/>
        </row>
        <row r="36490">
          <cell r="C36490"/>
        </row>
        <row r="36491">
          <cell r="C36491"/>
        </row>
        <row r="36492">
          <cell r="C36492"/>
        </row>
        <row r="36493">
          <cell r="C36493"/>
        </row>
        <row r="36494">
          <cell r="C36494"/>
        </row>
        <row r="36495">
          <cell r="C36495"/>
        </row>
        <row r="36496">
          <cell r="C36496"/>
        </row>
        <row r="36497">
          <cell r="C36497"/>
        </row>
        <row r="36498">
          <cell r="C36498"/>
        </row>
        <row r="36499">
          <cell r="C36499"/>
        </row>
        <row r="36500">
          <cell r="C36500"/>
        </row>
        <row r="36501">
          <cell r="C36501"/>
        </row>
        <row r="36502">
          <cell r="C36502"/>
        </row>
        <row r="36503">
          <cell r="C36503"/>
        </row>
        <row r="36504">
          <cell r="C36504"/>
        </row>
        <row r="36505">
          <cell r="C36505"/>
        </row>
        <row r="36506">
          <cell r="C36506"/>
        </row>
        <row r="36507">
          <cell r="C36507"/>
        </row>
        <row r="36508">
          <cell r="C36508"/>
        </row>
        <row r="36509">
          <cell r="C36509"/>
        </row>
        <row r="36510">
          <cell r="C36510"/>
        </row>
        <row r="36511">
          <cell r="C36511"/>
        </row>
        <row r="36512">
          <cell r="C36512"/>
        </row>
        <row r="36513">
          <cell r="C36513"/>
        </row>
        <row r="36514">
          <cell r="C36514"/>
        </row>
        <row r="36515">
          <cell r="C36515"/>
        </row>
        <row r="36516">
          <cell r="C36516"/>
        </row>
        <row r="36517">
          <cell r="C36517"/>
        </row>
        <row r="36518">
          <cell r="C36518"/>
        </row>
        <row r="36519">
          <cell r="C36519"/>
        </row>
        <row r="36520">
          <cell r="C36520"/>
        </row>
        <row r="36521">
          <cell r="C36521"/>
        </row>
        <row r="36522">
          <cell r="C36522"/>
        </row>
        <row r="36523">
          <cell r="C36523"/>
        </row>
        <row r="36524">
          <cell r="C36524"/>
        </row>
        <row r="36525">
          <cell r="C36525"/>
        </row>
        <row r="36526">
          <cell r="C36526"/>
        </row>
        <row r="36527">
          <cell r="C36527"/>
        </row>
        <row r="36528">
          <cell r="C36528"/>
        </row>
        <row r="36529">
          <cell r="C36529"/>
        </row>
        <row r="36530">
          <cell r="C36530"/>
        </row>
        <row r="36531">
          <cell r="C36531"/>
        </row>
        <row r="36532">
          <cell r="C36532"/>
        </row>
        <row r="36533">
          <cell r="C36533"/>
        </row>
        <row r="36534">
          <cell r="C36534"/>
        </row>
        <row r="36535">
          <cell r="C36535"/>
        </row>
        <row r="36536">
          <cell r="C36536"/>
        </row>
        <row r="36537">
          <cell r="C36537"/>
        </row>
        <row r="36538">
          <cell r="C36538"/>
        </row>
        <row r="36539">
          <cell r="C36539"/>
        </row>
        <row r="36540">
          <cell r="C36540"/>
        </row>
        <row r="36541">
          <cell r="C36541"/>
        </row>
        <row r="36542">
          <cell r="C36542"/>
        </row>
        <row r="36543">
          <cell r="C36543"/>
        </row>
        <row r="36544">
          <cell r="C36544"/>
        </row>
        <row r="36545">
          <cell r="C36545"/>
        </row>
        <row r="36546">
          <cell r="C36546"/>
        </row>
        <row r="36547">
          <cell r="C36547"/>
        </row>
        <row r="36548">
          <cell r="C36548"/>
        </row>
        <row r="36549">
          <cell r="C36549"/>
        </row>
        <row r="36550">
          <cell r="C36550"/>
        </row>
        <row r="36551">
          <cell r="C36551"/>
        </row>
        <row r="36552">
          <cell r="C36552"/>
        </row>
        <row r="36553">
          <cell r="C36553"/>
        </row>
        <row r="36554">
          <cell r="C36554"/>
        </row>
        <row r="36555">
          <cell r="C36555"/>
        </row>
        <row r="36556">
          <cell r="C36556"/>
        </row>
        <row r="36557">
          <cell r="C36557"/>
        </row>
        <row r="36558">
          <cell r="C36558"/>
        </row>
        <row r="36559">
          <cell r="C36559"/>
        </row>
        <row r="36560">
          <cell r="C36560"/>
        </row>
        <row r="36561">
          <cell r="C36561"/>
        </row>
        <row r="36562">
          <cell r="C36562"/>
        </row>
        <row r="36563">
          <cell r="C36563"/>
        </row>
        <row r="36564">
          <cell r="C36564"/>
        </row>
        <row r="36565">
          <cell r="C36565"/>
        </row>
        <row r="36566">
          <cell r="C36566"/>
        </row>
        <row r="36567">
          <cell r="C36567"/>
        </row>
        <row r="36568">
          <cell r="C36568"/>
        </row>
        <row r="36569">
          <cell r="C36569"/>
        </row>
        <row r="36570">
          <cell r="C36570"/>
        </row>
        <row r="36571">
          <cell r="C36571"/>
        </row>
        <row r="36572">
          <cell r="C36572"/>
        </row>
        <row r="36573">
          <cell r="C36573"/>
        </row>
        <row r="36574">
          <cell r="C36574"/>
        </row>
        <row r="36575">
          <cell r="C36575"/>
        </row>
        <row r="36576">
          <cell r="C36576"/>
        </row>
        <row r="36577">
          <cell r="C36577"/>
        </row>
        <row r="36578">
          <cell r="C36578"/>
        </row>
        <row r="36579">
          <cell r="C36579"/>
        </row>
        <row r="36580">
          <cell r="C36580"/>
        </row>
        <row r="36581">
          <cell r="C36581"/>
        </row>
        <row r="36582">
          <cell r="C36582"/>
        </row>
        <row r="36583">
          <cell r="C36583"/>
        </row>
        <row r="36584">
          <cell r="C36584"/>
        </row>
        <row r="36585">
          <cell r="C36585"/>
        </row>
        <row r="36586">
          <cell r="C36586"/>
        </row>
        <row r="36587">
          <cell r="C36587"/>
        </row>
        <row r="36588">
          <cell r="C36588"/>
        </row>
        <row r="36589">
          <cell r="C36589"/>
        </row>
        <row r="36590">
          <cell r="C36590"/>
        </row>
        <row r="36591">
          <cell r="C36591"/>
        </row>
        <row r="36592">
          <cell r="C36592"/>
        </row>
        <row r="36593">
          <cell r="C36593"/>
        </row>
        <row r="36594">
          <cell r="C36594"/>
        </row>
        <row r="36595">
          <cell r="C36595"/>
        </row>
        <row r="36596">
          <cell r="C36596"/>
        </row>
        <row r="36597">
          <cell r="C36597"/>
        </row>
        <row r="36598">
          <cell r="C36598"/>
        </row>
        <row r="36599">
          <cell r="C36599"/>
        </row>
        <row r="36600">
          <cell r="C36600"/>
        </row>
        <row r="36601">
          <cell r="C36601"/>
        </row>
        <row r="36602">
          <cell r="C36602"/>
        </row>
        <row r="36603">
          <cell r="C36603"/>
        </row>
        <row r="36604">
          <cell r="C36604"/>
        </row>
        <row r="36605">
          <cell r="C36605"/>
        </row>
        <row r="36606">
          <cell r="C36606"/>
        </row>
        <row r="36607">
          <cell r="C36607"/>
        </row>
        <row r="36608">
          <cell r="C36608"/>
        </row>
        <row r="36609">
          <cell r="C36609"/>
        </row>
        <row r="36610">
          <cell r="C36610"/>
        </row>
        <row r="36611">
          <cell r="C36611"/>
        </row>
        <row r="36612">
          <cell r="C36612"/>
        </row>
        <row r="36613">
          <cell r="C36613"/>
        </row>
        <row r="36614">
          <cell r="C36614"/>
        </row>
        <row r="36615">
          <cell r="C36615"/>
        </row>
        <row r="36616">
          <cell r="C36616"/>
        </row>
        <row r="36617">
          <cell r="C36617"/>
        </row>
        <row r="36618">
          <cell r="C36618"/>
        </row>
        <row r="36619">
          <cell r="C36619"/>
        </row>
        <row r="36620">
          <cell r="C36620"/>
        </row>
        <row r="36621">
          <cell r="C36621"/>
        </row>
        <row r="36622">
          <cell r="C36622"/>
        </row>
        <row r="36623">
          <cell r="C36623"/>
        </row>
        <row r="36624">
          <cell r="C36624"/>
        </row>
        <row r="36625">
          <cell r="C36625"/>
        </row>
        <row r="36626">
          <cell r="C36626"/>
        </row>
        <row r="36627">
          <cell r="C36627"/>
        </row>
        <row r="36628">
          <cell r="C36628"/>
        </row>
        <row r="36629">
          <cell r="C36629"/>
        </row>
        <row r="36630">
          <cell r="C36630"/>
        </row>
        <row r="36631">
          <cell r="C36631"/>
        </row>
        <row r="36632">
          <cell r="C36632"/>
        </row>
        <row r="36633">
          <cell r="C36633"/>
        </row>
        <row r="36634">
          <cell r="C36634"/>
        </row>
        <row r="36635">
          <cell r="C36635"/>
        </row>
        <row r="36636">
          <cell r="C36636"/>
        </row>
        <row r="36637">
          <cell r="C36637"/>
        </row>
        <row r="36638">
          <cell r="C36638"/>
        </row>
        <row r="36639">
          <cell r="C36639"/>
        </row>
        <row r="36640">
          <cell r="C36640"/>
        </row>
        <row r="36641">
          <cell r="C36641"/>
        </row>
        <row r="36642">
          <cell r="C36642"/>
        </row>
        <row r="36643">
          <cell r="C36643"/>
        </row>
        <row r="36644">
          <cell r="C36644"/>
        </row>
        <row r="36645">
          <cell r="C36645"/>
        </row>
        <row r="36646">
          <cell r="C36646"/>
        </row>
        <row r="36647">
          <cell r="C36647"/>
        </row>
        <row r="36648">
          <cell r="C36648"/>
        </row>
        <row r="36649">
          <cell r="C36649"/>
        </row>
        <row r="36650">
          <cell r="C36650"/>
        </row>
        <row r="36651">
          <cell r="C36651"/>
        </row>
        <row r="36652">
          <cell r="C36652"/>
        </row>
        <row r="36653">
          <cell r="C36653"/>
        </row>
        <row r="36654">
          <cell r="C36654"/>
        </row>
        <row r="36655">
          <cell r="C36655"/>
        </row>
        <row r="36656">
          <cell r="C36656"/>
        </row>
        <row r="36657">
          <cell r="C36657"/>
        </row>
        <row r="36658">
          <cell r="C36658"/>
        </row>
        <row r="36659">
          <cell r="C36659"/>
        </row>
        <row r="36660">
          <cell r="C36660"/>
        </row>
        <row r="36661">
          <cell r="C36661"/>
        </row>
        <row r="36662">
          <cell r="C36662"/>
        </row>
        <row r="36663">
          <cell r="C36663"/>
        </row>
        <row r="36664">
          <cell r="C36664"/>
        </row>
        <row r="36665">
          <cell r="C36665"/>
        </row>
        <row r="36666">
          <cell r="C36666"/>
        </row>
        <row r="36667">
          <cell r="C36667"/>
        </row>
        <row r="36668">
          <cell r="C36668"/>
        </row>
        <row r="36669">
          <cell r="C36669"/>
        </row>
        <row r="36670">
          <cell r="C36670"/>
        </row>
        <row r="36671">
          <cell r="C36671"/>
        </row>
        <row r="36672">
          <cell r="C36672"/>
        </row>
        <row r="36673">
          <cell r="C36673"/>
        </row>
        <row r="36674">
          <cell r="C36674"/>
        </row>
        <row r="36675">
          <cell r="C36675"/>
        </row>
        <row r="36676">
          <cell r="C36676"/>
        </row>
        <row r="36677">
          <cell r="C36677"/>
        </row>
        <row r="36678">
          <cell r="C36678"/>
        </row>
        <row r="36679">
          <cell r="C36679"/>
        </row>
        <row r="36680">
          <cell r="C36680"/>
        </row>
        <row r="36681">
          <cell r="C36681"/>
        </row>
        <row r="36682">
          <cell r="C36682"/>
        </row>
        <row r="36683">
          <cell r="C36683"/>
        </row>
        <row r="36684">
          <cell r="C36684"/>
        </row>
        <row r="36685">
          <cell r="C36685"/>
        </row>
        <row r="36686">
          <cell r="C36686"/>
        </row>
        <row r="36687">
          <cell r="C36687"/>
        </row>
        <row r="36688">
          <cell r="C36688"/>
        </row>
        <row r="36689">
          <cell r="C36689"/>
        </row>
        <row r="36690">
          <cell r="C36690"/>
        </row>
        <row r="36691">
          <cell r="C36691"/>
        </row>
        <row r="36692">
          <cell r="C36692"/>
        </row>
        <row r="36693">
          <cell r="C36693"/>
        </row>
        <row r="36694">
          <cell r="C36694"/>
        </row>
        <row r="36695">
          <cell r="C36695"/>
        </row>
        <row r="36696">
          <cell r="C36696"/>
        </row>
        <row r="36697">
          <cell r="C36697"/>
        </row>
        <row r="36698">
          <cell r="C36698"/>
        </row>
        <row r="36699">
          <cell r="C36699"/>
        </row>
        <row r="36700">
          <cell r="C36700"/>
        </row>
        <row r="36701">
          <cell r="C36701"/>
        </row>
        <row r="36702">
          <cell r="C36702"/>
        </row>
        <row r="36703">
          <cell r="C36703"/>
        </row>
        <row r="36704">
          <cell r="C36704"/>
        </row>
        <row r="36705">
          <cell r="C36705"/>
        </row>
        <row r="36706">
          <cell r="C36706"/>
        </row>
        <row r="36707">
          <cell r="C36707"/>
        </row>
        <row r="36708">
          <cell r="C36708"/>
        </row>
        <row r="36709">
          <cell r="C36709"/>
        </row>
        <row r="36710">
          <cell r="C36710"/>
        </row>
        <row r="36711">
          <cell r="C36711"/>
        </row>
        <row r="36712">
          <cell r="C36712"/>
        </row>
        <row r="36713">
          <cell r="C36713"/>
        </row>
        <row r="36714">
          <cell r="C36714"/>
        </row>
        <row r="36715">
          <cell r="C36715"/>
        </row>
        <row r="36716">
          <cell r="C36716"/>
        </row>
        <row r="36717">
          <cell r="C36717"/>
        </row>
        <row r="36718">
          <cell r="C36718"/>
        </row>
        <row r="36719">
          <cell r="C36719"/>
        </row>
        <row r="36720">
          <cell r="C36720"/>
        </row>
        <row r="36721">
          <cell r="C36721"/>
        </row>
        <row r="36722">
          <cell r="C36722"/>
        </row>
        <row r="36723">
          <cell r="C36723"/>
        </row>
        <row r="36724">
          <cell r="C36724"/>
        </row>
        <row r="36725">
          <cell r="C36725"/>
        </row>
        <row r="36726">
          <cell r="C36726"/>
        </row>
        <row r="36727">
          <cell r="C36727"/>
        </row>
        <row r="36728">
          <cell r="C36728"/>
        </row>
        <row r="36729">
          <cell r="C36729"/>
        </row>
        <row r="36730">
          <cell r="C36730"/>
        </row>
        <row r="36731">
          <cell r="C36731"/>
        </row>
        <row r="36732">
          <cell r="C36732"/>
        </row>
        <row r="36733">
          <cell r="C36733"/>
        </row>
        <row r="36734">
          <cell r="C36734"/>
        </row>
        <row r="36735">
          <cell r="C36735"/>
        </row>
        <row r="36736">
          <cell r="C36736"/>
        </row>
        <row r="36737">
          <cell r="C36737"/>
        </row>
        <row r="36738">
          <cell r="C36738"/>
        </row>
        <row r="36739">
          <cell r="C36739"/>
        </row>
        <row r="36740">
          <cell r="C36740"/>
        </row>
        <row r="36741">
          <cell r="C36741"/>
        </row>
        <row r="36742">
          <cell r="C36742"/>
        </row>
        <row r="36743">
          <cell r="C36743"/>
        </row>
        <row r="36744">
          <cell r="C36744"/>
        </row>
        <row r="36745">
          <cell r="C36745"/>
        </row>
        <row r="36746">
          <cell r="C36746"/>
        </row>
        <row r="36747">
          <cell r="C36747"/>
        </row>
        <row r="36748">
          <cell r="C36748"/>
        </row>
        <row r="36749">
          <cell r="C36749"/>
        </row>
        <row r="36750">
          <cell r="C36750"/>
        </row>
        <row r="36751">
          <cell r="C36751"/>
        </row>
        <row r="36752">
          <cell r="C36752"/>
        </row>
        <row r="36753">
          <cell r="C36753"/>
        </row>
        <row r="36754">
          <cell r="C36754"/>
        </row>
        <row r="36755">
          <cell r="C36755"/>
        </row>
        <row r="36756">
          <cell r="C36756"/>
        </row>
        <row r="36757">
          <cell r="C36757"/>
        </row>
        <row r="36758">
          <cell r="C36758"/>
        </row>
        <row r="36759">
          <cell r="C36759"/>
        </row>
        <row r="36760">
          <cell r="C36760"/>
        </row>
        <row r="36761">
          <cell r="C36761"/>
        </row>
        <row r="36762">
          <cell r="C36762"/>
        </row>
        <row r="36763">
          <cell r="C36763"/>
        </row>
        <row r="36764">
          <cell r="C36764"/>
        </row>
        <row r="36765">
          <cell r="C36765"/>
        </row>
        <row r="36766">
          <cell r="C36766"/>
        </row>
        <row r="36767">
          <cell r="C36767"/>
        </row>
        <row r="36768">
          <cell r="C36768"/>
        </row>
        <row r="36769">
          <cell r="C36769"/>
        </row>
        <row r="36770">
          <cell r="C36770"/>
        </row>
        <row r="36771">
          <cell r="C36771"/>
        </row>
        <row r="36772">
          <cell r="C36772"/>
        </row>
        <row r="36773">
          <cell r="C36773"/>
        </row>
        <row r="36774">
          <cell r="C36774"/>
        </row>
        <row r="36775">
          <cell r="C36775"/>
        </row>
        <row r="36776">
          <cell r="C36776"/>
        </row>
        <row r="36777">
          <cell r="C36777"/>
        </row>
        <row r="36778">
          <cell r="C36778"/>
        </row>
        <row r="36779">
          <cell r="C36779"/>
        </row>
        <row r="36780">
          <cell r="C36780"/>
        </row>
        <row r="36781">
          <cell r="C36781"/>
        </row>
        <row r="36782">
          <cell r="C36782"/>
        </row>
        <row r="36783">
          <cell r="C36783"/>
        </row>
        <row r="36784">
          <cell r="C36784"/>
        </row>
        <row r="36785">
          <cell r="C36785"/>
        </row>
        <row r="36786">
          <cell r="C36786"/>
        </row>
        <row r="36787">
          <cell r="C36787"/>
        </row>
        <row r="36788">
          <cell r="C36788"/>
        </row>
        <row r="36789">
          <cell r="C36789"/>
        </row>
        <row r="36790">
          <cell r="C36790"/>
        </row>
        <row r="36791">
          <cell r="C36791"/>
        </row>
        <row r="36792">
          <cell r="C36792"/>
        </row>
        <row r="36793">
          <cell r="C36793"/>
        </row>
        <row r="36794">
          <cell r="C36794"/>
        </row>
        <row r="36795">
          <cell r="C36795"/>
        </row>
        <row r="36796">
          <cell r="C36796"/>
        </row>
        <row r="36797">
          <cell r="C36797"/>
        </row>
        <row r="36798">
          <cell r="C36798"/>
        </row>
        <row r="36799">
          <cell r="C36799"/>
        </row>
        <row r="36800">
          <cell r="C36800"/>
        </row>
        <row r="36801">
          <cell r="C36801"/>
        </row>
        <row r="36802">
          <cell r="C36802"/>
        </row>
        <row r="36803">
          <cell r="C36803"/>
        </row>
        <row r="36804">
          <cell r="C36804"/>
        </row>
        <row r="36805">
          <cell r="C36805"/>
        </row>
        <row r="36806">
          <cell r="C36806"/>
        </row>
        <row r="36807">
          <cell r="C36807"/>
        </row>
        <row r="36808">
          <cell r="C36808"/>
        </row>
        <row r="36809">
          <cell r="C36809"/>
        </row>
        <row r="36810">
          <cell r="C36810"/>
        </row>
        <row r="36811">
          <cell r="C36811"/>
        </row>
        <row r="36812">
          <cell r="C36812"/>
        </row>
        <row r="36813">
          <cell r="C36813"/>
        </row>
        <row r="36814">
          <cell r="C36814"/>
        </row>
        <row r="36815">
          <cell r="C36815"/>
        </row>
        <row r="36816">
          <cell r="C36816"/>
        </row>
        <row r="36817">
          <cell r="C36817"/>
        </row>
        <row r="36818">
          <cell r="C36818"/>
        </row>
        <row r="36819">
          <cell r="C36819"/>
        </row>
        <row r="36820">
          <cell r="C36820"/>
        </row>
        <row r="36821">
          <cell r="C36821"/>
        </row>
        <row r="36822">
          <cell r="C36822"/>
        </row>
        <row r="36823">
          <cell r="C36823"/>
        </row>
        <row r="36824">
          <cell r="C36824"/>
        </row>
        <row r="36825">
          <cell r="C36825"/>
        </row>
        <row r="36826">
          <cell r="C36826"/>
        </row>
        <row r="36827">
          <cell r="C36827"/>
        </row>
        <row r="36828">
          <cell r="C36828"/>
        </row>
        <row r="36829">
          <cell r="C36829"/>
        </row>
        <row r="36830">
          <cell r="C36830"/>
        </row>
        <row r="36831">
          <cell r="C36831"/>
        </row>
        <row r="36832">
          <cell r="C36832"/>
        </row>
        <row r="36833">
          <cell r="C36833"/>
        </row>
        <row r="36834">
          <cell r="C36834"/>
        </row>
        <row r="36835">
          <cell r="C36835"/>
        </row>
        <row r="36836">
          <cell r="C36836"/>
        </row>
        <row r="36837">
          <cell r="C36837"/>
        </row>
        <row r="36838">
          <cell r="C36838"/>
        </row>
        <row r="36839">
          <cell r="C36839"/>
        </row>
        <row r="36840">
          <cell r="C36840"/>
        </row>
        <row r="36841">
          <cell r="C36841"/>
        </row>
        <row r="36842">
          <cell r="C36842"/>
        </row>
        <row r="36843">
          <cell r="C36843"/>
        </row>
        <row r="36844">
          <cell r="C36844"/>
        </row>
        <row r="36845">
          <cell r="C36845"/>
        </row>
        <row r="36846">
          <cell r="C36846"/>
        </row>
        <row r="36847">
          <cell r="C36847"/>
        </row>
        <row r="36848">
          <cell r="C36848"/>
        </row>
        <row r="36849">
          <cell r="C36849"/>
        </row>
        <row r="36850">
          <cell r="C36850"/>
        </row>
        <row r="36851">
          <cell r="C36851"/>
        </row>
        <row r="36852">
          <cell r="C36852"/>
        </row>
        <row r="36853">
          <cell r="C36853"/>
        </row>
        <row r="36854">
          <cell r="C36854"/>
        </row>
        <row r="36855">
          <cell r="C36855"/>
        </row>
        <row r="36856">
          <cell r="C36856"/>
        </row>
        <row r="36857">
          <cell r="C36857"/>
        </row>
        <row r="36858">
          <cell r="C36858"/>
        </row>
        <row r="36859">
          <cell r="C36859"/>
        </row>
        <row r="36860">
          <cell r="C36860"/>
        </row>
        <row r="36861">
          <cell r="C36861"/>
        </row>
        <row r="36862">
          <cell r="C36862"/>
        </row>
        <row r="36863">
          <cell r="C36863"/>
        </row>
        <row r="36864">
          <cell r="C36864"/>
        </row>
        <row r="36865">
          <cell r="C36865"/>
        </row>
        <row r="36866">
          <cell r="C36866"/>
        </row>
        <row r="36867">
          <cell r="C36867"/>
        </row>
        <row r="36868">
          <cell r="C36868"/>
        </row>
        <row r="36869">
          <cell r="C36869"/>
        </row>
        <row r="36870">
          <cell r="C36870"/>
        </row>
        <row r="36871">
          <cell r="C36871"/>
        </row>
        <row r="36872">
          <cell r="C36872"/>
        </row>
        <row r="36873">
          <cell r="C36873"/>
        </row>
        <row r="36874">
          <cell r="C36874"/>
        </row>
        <row r="36875">
          <cell r="C36875"/>
        </row>
        <row r="36876">
          <cell r="C36876"/>
        </row>
        <row r="36877">
          <cell r="C36877"/>
        </row>
        <row r="36878">
          <cell r="C36878"/>
        </row>
        <row r="36879">
          <cell r="C36879"/>
        </row>
        <row r="36880">
          <cell r="C36880"/>
        </row>
        <row r="36881">
          <cell r="C36881"/>
        </row>
        <row r="36882">
          <cell r="C36882"/>
        </row>
        <row r="36883">
          <cell r="C36883"/>
        </row>
        <row r="36884">
          <cell r="C36884"/>
        </row>
        <row r="36885">
          <cell r="C36885"/>
        </row>
        <row r="36886">
          <cell r="C36886"/>
        </row>
        <row r="36887">
          <cell r="C36887"/>
        </row>
        <row r="36888">
          <cell r="C36888"/>
        </row>
        <row r="36889">
          <cell r="C36889"/>
        </row>
        <row r="36890">
          <cell r="C36890"/>
        </row>
        <row r="36891">
          <cell r="C36891"/>
        </row>
        <row r="36892">
          <cell r="C36892"/>
        </row>
        <row r="36893">
          <cell r="C36893"/>
        </row>
        <row r="36894">
          <cell r="C36894"/>
        </row>
        <row r="36895">
          <cell r="C36895"/>
        </row>
        <row r="36896">
          <cell r="C36896"/>
        </row>
        <row r="36897">
          <cell r="C36897"/>
        </row>
        <row r="36898">
          <cell r="C36898"/>
        </row>
        <row r="36899">
          <cell r="C36899"/>
        </row>
        <row r="36900">
          <cell r="C36900"/>
        </row>
        <row r="36901">
          <cell r="C36901"/>
        </row>
        <row r="36902">
          <cell r="C36902"/>
        </row>
        <row r="36903">
          <cell r="C36903"/>
        </row>
        <row r="36904">
          <cell r="C36904"/>
        </row>
        <row r="36905">
          <cell r="C36905"/>
        </row>
        <row r="36906">
          <cell r="C36906"/>
        </row>
        <row r="36907">
          <cell r="C36907"/>
        </row>
        <row r="36908">
          <cell r="C36908"/>
        </row>
        <row r="36909">
          <cell r="C36909"/>
        </row>
        <row r="36910">
          <cell r="C36910"/>
        </row>
        <row r="36911">
          <cell r="C36911"/>
        </row>
        <row r="36912">
          <cell r="C36912"/>
        </row>
        <row r="36913">
          <cell r="C36913"/>
        </row>
        <row r="36914">
          <cell r="C36914"/>
        </row>
        <row r="36915">
          <cell r="C36915"/>
        </row>
        <row r="36916">
          <cell r="C36916"/>
        </row>
        <row r="36917">
          <cell r="C36917"/>
        </row>
        <row r="36918">
          <cell r="C36918"/>
        </row>
        <row r="36919">
          <cell r="C36919"/>
        </row>
        <row r="36920">
          <cell r="C36920"/>
        </row>
        <row r="36921">
          <cell r="C36921"/>
        </row>
        <row r="36922">
          <cell r="C36922"/>
        </row>
        <row r="36923">
          <cell r="C36923"/>
        </row>
        <row r="36924">
          <cell r="C36924"/>
        </row>
        <row r="36925">
          <cell r="C36925"/>
        </row>
        <row r="36926">
          <cell r="C36926"/>
        </row>
        <row r="36927">
          <cell r="C36927"/>
        </row>
        <row r="36928">
          <cell r="C36928"/>
        </row>
        <row r="36929">
          <cell r="C36929"/>
        </row>
        <row r="36930">
          <cell r="C36930"/>
        </row>
        <row r="36931">
          <cell r="C36931"/>
        </row>
        <row r="36932">
          <cell r="C36932"/>
        </row>
        <row r="36933">
          <cell r="C36933"/>
        </row>
        <row r="36934">
          <cell r="C36934"/>
        </row>
        <row r="36935">
          <cell r="C36935"/>
        </row>
        <row r="36936">
          <cell r="C36936"/>
        </row>
        <row r="36937">
          <cell r="C36937"/>
        </row>
        <row r="36938">
          <cell r="C36938"/>
        </row>
        <row r="36939">
          <cell r="C36939"/>
        </row>
        <row r="36940">
          <cell r="C36940"/>
        </row>
        <row r="36941">
          <cell r="C36941"/>
        </row>
        <row r="36942">
          <cell r="C36942"/>
        </row>
        <row r="36943">
          <cell r="C36943"/>
        </row>
        <row r="36944">
          <cell r="C36944"/>
        </row>
        <row r="36945">
          <cell r="C36945"/>
        </row>
        <row r="36946">
          <cell r="C36946"/>
        </row>
        <row r="36947">
          <cell r="C36947"/>
        </row>
        <row r="36948">
          <cell r="C36948"/>
        </row>
        <row r="36949">
          <cell r="C36949"/>
        </row>
        <row r="36950">
          <cell r="C36950"/>
        </row>
        <row r="36951">
          <cell r="C36951"/>
        </row>
        <row r="36952">
          <cell r="C36952"/>
        </row>
        <row r="36953">
          <cell r="C36953"/>
        </row>
        <row r="36954">
          <cell r="C36954"/>
        </row>
        <row r="36955">
          <cell r="C36955"/>
        </row>
        <row r="36956">
          <cell r="C36956"/>
        </row>
        <row r="36957">
          <cell r="C36957"/>
        </row>
        <row r="36958">
          <cell r="C36958"/>
        </row>
        <row r="36959">
          <cell r="C36959"/>
        </row>
        <row r="36960">
          <cell r="C36960"/>
        </row>
        <row r="36961">
          <cell r="C36961"/>
        </row>
        <row r="36962">
          <cell r="C36962"/>
        </row>
        <row r="36963">
          <cell r="C36963"/>
        </row>
        <row r="36964">
          <cell r="C36964"/>
        </row>
        <row r="36965">
          <cell r="C36965"/>
        </row>
        <row r="36966">
          <cell r="C36966"/>
        </row>
        <row r="36967">
          <cell r="C36967"/>
        </row>
        <row r="36968">
          <cell r="C36968"/>
        </row>
        <row r="36969">
          <cell r="C36969"/>
        </row>
        <row r="36970">
          <cell r="C36970"/>
        </row>
        <row r="36971">
          <cell r="C36971"/>
        </row>
        <row r="36972">
          <cell r="C36972"/>
        </row>
        <row r="36973">
          <cell r="C36973"/>
        </row>
        <row r="36974">
          <cell r="C36974"/>
        </row>
        <row r="36975">
          <cell r="C36975"/>
        </row>
        <row r="36976">
          <cell r="C36976"/>
        </row>
        <row r="36977">
          <cell r="C36977"/>
        </row>
        <row r="36978">
          <cell r="C36978"/>
        </row>
        <row r="36979">
          <cell r="C36979"/>
        </row>
        <row r="36980">
          <cell r="C36980"/>
        </row>
        <row r="36981">
          <cell r="C36981"/>
        </row>
        <row r="36982">
          <cell r="C36982"/>
        </row>
        <row r="36983">
          <cell r="C36983"/>
        </row>
        <row r="36984">
          <cell r="C36984"/>
        </row>
        <row r="36985">
          <cell r="C36985"/>
        </row>
        <row r="36986">
          <cell r="C36986"/>
        </row>
        <row r="36987">
          <cell r="C36987"/>
        </row>
        <row r="36988">
          <cell r="C36988"/>
        </row>
        <row r="36989">
          <cell r="C36989"/>
        </row>
        <row r="36990">
          <cell r="C36990"/>
        </row>
        <row r="36991">
          <cell r="C36991"/>
        </row>
        <row r="36992">
          <cell r="C36992"/>
        </row>
        <row r="36993">
          <cell r="C36993"/>
        </row>
        <row r="36994">
          <cell r="C36994"/>
        </row>
        <row r="36995">
          <cell r="C36995"/>
        </row>
        <row r="36996">
          <cell r="C36996"/>
        </row>
        <row r="36997">
          <cell r="C36997"/>
        </row>
        <row r="36998">
          <cell r="C36998"/>
        </row>
        <row r="36999">
          <cell r="C36999"/>
        </row>
        <row r="37000">
          <cell r="C37000"/>
        </row>
        <row r="37001">
          <cell r="C37001"/>
        </row>
        <row r="37002">
          <cell r="C37002"/>
        </row>
        <row r="37003">
          <cell r="C37003"/>
        </row>
        <row r="37004">
          <cell r="C37004"/>
        </row>
        <row r="37005">
          <cell r="C37005"/>
        </row>
        <row r="37006">
          <cell r="C37006"/>
        </row>
        <row r="37007">
          <cell r="C37007"/>
        </row>
        <row r="37008">
          <cell r="C37008"/>
        </row>
        <row r="37009">
          <cell r="C37009"/>
        </row>
        <row r="37010">
          <cell r="C37010"/>
        </row>
        <row r="37011">
          <cell r="C37011"/>
        </row>
        <row r="37012">
          <cell r="C37012"/>
        </row>
        <row r="37013">
          <cell r="C37013"/>
        </row>
        <row r="37014">
          <cell r="C37014"/>
        </row>
        <row r="37015">
          <cell r="C37015"/>
        </row>
        <row r="37016">
          <cell r="C37016"/>
        </row>
        <row r="37017">
          <cell r="C37017"/>
        </row>
        <row r="37018">
          <cell r="C37018"/>
        </row>
        <row r="37019">
          <cell r="C37019"/>
        </row>
        <row r="37020">
          <cell r="C37020"/>
        </row>
        <row r="37021">
          <cell r="C37021"/>
        </row>
        <row r="37022">
          <cell r="C37022"/>
        </row>
        <row r="37023">
          <cell r="C37023"/>
        </row>
        <row r="37024">
          <cell r="C37024"/>
        </row>
        <row r="37025">
          <cell r="C37025"/>
        </row>
        <row r="37026">
          <cell r="C37026"/>
        </row>
        <row r="37027">
          <cell r="C37027"/>
        </row>
        <row r="37028">
          <cell r="C37028"/>
        </row>
        <row r="37029">
          <cell r="C37029"/>
        </row>
        <row r="37030">
          <cell r="C37030"/>
        </row>
        <row r="37031">
          <cell r="C37031"/>
        </row>
        <row r="37032">
          <cell r="C37032"/>
        </row>
        <row r="37033">
          <cell r="C37033"/>
        </row>
        <row r="37034">
          <cell r="C37034"/>
        </row>
        <row r="37035">
          <cell r="C37035"/>
        </row>
        <row r="37036">
          <cell r="C37036"/>
        </row>
        <row r="37037">
          <cell r="C37037"/>
        </row>
        <row r="37038">
          <cell r="C37038"/>
        </row>
        <row r="37039">
          <cell r="C37039"/>
        </row>
        <row r="37040">
          <cell r="C37040"/>
        </row>
        <row r="37041">
          <cell r="C37041"/>
        </row>
        <row r="37042">
          <cell r="C37042"/>
        </row>
        <row r="37043">
          <cell r="C37043"/>
        </row>
        <row r="37044">
          <cell r="C37044"/>
        </row>
        <row r="37045">
          <cell r="C37045"/>
        </row>
        <row r="37046">
          <cell r="C37046"/>
        </row>
        <row r="37047">
          <cell r="C37047"/>
        </row>
        <row r="37048">
          <cell r="C37048"/>
        </row>
        <row r="37049">
          <cell r="C37049"/>
        </row>
        <row r="37050">
          <cell r="C37050"/>
        </row>
        <row r="37051">
          <cell r="C37051"/>
        </row>
        <row r="37052">
          <cell r="C37052"/>
        </row>
        <row r="37053">
          <cell r="C37053"/>
        </row>
        <row r="37054">
          <cell r="C37054"/>
        </row>
        <row r="37055">
          <cell r="C37055"/>
        </row>
        <row r="37056">
          <cell r="C37056"/>
        </row>
        <row r="37057">
          <cell r="C37057"/>
        </row>
        <row r="37058">
          <cell r="C37058"/>
        </row>
        <row r="37059">
          <cell r="C37059"/>
        </row>
        <row r="37060">
          <cell r="C37060"/>
        </row>
        <row r="37061">
          <cell r="C37061"/>
        </row>
        <row r="37062">
          <cell r="C37062"/>
        </row>
        <row r="37063">
          <cell r="C37063"/>
        </row>
        <row r="37064">
          <cell r="C37064"/>
        </row>
        <row r="37065">
          <cell r="C37065"/>
        </row>
        <row r="37066">
          <cell r="C37066"/>
        </row>
        <row r="37067">
          <cell r="C37067"/>
        </row>
        <row r="37068">
          <cell r="C37068"/>
        </row>
        <row r="37069">
          <cell r="C37069"/>
        </row>
        <row r="37070">
          <cell r="C37070"/>
        </row>
        <row r="37071">
          <cell r="C37071"/>
        </row>
        <row r="37072">
          <cell r="C37072"/>
        </row>
        <row r="37073">
          <cell r="C37073"/>
        </row>
        <row r="37074">
          <cell r="C37074"/>
        </row>
        <row r="37075">
          <cell r="C37075"/>
        </row>
        <row r="37076">
          <cell r="C37076"/>
        </row>
        <row r="37077">
          <cell r="C37077"/>
        </row>
        <row r="37078">
          <cell r="C37078"/>
        </row>
        <row r="37079">
          <cell r="C37079"/>
        </row>
        <row r="37080">
          <cell r="C37080"/>
        </row>
        <row r="37081">
          <cell r="C37081"/>
        </row>
        <row r="37082">
          <cell r="C37082"/>
        </row>
        <row r="37083">
          <cell r="C37083"/>
        </row>
        <row r="37084">
          <cell r="C37084"/>
        </row>
        <row r="37085">
          <cell r="C37085"/>
        </row>
        <row r="37086">
          <cell r="C37086"/>
        </row>
        <row r="37087">
          <cell r="C37087"/>
        </row>
        <row r="37088">
          <cell r="C37088"/>
        </row>
        <row r="37089">
          <cell r="C37089"/>
        </row>
        <row r="37090">
          <cell r="C37090"/>
        </row>
        <row r="37091">
          <cell r="C37091"/>
        </row>
        <row r="37092">
          <cell r="C37092"/>
        </row>
        <row r="37093">
          <cell r="C37093"/>
        </row>
        <row r="37094">
          <cell r="C37094"/>
        </row>
        <row r="37095">
          <cell r="C37095"/>
        </row>
        <row r="37096">
          <cell r="C37096"/>
        </row>
        <row r="37097">
          <cell r="C37097"/>
        </row>
        <row r="37098">
          <cell r="C37098"/>
        </row>
        <row r="37099">
          <cell r="C37099"/>
        </row>
        <row r="37100">
          <cell r="C37100"/>
        </row>
        <row r="37101">
          <cell r="C37101"/>
        </row>
        <row r="37102">
          <cell r="C37102"/>
        </row>
        <row r="37103">
          <cell r="C37103"/>
        </row>
        <row r="37104">
          <cell r="C37104"/>
        </row>
        <row r="37105">
          <cell r="C37105"/>
        </row>
        <row r="37106">
          <cell r="C37106"/>
        </row>
        <row r="37107">
          <cell r="C37107"/>
        </row>
        <row r="37108">
          <cell r="C37108"/>
        </row>
        <row r="37109">
          <cell r="C37109"/>
        </row>
        <row r="37110">
          <cell r="C37110"/>
        </row>
        <row r="37111">
          <cell r="C37111"/>
        </row>
        <row r="37112">
          <cell r="C37112"/>
        </row>
        <row r="37113">
          <cell r="C37113"/>
        </row>
        <row r="37114">
          <cell r="C37114"/>
        </row>
        <row r="37115">
          <cell r="C37115"/>
        </row>
        <row r="37116">
          <cell r="C37116"/>
        </row>
        <row r="37117">
          <cell r="C37117"/>
        </row>
        <row r="37118">
          <cell r="C37118"/>
        </row>
        <row r="37119">
          <cell r="C37119"/>
        </row>
        <row r="37120">
          <cell r="C37120"/>
        </row>
        <row r="37121">
          <cell r="C37121"/>
        </row>
        <row r="37122">
          <cell r="C37122"/>
        </row>
        <row r="37123">
          <cell r="C37123"/>
        </row>
        <row r="37124">
          <cell r="C37124"/>
        </row>
        <row r="37125">
          <cell r="C37125"/>
        </row>
        <row r="37126">
          <cell r="C37126"/>
        </row>
        <row r="37127">
          <cell r="C37127"/>
        </row>
        <row r="37128">
          <cell r="C37128"/>
        </row>
        <row r="37129">
          <cell r="C37129"/>
        </row>
        <row r="37130">
          <cell r="C37130"/>
        </row>
        <row r="37131">
          <cell r="C37131"/>
        </row>
        <row r="37132">
          <cell r="C37132"/>
        </row>
        <row r="37133">
          <cell r="C37133"/>
        </row>
        <row r="37134">
          <cell r="C37134"/>
        </row>
        <row r="37135">
          <cell r="C37135"/>
        </row>
        <row r="37136">
          <cell r="C37136"/>
        </row>
        <row r="37137">
          <cell r="C37137"/>
        </row>
        <row r="37138">
          <cell r="C37138"/>
        </row>
        <row r="37139">
          <cell r="C37139"/>
        </row>
        <row r="37140">
          <cell r="C37140"/>
        </row>
        <row r="37141">
          <cell r="C37141"/>
        </row>
        <row r="37142">
          <cell r="C37142"/>
        </row>
        <row r="37143">
          <cell r="C37143"/>
        </row>
        <row r="37144">
          <cell r="C37144"/>
        </row>
        <row r="37145">
          <cell r="C37145"/>
        </row>
        <row r="37146">
          <cell r="C37146"/>
        </row>
        <row r="37147">
          <cell r="C37147"/>
        </row>
        <row r="37148">
          <cell r="C37148"/>
        </row>
        <row r="37149">
          <cell r="C37149"/>
        </row>
        <row r="37150">
          <cell r="C37150"/>
        </row>
        <row r="37151">
          <cell r="C37151"/>
        </row>
        <row r="37152">
          <cell r="C37152"/>
        </row>
        <row r="37153">
          <cell r="C37153"/>
        </row>
        <row r="37154">
          <cell r="C37154"/>
        </row>
        <row r="37155">
          <cell r="C37155"/>
        </row>
        <row r="37156">
          <cell r="C37156"/>
        </row>
        <row r="37157">
          <cell r="C37157"/>
        </row>
        <row r="37158">
          <cell r="C37158"/>
        </row>
        <row r="37159">
          <cell r="C37159"/>
        </row>
        <row r="37160">
          <cell r="C37160"/>
        </row>
        <row r="37161">
          <cell r="C37161"/>
        </row>
        <row r="37162">
          <cell r="C37162"/>
        </row>
        <row r="37163">
          <cell r="C37163"/>
        </row>
        <row r="37164">
          <cell r="C37164"/>
        </row>
        <row r="37165">
          <cell r="C37165"/>
        </row>
        <row r="37166">
          <cell r="C37166"/>
        </row>
        <row r="37167">
          <cell r="C37167"/>
        </row>
        <row r="37168">
          <cell r="C37168"/>
        </row>
        <row r="37169">
          <cell r="C37169"/>
        </row>
        <row r="37170">
          <cell r="C37170"/>
        </row>
        <row r="37171">
          <cell r="C37171"/>
        </row>
        <row r="37172">
          <cell r="C37172"/>
        </row>
        <row r="37173">
          <cell r="C37173"/>
        </row>
        <row r="37174">
          <cell r="C37174"/>
        </row>
        <row r="37175">
          <cell r="C37175"/>
        </row>
        <row r="37176">
          <cell r="C37176"/>
        </row>
        <row r="37177">
          <cell r="C37177"/>
        </row>
        <row r="37178">
          <cell r="C37178"/>
        </row>
        <row r="37179">
          <cell r="C37179"/>
        </row>
        <row r="37180">
          <cell r="C37180"/>
        </row>
        <row r="37181">
          <cell r="C37181"/>
        </row>
        <row r="37182">
          <cell r="C37182"/>
        </row>
        <row r="37183">
          <cell r="C37183"/>
        </row>
        <row r="37184">
          <cell r="C37184"/>
        </row>
        <row r="37185">
          <cell r="C37185"/>
        </row>
        <row r="37186">
          <cell r="C37186"/>
        </row>
        <row r="37187">
          <cell r="C37187"/>
        </row>
        <row r="37188">
          <cell r="C37188"/>
        </row>
        <row r="37189">
          <cell r="C37189"/>
        </row>
        <row r="37190">
          <cell r="C37190"/>
        </row>
        <row r="37191">
          <cell r="C37191"/>
        </row>
        <row r="37192">
          <cell r="C37192"/>
        </row>
        <row r="37193">
          <cell r="C37193"/>
        </row>
        <row r="37194">
          <cell r="C37194"/>
        </row>
        <row r="37195">
          <cell r="C37195"/>
        </row>
        <row r="37196">
          <cell r="C37196"/>
        </row>
        <row r="37197">
          <cell r="C37197"/>
        </row>
        <row r="37198">
          <cell r="C37198"/>
        </row>
        <row r="37199">
          <cell r="C37199"/>
        </row>
        <row r="37200">
          <cell r="C37200"/>
        </row>
        <row r="37201">
          <cell r="C37201"/>
        </row>
        <row r="37202">
          <cell r="C37202"/>
        </row>
        <row r="37203">
          <cell r="C37203"/>
        </row>
        <row r="37204">
          <cell r="C37204"/>
        </row>
        <row r="37205">
          <cell r="C37205"/>
        </row>
        <row r="37206">
          <cell r="C37206"/>
        </row>
        <row r="37207">
          <cell r="C37207"/>
        </row>
        <row r="37208">
          <cell r="C37208"/>
        </row>
        <row r="37209">
          <cell r="C37209"/>
        </row>
        <row r="37210">
          <cell r="C37210"/>
        </row>
        <row r="37211">
          <cell r="C37211"/>
        </row>
        <row r="37212">
          <cell r="C37212"/>
        </row>
        <row r="37213">
          <cell r="C37213"/>
        </row>
        <row r="37214">
          <cell r="C37214"/>
        </row>
        <row r="37215">
          <cell r="C37215"/>
        </row>
        <row r="37216">
          <cell r="C37216"/>
        </row>
        <row r="37217">
          <cell r="C37217"/>
        </row>
        <row r="37218">
          <cell r="C37218"/>
        </row>
        <row r="37219">
          <cell r="C37219"/>
        </row>
        <row r="37220">
          <cell r="C37220"/>
        </row>
        <row r="37221">
          <cell r="C37221"/>
        </row>
        <row r="37222">
          <cell r="C37222"/>
        </row>
        <row r="37223">
          <cell r="C37223"/>
        </row>
        <row r="37224">
          <cell r="C37224"/>
        </row>
        <row r="37225">
          <cell r="C37225"/>
        </row>
        <row r="37226">
          <cell r="C37226"/>
        </row>
        <row r="37227">
          <cell r="C37227"/>
        </row>
        <row r="37228">
          <cell r="C37228"/>
        </row>
        <row r="37229">
          <cell r="C37229"/>
        </row>
        <row r="37230">
          <cell r="C37230"/>
        </row>
        <row r="37231">
          <cell r="C37231"/>
        </row>
        <row r="37232">
          <cell r="C37232"/>
        </row>
        <row r="37233">
          <cell r="C37233"/>
        </row>
        <row r="37234">
          <cell r="C37234"/>
        </row>
        <row r="37235">
          <cell r="C37235"/>
        </row>
        <row r="37236">
          <cell r="C37236"/>
        </row>
        <row r="37237">
          <cell r="C37237"/>
        </row>
        <row r="37238">
          <cell r="C37238"/>
        </row>
        <row r="37239">
          <cell r="C37239"/>
        </row>
        <row r="37240">
          <cell r="C37240"/>
        </row>
        <row r="37241">
          <cell r="C37241"/>
        </row>
        <row r="37242">
          <cell r="C37242"/>
        </row>
        <row r="37243">
          <cell r="C37243"/>
        </row>
        <row r="37244">
          <cell r="C37244"/>
        </row>
        <row r="37245">
          <cell r="C37245"/>
        </row>
        <row r="37246">
          <cell r="C37246"/>
        </row>
        <row r="37247">
          <cell r="C37247"/>
        </row>
        <row r="37248">
          <cell r="C37248"/>
        </row>
        <row r="37249">
          <cell r="C37249"/>
        </row>
        <row r="37250">
          <cell r="C37250"/>
        </row>
        <row r="37251">
          <cell r="C37251"/>
        </row>
        <row r="37252">
          <cell r="C37252"/>
        </row>
        <row r="37253">
          <cell r="C37253"/>
        </row>
        <row r="37254">
          <cell r="C37254"/>
        </row>
        <row r="37255">
          <cell r="C37255"/>
        </row>
        <row r="37256">
          <cell r="C37256"/>
        </row>
        <row r="37257">
          <cell r="C37257"/>
        </row>
        <row r="37258">
          <cell r="C37258"/>
        </row>
        <row r="37259">
          <cell r="C37259"/>
        </row>
        <row r="37260">
          <cell r="C37260"/>
        </row>
        <row r="37261">
          <cell r="C37261"/>
        </row>
        <row r="37262">
          <cell r="C37262"/>
        </row>
        <row r="37263">
          <cell r="C37263"/>
        </row>
        <row r="37264">
          <cell r="C37264"/>
        </row>
        <row r="37265">
          <cell r="C37265"/>
        </row>
        <row r="37266">
          <cell r="C37266"/>
        </row>
        <row r="37267">
          <cell r="C37267"/>
        </row>
        <row r="37268">
          <cell r="C37268"/>
        </row>
        <row r="37269">
          <cell r="C37269"/>
        </row>
        <row r="37270">
          <cell r="C37270"/>
        </row>
        <row r="37271">
          <cell r="C37271"/>
        </row>
        <row r="37272">
          <cell r="C37272"/>
        </row>
        <row r="37273">
          <cell r="C37273"/>
        </row>
        <row r="37274">
          <cell r="C37274"/>
        </row>
        <row r="37275">
          <cell r="C37275"/>
        </row>
        <row r="37276">
          <cell r="C37276"/>
        </row>
        <row r="37277">
          <cell r="C37277"/>
        </row>
        <row r="37278">
          <cell r="C37278"/>
        </row>
        <row r="37279">
          <cell r="C37279"/>
        </row>
        <row r="37280">
          <cell r="C37280"/>
        </row>
        <row r="37281">
          <cell r="C37281"/>
        </row>
        <row r="37282">
          <cell r="C37282"/>
        </row>
        <row r="37283">
          <cell r="C37283"/>
        </row>
        <row r="37284">
          <cell r="C37284"/>
        </row>
        <row r="37285">
          <cell r="C37285"/>
        </row>
        <row r="37286">
          <cell r="C37286"/>
        </row>
        <row r="37287">
          <cell r="C37287"/>
        </row>
        <row r="37288">
          <cell r="C37288"/>
        </row>
        <row r="37289">
          <cell r="C37289"/>
        </row>
        <row r="37290">
          <cell r="C37290"/>
        </row>
        <row r="37291">
          <cell r="C37291"/>
        </row>
        <row r="37292">
          <cell r="C37292"/>
        </row>
        <row r="37293">
          <cell r="C37293"/>
        </row>
        <row r="37294">
          <cell r="C37294"/>
        </row>
        <row r="37295">
          <cell r="C37295"/>
        </row>
        <row r="37296">
          <cell r="C37296"/>
        </row>
        <row r="37297">
          <cell r="C37297"/>
        </row>
        <row r="37298">
          <cell r="C37298"/>
        </row>
        <row r="37299">
          <cell r="C37299"/>
        </row>
        <row r="37300">
          <cell r="C37300"/>
        </row>
        <row r="37301">
          <cell r="C37301"/>
        </row>
        <row r="37302">
          <cell r="C37302"/>
        </row>
        <row r="37303">
          <cell r="C37303"/>
        </row>
        <row r="37304">
          <cell r="C37304"/>
        </row>
        <row r="37305">
          <cell r="C37305"/>
        </row>
        <row r="37306">
          <cell r="C37306"/>
        </row>
        <row r="37307">
          <cell r="C37307"/>
        </row>
        <row r="37308">
          <cell r="C37308"/>
        </row>
        <row r="37309">
          <cell r="C37309"/>
        </row>
        <row r="37310">
          <cell r="C37310"/>
        </row>
        <row r="37311">
          <cell r="C37311"/>
        </row>
        <row r="37312">
          <cell r="C37312"/>
        </row>
        <row r="37313">
          <cell r="C37313"/>
        </row>
        <row r="37314">
          <cell r="C37314"/>
        </row>
        <row r="37315">
          <cell r="C37315"/>
        </row>
        <row r="37316">
          <cell r="C37316"/>
        </row>
        <row r="37317">
          <cell r="C37317"/>
        </row>
        <row r="37318">
          <cell r="C37318"/>
        </row>
        <row r="37319">
          <cell r="C37319"/>
        </row>
        <row r="37320">
          <cell r="C37320"/>
        </row>
        <row r="37321">
          <cell r="C37321"/>
        </row>
        <row r="37322">
          <cell r="C37322"/>
        </row>
        <row r="37323">
          <cell r="C37323"/>
        </row>
        <row r="37324">
          <cell r="C37324"/>
        </row>
        <row r="37325">
          <cell r="C37325"/>
        </row>
        <row r="37326">
          <cell r="C37326"/>
        </row>
        <row r="37327">
          <cell r="C37327"/>
        </row>
        <row r="37328">
          <cell r="C37328"/>
        </row>
        <row r="37329">
          <cell r="C37329"/>
        </row>
        <row r="37330">
          <cell r="C37330"/>
        </row>
        <row r="37331">
          <cell r="C37331"/>
        </row>
        <row r="37332">
          <cell r="C37332"/>
        </row>
        <row r="37333">
          <cell r="C37333"/>
        </row>
        <row r="37334">
          <cell r="C37334"/>
        </row>
        <row r="37335">
          <cell r="C37335"/>
        </row>
        <row r="37336">
          <cell r="C37336"/>
        </row>
        <row r="37337">
          <cell r="C37337"/>
        </row>
        <row r="37338">
          <cell r="C37338"/>
        </row>
        <row r="37339">
          <cell r="C37339"/>
        </row>
        <row r="37340">
          <cell r="C37340"/>
        </row>
        <row r="37341">
          <cell r="C37341"/>
        </row>
        <row r="37342">
          <cell r="C37342"/>
        </row>
        <row r="37343">
          <cell r="C37343"/>
        </row>
        <row r="37344">
          <cell r="C37344"/>
        </row>
        <row r="37345">
          <cell r="C37345"/>
        </row>
        <row r="37346">
          <cell r="C37346"/>
        </row>
        <row r="37347">
          <cell r="C37347"/>
        </row>
        <row r="37348">
          <cell r="C37348"/>
        </row>
        <row r="37349">
          <cell r="C37349"/>
        </row>
        <row r="37350">
          <cell r="C37350"/>
        </row>
        <row r="37351">
          <cell r="C37351"/>
        </row>
        <row r="37352">
          <cell r="C37352"/>
        </row>
        <row r="37353">
          <cell r="C37353"/>
        </row>
        <row r="37354">
          <cell r="C37354"/>
        </row>
        <row r="37355">
          <cell r="C37355"/>
        </row>
        <row r="37356">
          <cell r="C37356"/>
        </row>
        <row r="37357">
          <cell r="C37357"/>
        </row>
        <row r="37358">
          <cell r="C37358"/>
        </row>
        <row r="37359">
          <cell r="C37359"/>
        </row>
        <row r="37360">
          <cell r="C37360"/>
        </row>
        <row r="37361">
          <cell r="C37361"/>
        </row>
        <row r="37362">
          <cell r="C37362"/>
        </row>
        <row r="37363">
          <cell r="C37363"/>
        </row>
        <row r="37364">
          <cell r="C37364"/>
        </row>
        <row r="37365">
          <cell r="C37365"/>
        </row>
        <row r="37366">
          <cell r="C37366"/>
        </row>
        <row r="37367">
          <cell r="C37367"/>
        </row>
        <row r="37368">
          <cell r="C37368"/>
        </row>
        <row r="37369">
          <cell r="C37369"/>
        </row>
        <row r="37370">
          <cell r="C37370"/>
        </row>
        <row r="37371">
          <cell r="C37371"/>
        </row>
        <row r="37372">
          <cell r="C37372"/>
        </row>
        <row r="37373">
          <cell r="C37373"/>
        </row>
        <row r="37374">
          <cell r="C37374"/>
        </row>
        <row r="37375">
          <cell r="C37375"/>
        </row>
        <row r="37376">
          <cell r="C37376"/>
        </row>
        <row r="37377">
          <cell r="C37377"/>
        </row>
        <row r="37378">
          <cell r="C37378"/>
        </row>
        <row r="37379">
          <cell r="C37379"/>
        </row>
        <row r="37380">
          <cell r="C37380"/>
        </row>
        <row r="37381">
          <cell r="C37381"/>
        </row>
        <row r="37382">
          <cell r="C37382"/>
        </row>
        <row r="37383">
          <cell r="C37383"/>
        </row>
        <row r="37384">
          <cell r="C37384"/>
        </row>
        <row r="37385">
          <cell r="C37385"/>
        </row>
        <row r="37386">
          <cell r="C37386"/>
        </row>
        <row r="37387">
          <cell r="C37387"/>
        </row>
        <row r="37388">
          <cell r="C37388"/>
        </row>
        <row r="37389">
          <cell r="C37389"/>
        </row>
        <row r="37390">
          <cell r="C37390"/>
        </row>
        <row r="37391">
          <cell r="C37391"/>
        </row>
        <row r="37392">
          <cell r="C37392"/>
        </row>
        <row r="37393">
          <cell r="C37393"/>
        </row>
        <row r="37394">
          <cell r="C37394"/>
        </row>
        <row r="37395">
          <cell r="C37395"/>
        </row>
        <row r="37396">
          <cell r="C37396"/>
        </row>
        <row r="37397">
          <cell r="C37397"/>
        </row>
        <row r="37398">
          <cell r="C37398"/>
        </row>
        <row r="37399">
          <cell r="C37399"/>
        </row>
        <row r="37400">
          <cell r="C37400"/>
        </row>
        <row r="37401">
          <cell r="C37401"/>
        </row>
        <row r="37402">
          <cell r="C37402"/>
        </row>
        <row r="37403">
          <cell r="C37403"/>
        </row>
        <row r="37404">
          <cell r="C37404"/>
        </row>
        <row r="37405">
          <cell r="C37405"/>
        </row>
        <row r="37406">
          <cell r="C37406"/>
        </row>
        <row r="37407">
          <cell r="C37407"/>
        </row>
        <row r="37408">
          <cell r="C37408"/>
        </row>
        <row r="37409">
          <cell r="C37409"/>
        </row>
        <row r="37410">
          <cell r="C37410"/>
        </row>
        <row r="37411">
          <cell r="C37411"/>
        </row>
        <row r="37412">
          <cell r="C37412"/>
        </row>
        <row r="37413">
          <cell r="C37413"/>
        </row>
        <row r="37414">
          <cell r="C37414"/>
        </row>
        <row r="37415">
          <cell r="C37415"/>
        </row>
        <row r="37416">
          <cell r="C37416"/>
        </row>
        <row r="37417">
          <cell r="C37417"/>
        </row>
        <row r="37418">
          <cell r="C37418"/>
        </row>
        <row r="37419">
          <cell r="C37419"/>
        </row>
        <row r="37420">
          <cell r="C37420"/>
        </row>
        <row r="37421">
          <cell r="C37421"/>
        </row>
        <row r="37422">
          <cell r="C37422"/>
        </row>
        <row r="37423">
          <cell r="C37423"/>
        </row>
        <row r="37424">
          <cell r="C37424"/>
        </row>
        <row r="37425">
          <cell r="C37425"/>
        </row>
        <row r="37426">
          <cell r="C37426"/>
        </row>
        <row r="37427">
          <cell r="C37427"/>
        </row>
        <row r="37428">
          <cell r="C37428"/>
        </row>
        <row r="37429">
          <cell r="C37429"/>
        </row>
        <row r="37430">
          <cell r="C37430"/>
        </row>
        <row r="37431">
          <cell r="C37431"/>
        </row>
        <row r="37432">
          <cell r="C37432"/>
        </row>
        <row r="37433">
          <cell r="C37433"/>
        </row>
        <row r="37434">
          <cell r="C37434"/>
        </row>
        <row r="37435">
          <cell r="C37435"/>
        </row>
        <row r="37436">
          <cell r="C37436"/>
        </row>
        <row r="37437">
          <cell r="C37437"/>
        </row>
        <row r="37438">
          <cell r="C37438"/>
        </row>
        <row r="37439">
          <cell r="C37439"/>
        </row>
        <row r="37440">
          <cell r="C37440"/>
        </row>
        <row r="37441">
          <cell r="C37441"/>
        </row>
        <row r="37442">
          <cell r="C37442"/>
        </row>
        <row r="37443">
          <cell r="C37443"/>
        </row>
        <row r="37444">
          <cell r="C37444"/>
        </row>
        <row r="37445">
          <cell r="C37445"/>
        </row>
        <row r="37446">
          <cell r="C37446"/>
        </row>
        <row r="37447">
          <cell r="C37447"/>
        </row>
        <row r="37448">
          <cell r="C37448"/>
        </row>
        <row r="37449">
          <cell r="C37449"/>
        </row>
        <row r="37450">
          <cell r="C37450"/>
        </row>
        <row r="37451">
          <cell r="C37451"/>
        </row>
        <row r="37452">
          <cell r="C37452"/>
        </row>
        <row r="37453">
          <cell r="C37453"/>
        </row>
        <row r="37454">
          <cell r="C37454"/>
        </row>
        <row r="37455">
          <cell r="C37455"/>
        </row>
        <row r="37456">
          <cell r="C37456"/>
        </row>
        <row r="37457">
          <cell r="C37457"/>
        </row>
        <row r="37458">
          <cell r="C37458"/>
        </row>
        <row r="37459">
          <cell r="C37459"/>
        </row>
        <row r="37460">
          <cell r="C37460"/>
        </row>
        <row r="37461">
          <cell r="C37461"/>
        </row>
        <row r="37462">
          <cell r="C37462"/>
        </row>
        <row r="37463">
          <cell r="C37463"/>
        </row>
        <row r="37464">
          <cell r="C37464"/>
        </row>
        <row r="37465">
          <cell r="C37465"/>
        </row>
        <row r="37466">
          <cell r="C37466"/>
        </row>
        <row r="37467">
          <cell r="C37467"/>
        </row>
        <row r="37468">
          <cell r="C37468"/>
        </row>
        <row r="37469">
          <cell r="C37469"/>
        </row>
        <row r="37470">
          <cell r="C37470"/>
        </row>
        <row r="37471">
          <cell r="C37471"/>
        </row>
        <row r="37472">
          <cell r="C37472"/>
        </row>
        <row r="37473">
          <cell r="C37473"/>
        </row>
        <row r="37474">
          <cell r="C37474"/>
        </row>
        <row r="37475">
          <cell r="C37475"/>
        </row>
        <row r="37476">
          <cell r="C37476"/>
        </row>
        <row r="37477">
          <cell r="C37477"/>
        </row>
        <row r="37478">
          <cell r="C37478"/>
        </row>
        <row r="37479">
          <cell r="C37479"/>
        </row>
        <row r="37480">
          <cell r="C37480"/>
        </row>
        <row r="37481">
          <cell r="C37481"/>
        </row>
        <row r="37482">
          <cell r="C37482"/>
        </row>
        <row r="37483">
          <cell r="C37483"/>
        </row>
        <row r="37484">
          <cell r="C37484"/>
        </row>
        <row r="37485">
          <cell r="C37485"/>
        </row>
        <row r="37486">
          <cell r="C37486"/>
        </row>
        <row r="37487">
          <cell r="C37487"/>
        </row>
        <row r="37488">
          <cell r="C37488"/>
        </row>
        <row r="37489">
          <cell r="C37489"/>
        </row>
        <row r="37490">
          <cell r="C37490"/>
        </row>
        <row r="37491">
          <cell r="C37491"/>
        </row>
        <row r="37492">
          <cell r="C37492"/>
        </row>
        <row r="37493">
          <cell r="C37493"/>
        </row>
        <row r="37494">
          <cell r="C37494"/>
        </row>
        <row r="37495">
          <cell r="C37495"/>
        </row>
        <row r="37496">
          <cell r="C37496"/>
        </row>
        <row r="37497">
          <cell r="C37497"/>
        </row>
        <row r="37498">
          <cell r="C37498"/>
        </row>
        <row r="37499">
          <cell r="C37499"/>
        </row>
        <row r="37500">
          <cell r="C37500"/>
        </row>
        <row r="37501">
          <cell r="C37501"/>
        </row>
        <row r="37502">
          <cell r="C37502"/>
        </row>
        <row r="37503">
          <cell r="C37503"/>
        </row>
        <row r="37504">
          <cell r="C37504"/>
        </row>
        <row r="37505">
          <cell r="C37505"/>
        </row>
        <row r="37506">
          <cell r="C37506"/>
        </row>
        <row r="37507">
          <cell r="C37507"/>
        </row>
        <row r="37508">
          <cell r="C37508"/>
        </row>
        <row r="37509">
          <cell r="C37509"/>
        </row>
        <row r="37510">
          <cell r="C37510"/>
        </row>
        <row r="37511">
          <cell r="C37511"/>
        </row>
        <row r="37512">
          <cell r="C37512"/>
        </row>
        <row r="37513">
          <cell r="C37513"/>
        </row>
        <row r="37514">
          <cell r="C37514"/>
        </row>
        <row r="37515">
          <cell r="C37515"/>
        </row>
        <row r="37516">
          <cell r="C37516"/>
        </row>
        <row r="37517">
          <cell r="C37517"/>
        </row>
        <row r="37518">
          <cell r="C37518"/>
        </row>
        <row r="37519">
          <cell r="C37519"/>
        </row>
        <row r="37520">
          <cell r="C37520"/>
        </row>
        <row r="37521">
          <cell r="C37521"/>
        </row>
        <row r="37522">
          <cell r="C37522"/>
        </row>
        <row r="37523">
          <cell r="C37523"/>
        </row>
        <row r="37524">
          <cell r="C37524"/>
        </row>
        <row r="37525">
          <cell r="C37525"/>
        </row>
        <row r="37526">
          <cell r="C37526"/>
        </row>
        <row r="37527">
          <cell r="C37527"/>
        </row>
        <row r="37528">
          <cell r="C37528"/>
        </row>
        <row r="37529">
          <cell r="C37529"/>
        </row>
        <row r="37530">
          <cell r="C37530"/>
        </row>
        <row r="37531">
          <cell r="C37531"/>
        </row>
        <row r="37532">
          <cell r="C37532"/>
        </row>
        <row r="37533">
          <cell r="C37533"/>
        </row>
        <row r="37534">
          <cell r="C37534"/>
        </row>
        <row r="37535">
          <cell r="C37535"/>
        </row>
        <row r="37536">
          <cell r="C37536"/>
        </row>
        <row r="37537">
          <cell r="C37537"/>
        </row>
        <row r="37538">
          <cell r="C37538"/>
        </row>
        <row r="37539">
          <cell r="C37539"/>
        </row>
        <row r="37540">
          <cell r="C37540"/>
        </row>
        <row r="37541">
          <cell r="C37541"/>
        </row>
        <row r="37542">
          <cell r="C37542"/>
        </row>
        <row r="37543">
          <cell r="C37543"/>
        </row>
        <row r="37544">
          <cell r="C37544"/>
        </row>
        <row r="37545">
          <cell r="C37545"/>
        </row>
        <row r="37546">
          <cell r="C37546"/>
        </row>
        <row r="37547">
          <cell r="C37547"/>
        </row>
        <row r="37548">
          <cell r="C37548"/>
        </row>
        <row r="37549">
          <cell r="C37549"/>
        </row>
        <row r="37550">
          <cell r="C37550"/>
        </row>
        <row r="37551">
          <cell r="C37551"/>
        </row>
        <row r="37552">
          <cell r="C37552"/>
        </row>
        <row r="37553">
          <cell r="C37553"/>
        </row>
        <row r="37554">
          <cell r="C37554"/>
        </row>
        <row r="37555">
          <cell r="C37555"/>
        </row>
        <row r="37556">
          <cell r="C37556"/>
        </row>
        <row r="37557">
          <cell r="C37557"/>
        </row>
        <row r="37558">
          <cell r="C37558"/>
        </row>
        <row r="37559">
          <cell r="C37559"/>
        </row>
        <row r="37560">
          <cell r="C37560"/>
        </row>
        <row r="37561">
          <cell r="C37561"/>
        </row>
        <row r="37562">
          <cell r="C37562"/>
        </row>
        <row r="37563">
          <cell r="C37563"/>
        </row>
        <row r="37564">
          <cell r="C37564"/>
        </row>
        <row r="37565">
          <cell r="C37565"/>
        </row>
        <row r="37566">
          <cell r="C37566"/>
        </row>
        <row r="37567">
          <cell r="C37567"/>
        </row>
        <row r="37568">
          <cell r="C37568"/>
        </row>
        <row r="37569">
          <cell r="C37569"/>
        </row>
        <row r="37570">
          <cell r="C37570"/>
        </row>
        <row r="37571">
          <cell r="C37571"/>
        </row>
        <row r="37572">
          <cell r="C37572"/>
        </row>
        <row r="37573">
          <cell r="C37573"/>
        </row>
        <row r="37574">
          <cell r="C37574"/>
        </row>
        <row r="37575">
          <cell r="C37575"/>
        </row>
        <row r="37576">
          <cell r="C37576"/>
        </row>
        <row r="37577">
          <cell r="C37577"/>
        </row>
        <row r="37578">
          <cell r="C37578"/>
        </row>
        <row r="37579">
          <cell r="C37579"/>
        </row>
        <row r="37580">
          <cell r="C37580"/>
        </row>
        <row r="37581">
          <cell r="C37581"/>
        </row>
        <row r="37582">
          <cell r="C37582"/>
        </row>
        <row r="37583">
          <cell r="C37583"/>
        </row>
        <row r="37584">
          <cell r="C37584"/>
        </row>
        <row r="37585">
          <cell r="C37585"/>
        </row>
        <row r="37586">
          <cell r="C37586"/>
        </row>
        <row r="37587">
          <cell r="C37587"/>
        </row>
        <row r="37588">
          <cell r="C37588"/>
        </row>
        <row r="37589">
          <cell r="C37589"/>
        </row>
        <row r="37590">
          <cell r="C37590"/>
        </row>
        <row r="37591">
          <cell r="C37591"/>
        </row>
        <row r="37592">
          <cell r="C37592"/>
        </row>
        <row r="37593">
          <cell r="C37593"/>
        </row>
        <row r="37594">
          <cell r="C37594"/>
        </row>
        <row r="37595">
          <cell r="C37595"/>
        </row>
        <row r="37596">
          <cell r="C37596"/>
        </row>
        <row r="37597">
          <cell r="C37597"/>
        </row>
        <row r="37598">
          <cell r="C37598"/>
        </row>
        <row r="37599">
          <cell r="C37599"/>
        </row>
        <row r="37600">
          <cell r="C37600"/>
        </row>
        <row r="37601">
          <cell r="C37601"/>
        </row>
        <row r="37602">
          <cell r="C37602"/>
        </row>
        <row r="37603">
          <cell r="C37603"/>
        </row>
        <row r="37604">
          <cell r="C37604"/>
        </row>
        <row r="37605">
          <cell r="C37605"/>
        </row>
        <row r="37606">
          <cell r="C37606"/>
        </row>
        <row r="37607">
          <cell r="C37607"/>
        </row>
        <row r="37608">
          <cell r="C37608"/>
        </row>
        <row r="37609">
          <cell r="C37609"/>
        </row>
        <row r="37610">
          <cell r="C37610"/>
        </row>
        <row r="37611">
          <cell r="C37611"/>
        </row>
        <row r="37612">
          <cell r="C37612"/>
        </row>
        <row r="37613">
          <cell r="C37613"/>
        </row>
        <row r="37614">
          <cell r="C37614"/>
        </row>
        <row r="37615">
          <cell r="C37615"/>
        </row>
        <row r="37616">
          <cell r="C37616"/>
        </row>
        <row r="37617">
          <cell r="C37617"/>
        </row>
        <row r="37618">
          <cell r="C37618"/>
        </row>
        <row r="37619">
          <cell r="C37619"/>
        </row>
        <row r="37620">
          <cell r="C37620"/>
        </row>
        <row r="37621">
          <cell r="C37621"/>
        </row>
        <row r="37622">
          <cell r="C37622"/>
        </row>
        <row r="37623">
          <cell r="C37623"/>
        </row>
        <row r="37624">
          <cell r="C37624"/>
        </row>
        <row r="37625">
          <cell r="C37625"/>
        </row>
        <row r="37626">
          <cell r="C37626"/>
        </row>
        <row r="37627">
          <cell r="C37627"/>
        </row>
        <row r="37628">
          <cell r="C37628"/>
        </row>
        <row r="37629">
          <cell r="C37629"/>
        </row>
        <row r="37630">
          <cell r="C37630"/>
        </row>
        <row r="37631">
          <cell r="C37631"/>
        </row>
        <row r="37632">
          <cell r="C37632"/>
        </row>
        <row r="37633">
          <cell r="C37633"/>
        </row>
        <row r="37634">
          <cell r="C37634"/>
        </row>
        <row r="37635">
          <cell r="C37635"/>
        </row>
        <row r="37636">
          <cell r="C37636"/>
        </row>
        <row r="37637">
          <cell r="C37637"/>
        </row>
        <row r="37638">
          <cell r="C37638"/>
        </row>
        <row r="37639">
          <cell r="C37639"/>
        </row>
        <row r="37640">
          <cell r="C37640"/>
        </row>
        <row r="37641">
          <cell r="C37641"/>
        </row>
        <row r="37642">
          <cell r="C37642"/>
        </row>
        <row r="37643">
          <cell r="C37643"/>
        </row>
        <row r="37644">
          <cell r="C37644"/>
        </row>
        <row r="37645">
          <cell r="C37645"/>
        </row>
        <row r="37646">
          <cell r="C37646"/>
        </row>
        <row r="37647">
          <cell r="C37647"/>
        </row>
        <row r="37648">
          <cell r="C37648"/>
        </row>
        <row r="37649">
          <cell r="C37649"/>
        </row>
        <row r="37650">
          <cell r="C37650"/>
        </row>
        <row r="37651">
          <cell r="C37651"/>
        </row>
        <row r="37652">
          <cell r="C37652"/>
        </row>
        <row r="37653">
          <cell r="C37653"/>
        </row>
        <row r="37654">
          <cell r="C37654"/>
        </row>
        <row r="37655">
          <cell r="C37655"/>
        </row>
        <row r="37656">
          <cell r="C37656"/>
        </row>
        <row r="37657">
          <cell r="C37657"/>
        </row>
        <row r="37658">
          <cell r="C37658"/>
        </row>
        <row r="37659">
          <cell r="C37659"/>
        </row>
        <row r="37660">
          <cell r="C37660"/>
        </row>
        <row r="37661">
          <cell r="C37661"/>
        </row>
        <row r="37662">
          <cell r="C37662"/>
        </row>
        <row r="37663">
          <cell r="C37663"/>
        </row>
        <row r="37664">
          <cell r="C37664"/>
        </row>
        <row r="37665">
          <cell r="C37665"/>
        </row>
        <row r="37666">
          <cell r="C37666"/>
        </row>
        <row r="37667">
          <cell r="C37667"/>
        </row>
        <row r="37668">
          <cell r="C37668"/>
        </row>
        <row r="37669">
          <cell r="C37669"/>
        </row>
        <row r="37670">
          <cell r="C37670"/>
        </row>
        <row r="37671">
          <cell r="C37671"/>
        </row>
        <row r="37672">
          <cell r="C37672"/>
        </row>
        <row r="37673">
          <cell r="C37673"/>
        </row>
        <row r="37674">
          <cell r="C37674"/>
        </row>
        <row r="37675">
          <cell r="C37675"/>
        </row>
        <row r="37676">
          <cell r="C37676"/>
        </row>
        <row r="37677">
          <cell r="C37677"/>
        </row>
        <row r="37678">
          <cell r="C37678"/>
        </row>
        <row r="37679">
          <cell r="C37679"/>
        </row>
        <row r="37680">
          <cell r="C37680"/>
        </row>
        <row r="37681">
          <cell r="C37681"/>
        </row>
        <row r="37682">
          <cell r="C37682"/>
        </row>
        <row r="37683">
          <cell r="C37683"/>
        </row>
        <row r="37684">
          <cell r="C37684"/>
        </row>
        <row r="37685">
          <cell r="C37685"/>
        </row>
        <row r="37686">
          <cell r="C37686"/>
        </row>
        <row r="37687">
          <cell r="C37687"/>
        </row>
        <row r="37688">
          <cell r="C37688"/>
        </row>
        <row r="37689">
          <cell r="C37689"/>
        </row>
        <row r="37690">
          <cell r="C37690"/>
        </row>
        <row r="37691">
          <cell r="C37691"/>
        </row>
        <row r="37692">
          <cell r="C37692"/>
        </row>
        <row r="37693">
          <cell r="C37693"/>
        </row>
        <row r="37694">
          <cell r="C37694"/>
        </row>
        <row r="37695">
          <cell r="C37695"/>
        </row>
        <row r="37696">
          <cell r="C37696"/>
        </row>
        <row r="37697">
          <cell r="C37697"/>
        </row>
        <row r="37698">
          <cell r="C37698"/>
        </row>
        <row r="37699">
          <cell r="C37699"/>
        </row>
        <row r="37700">
          <cell r="C37700"/>
        </row>
        <row r="37701">
          <cell r="C37701"/>
        </row>
        <row r="37702">
          <cell r="C37702"/>
        </row>
        <row r="37703">
          <cell r="C37703"/>
        </row>
        <row r="37704">
          <cell r="C37704"/>
        </row>
        <row r="37705">
          <cell r="C37705"/>
        </row>
        <row r="37706">
          <cell r="C37706"/>
        </row>
        <row r="37707">
          <cell r="C37707"/>
        </row>
        <row r="37708">
          <cell r="C37708"/>
        </row>
        <row r="37709">
          <cell r="C37709"/>
        </row>
        <row r="37710">
          <cell r="C37710"/>
        </row>
        <row r="37711">
          <cell r="C37711"/>
        </row>
        <row r="37712">
          <cell r="C37712"/>
        </row>
        <row r="37713">
          <cell r="C37713"/>
        </row>
        <row r="37714">
          <cell r="C37714"/>
        </row>
        <row r="37715">
          <cell r="C37715"/>
        </row>
        <row r="37716">
          <cell r="C37716"/>
        </row>
        <row r="37717">
          <cell r="C37717"/>
        </row>
        <row r="37718">
          <cell r="C37718"/>
        </row>
        <row r="37719">
          <cell r="C37719"/>
        </row>
        <row r="37720">
          <cell r="C37720"/>
        </row>
        <row r="37721">
          <cell r="C37721"/>
        </row>
        <row r="37722">
          <cell r="C37722"/>
        </row>
        <row r="37723">
          <cell r="C37723"/>
        </row>
        <row r="37724">
          <cell r="C37724"/>
        </row>
        <row r="37725">
          <cell r="C37725"/>
        </row>
        <row r="37726">
          <cell r="C37726"/>
        </row>
        <row r="37727">
          <cell r="C37727"/>
        </row>
        <row r="37728">
          <cell r="C37728"/>
        </row>
        <row r="37729">
          <cell r="C37729"/>
        </row>
        <row r="37730">
          <cell r="C37730"/>
        </row>
        <row r="37731">
          <cell r="C37731"/>
        </row>
        <row r="37732">
          <cell r="C37732"/>
        </row>
        <row r="37733">
          <cell r="C37733"/>
        </row>
        <row r="37734">
          <cell r="C37734"/>
        </row>
        <row r="37735">
          <cell r="C37735"/>
        </row>
        <row r="37736">
          <cell r="C37736"/>
        </row>
        <row r="37737">
          <cell r="C37737"/>
        </row>
        <row r="37738">
          <cell r="C37738"/>
        </row>
        <row r="37739">
          <cell r="C37739"/>
        </row>
        <row r="37740">
          <cell r="C37740"/>
        </row>
        <row r="37741">
          <cell r="C37741"/>
        </row>
        <row r="37742">
          <cell r="C37742"/>
        </row>
        <row r="37743">
          <cell r="C37743"/>
        </row>
        <row r="37744">
          <cell r="C37744"/>
        </row>
        <row r="37745">
          <cell r="C37745"/>
        </row>
        <row r="37746">
          <cell r="C37746"/>
        </row>
        <row r="37747">
          <cell r="C37747"/>
        </row>
        <row r="37748">
          <cell r="C37748"/>
        </row>
        <row r="37749">
          <cell r="C37749"/>
        </row>
        <row r="37750">
          <cell r="C37750"/>
        </row>
        <row r="37751">
          <cell r="C37751"/>
        </row>
        <row r="37752">
          <cell r="C37752"/>
        </row>
        <row r="37753">
          <cell r="C37753"/>
        </row>
        <row r="37754">
          <cell r="C37754"/>
        </row>
        <row r="37755">
          <cell r="C37755"/>
        </row>
        <row r="37756">
          <cell r="C37756"/>
        </row>
        <row r="37757">
          <cell r="C37757"/>
        </row>
        <row r="37758">
          <cell r="C37758"/>
        </row>
        <row r="37759">
          <cell r="C37759"/>
        </row>
        <row r="37760">
          <cell r="C37760"/>
        </row>
        <row r="37761">
          <cell r="C37761"/>
        </row>
        <row r="37762">
          <cell r="C37762"/>
        </row>
        <row r="37763">
          <cell r="C37763"/>
        </row>
        <row r="37764">
          <cell r="C37764"/>
        </row>
        <row r="37765">
          <cell r="C37765"/>
        </row>
        <row r="37766">
          <cell r="C37766"/>
        </row>
        <row r="37767">
          <cell r="C37767"/>
        </row>
        <row r="37768">
          <cell r="C37768"/>
        </row>
        <row r="37769">
          <cell r="C37769"/>
        </row>
        <row r="37770">
          <cell r="C37770"/>
        </row>
        <row r="37771">
          <cell r="C37771"/>
        </row>
        <row r="37772">
          <cell r="C37772"/>
        </row>
        <row r="37773">
          <cell r="C37773"/>
        </row>
        <row r="37774">
          <cell r="C37774"/>
        </row>
        <row r="37775">
          <cell r="C37775"/>
        </row>
        <row r="37776">
          <cell r="C37776"/>
        </row>
        <row r="37777">
          <cell r="C37777"/>
        </row>
        <row r="37778">
          <cell r="C37778"/>
        </row>
        <row r="37779">
          <cell r="C37779"/>
        </row>
        <row r="37780">
          <cell r="C37780"/>
        </row>
        <row r="37781">
          <cell r="C37781"/>
        </row>
        <row r="37782">
          <cell r="C37782"/>
        </row>
        <row r="37783">
          <cell r="C37783"/>
        </row>
        <row r="37784">
          <cell r="C37784"/>
        </row>
        <row r="37785">
          <cell r="C37785"/>
        </row>
        <row r="37786">
          <cell r="C37786"/>
        </row>
        <row r="37787">
          <cell r="C37787"/>
        </row>
        <row r="37788">
          <cell r="C37788"/>
        </row>
        <row r="37789">
          <cell r="C37789"/>
        </row>
        <row r="37790">
          <cell r="C37790"/>
        </row>
        <row r="37791">
          <cell r="C37791"/>
        </row>
        <row r="37792">
          <cell r="C37792"/>
        </row>
        <row r="37793">
          <cell r="C37793"/>
        </row>
        <row r="37794">
          <cell r="C37794"/>
        </row>
        <row r="37795">
          <cell r="C37795"/>
        </row>
        <row r="37796">
          <cell r="C37796"/>
        </row>
        <row r="37797">
          <cell r="C37797"/>
        </row>
        <row r="37798">
          <cell r="C37798"/>
        </row>
        <row r="37799">
          <cell r="C37799"/>
        </row>
        <row r="37800">
          <cell r="C37800"/>
        </row>
        <row r="37801">
          <cell r="C37801"/>
        </row>
        <row r="37802">
          <cell r="C37802"/>
        </row>
        <row r="37803">
          <cell r="C37803"/>
        </row>
        <row r="37804">
          <cell r="C37804"/>
        </row>
        <row r="37805">
          <cell r="C37805"/>
        </row>
        <row r="37806">
          <cell r="C37806"/>
        </row>
        <row r="37807">
          <cell r="C37807"/>
        </row>
        <row r="37808">
          <cell r="C37808"/>
        </row>
        <row r="37809">
          <cell r="C37809"/>
        </row>
        <row r="37810">
          <cell r="C37810"/>
        </row>
        <row r="37811">
          <cell r="C37811"/>
        </row>
        <row r="37812">
          <cell r="C37812"/>
        </row>
        <row r="37813">
          <cell r="C37813"/>
        </row>
        <row r="37814">
          <cell r="C37814"/>
        </row>
        <row r="37815">
          <cell r="C37815"/>
        </row>
        <row r="37816">
          <cell r="C37816"/>
        </row>
        <row r="37817">
          <cell r="C37817"/>
        </row>
        <row r="37818">
          <cell r="C37818"/>
        </row>
        <row r="37819">
          <cell r="C37819"/>
        </row>
        <row r="37820">
          <cell r="C37820"/>
        </row>
        <row r="37821">
          <cell r="C37821"/>
        </row>
        <row r="37822">
          <cell r="C37822"/>
        </row>
        <row r="37823">
          <cell r="C37823"/>
        </row>
        <row r="37824">
          <cell r="C37824"/>
        </row>
        <row r="37825">
          <cell r="C37825"/>
        </row>
        <row r="37826">
          <cell r="C37826"/>
        </row>
        <row r="37827">
          <cell r="C37827"/>
        </row>
        <row r="37828">
          <cell r="C37828"/>
        </row>
        <row r="37829">
          <cell r="C37829"/>
        </row>
        <row r="37830">
          <cell r="C37830"/>
        </row>
        <row r="37831">
          <cell r="C37831"/>
        </row>
        <row r="37832">
          <cell r="C37832"/>
        </row>
        <row r="37833">
          <cell r="C37833"/>
        </row>
        <row r="37834">
          <cell r="C37834"/>
        </row>
        <row r="37835">
          <cell r="C37835"/>
        </row>
        <row r="37836">
          <cell r="C37836"/>
        </row>
        <row r="37837">
          <cell r="C37837"/>
        </row>
        <row r="37838">
          <cell r="C37838"/>
        </row>
        <row r="37839">
          <cell r="C37839"/>
        </row>
        <row r="37840">
          <cell r="C37840"/>
        </row>
        <row r="37841">
          <cell r="C37841"/>
        </row>
        <row r="37842">
          <cell r="C37842"/>
        </row>
        <row r="37843">
          <cell r="C37843"/>
        </row>
        <row r="37844">
          <cell r="C37844"/>
        </row>
        <row r="37845">
          <cell r="C37845"/>
        </row>
        <row r="37846">
          <cell r="C37846"/>
        </row>
        <row r="37847">
          <cell r="C37847"/>
        </row>
        <row r="37848">
          <cell r="C37848"/>
        </row>
        <row r="37849">
          <cell r="C37849"/>
        </row>
        <row r="37850">
          <cell r="C37850"/>
        </row>
        <row r="37851">
          <cell r="C37851"/>
        </row>
        <row r="37852">
          <cell r="C37852"/>
        </row>
        <row r="37853">
          <cell r="C37853"/>
        </row>
        <row r="37854">
          <cell r="C37854"/>
        </row>
        <row r="37855">
          <cell r="C37855"/>
        </row>
        <row r="37856">
          <cell r="C37856"/>
        </row>
        <row r="37857">
          <cell r="C37857"/>
        </row>
        <row r="37858">
          <cell r="C37858"/>
        </row>
        <row r="37859">
          <cell r="C37859"/>
        </row>
        <row r="37860">
          <cell r="C37860"/>
        </row>
        <row r="37861">
          <cell r="C37861"/>
        </row>
        <row r="37862">
          <cell r="C37862"/>
        </row>
        <row r="37863">
          <cell r="C37863"/>
        </row>
        <row r="37864">
          <cell r="C37864"/>
        </row>
        <row r="37865">
          <cell r="C37865"/>
        </row>
        <row r="37866">
          <cell r="C37866"/>
        </row>
        <row r="37867">
          <cell r="C37867"/>
        </row>
        <row r="37868">
          <cell r="C37868"/>
        </row>
        <row r="37869">
          <cell r="C37869"/>
        </row>
        <row r="37870">
          <cell r="C37870"/>
        </row>
        <row r="37871">
          <cell r="C37871"/>
        </row>
        <row r="37872">
          <cell r="C37872"/>
        </row>
        <row r="37873">
          <cell r="C37873"/>
        </row>
        <row r="37874">
          <cell r="C37874"/>
        </row>
        <row r="37875">
          <cell r="C37875"/>
        </row>
        <row r="37876">
          <cell r="C37876"/>
        </row>
        <row r="37877">
          <cell r="C37877"/>
        </row>
        <row r="37878">
          <cell r="C37878"/>
        </row>
        <row r="37879">
          <cell r="C37879"/>
        </row>
        <row r="37880">
          <cell r="C37880"/>
        </row>
        <row r="37881">
          <cell r="C37881"/>
        </row>
        <row r="37882">
          <cell r="C37882"/>
        </row>
        <row r="37883">
          <cell r="C37883"/>
        </row>
        <row r="37884">
          <cell r="C37884"/>
        </row>
        <row r="37885">
          <cell r="C37885"/>
        </row>
        <row r="37886">
          <cell r="C37886"/>
        </row>
        <row r="37887">
          <cell r="C37887"/>
        </row>
        <row r="37888">
          <cell r="C37888"/>
        </row>
        <row r="37889">
          <cell r="C37889"/>
        </row>
        <row r="37890">
          <cell r="C37890"/>
        </row>
        <row r="37891">
          <cell r="C37891"/>
        </row>
        <row r="37892">
          <cell r="C37892"/>
        </row>
        <row r="37893">
          <cell r="C37893"/>
        </row>
        <row r="37894">
          <cell r="C37894"/>
        </row>
        <row r="37895">
          <cell r="C37895"/>
        </row>
        <row r="37896">
          <cell r="C37896"/>
        </row>
        <row r="37897">
          <cell r="C37897"/>
        </row>
        <row r="37898">
          <cell r="C37898"/>
        </row>
        <row r="37899">
          <cell r="C37899"/>
        </row>
        <row r="37900">
          <cell r="C37900"/>
        </row>
        <row r="37901">
          <cell r="C37901"/>
        </row>
        <row r="37902">
          <cell r="C37902"/>
        </row>
        <row r="37903">
          <cell r="C37903"/>
        </row>
        <row r="37904">
          <cell r="C37904"/>
        </row>
        <row r="37905">
          <cell r="C37905"/>
        </row>
        <row r="37906">
          <cell r="C37906"/>
        </row>
        <row r="37907">
          <cell r="C37907"/>
        </row>
        <row r="37908">
          <cell r="C37908"/>
        </row>
        <row r="37909">
          <cell r="C37909"/>
        </row>
        <row r="37910">
          <cell r="C37910"/>
        </row>
        <row r="37911">
          <cell r="C37911"/>
        </row>
        <row r="37912">
          <cell r="C37912"/>
        </row>
        <row r="37913">
          <cell r="C37913"/>
        </row>
        <row r="37914">
          <cell r="C37914"/>
        </row>
        <row r="37915">
          <cell r="C37915"/>
        </row>
        <row r="37916">
          <cell r="C37916"/>
        </row>
        <row r="37917">
          <cell r="C37917"/>
        </row>
        <row r="37918">
          <cell r="C37918"/>
        </row>
        <row r="37919">
          <cell r="C37919"/>
        </row>
        <row r="37920">
          <cell r="C37920"/>
        </row>
        <row r="37921">
          <cell r="C37921"/>
        </row>
        <row r="37922">
          <cell r="C37922"/>
        </row>
        <row r="37923">
          <cell r="C37923"/>
        </row>
        <row r="37924">
          <cell r="C37924"/>
        </row>
        <row r="37925">
          <cell r="C37925"/>
        </row>
        <row r="37926">
          <cell r="C37926"/>
        </row>
        <row r="37927">
          <cell r="C37927"/>
        </row>
        <row r="37928">
          <cell r="C37928"/>
        </row>
        <row r="37929">
          <cell r="C37929"/>
        </row>
        <row r="37930">
          <cell r="C37930"/>
        </row>
        <row r="37931">
          <cell r="C37931"/>
        </row>
        <row r="37932">
          <cell r="C37932"/>
        </row>
        <row r="37933">
          <cell r="C37933"/>
        </row>
        <row r="37934">
          <cell r="C37934"/>
        </row>
        <row r="37935">
          <cell r="C37935"/>
        </row>
        <row r="37936">
          <cell r="C37936"/>
        </row>
        <row r="37937">
          <cell r="C37937"/>
        </row>
        <row r="37938">
          <cell r="C37938"/>
        </row>
        <row r="37939">
          <cell r="C37939"/>
        </row>
        <row r="37940">
          <cell r="C37940"/>
        </row>
        <row r="37941">
          <cell r="C37941"/>
        </row>
        <row r="37942">
          <cell r="C37942"/>
        </row>
        <row r="37943">
          <cell r="C37943"/>
        </row>
        <row r="37944">
          <cell r="C37944"/>
        </row>
        <row r="37945">
          <cell r="C37945"/>
        </row>
        <row r="37946">
          <cell r="C37946"/>
        </row>
        <row r="37947">
          <cell r="C37947"/>
        </row>
        <row r="37948">
          <cell r="C37948"/>
        </row>
        <row r="37949">
          <cell r="C37949"/>
        </row>
        <row r="37950">
          <cell r="C37950"/>
        </row>
        <row r="37951">
          <cell r="C37951"/>
        </row>
        <row r="37952">
          <cell r="C37952"/>
        </row>
        <row r="37953">
          <cell r="C37953"/>
        </row>
        <row r="37954">
          <cell r="C37954"/>
        </row>
        <row r="37955">
          <cell r="C37955"/>
        </row>
        <row r="37956">
          <cell r="C37956"/>
        </row>
        <row r="37957">
          <cell r="C37957"/>
        </row>
        <row r="37958">
          <cell r="C37958"/>
        </row>
        <row r="37959">
          <cell r="C37959"/>
        </row>
        <row r="37960">
          <cell r="C37960"/>
        </row>
        <row r="37961">
          <cell r="C37961"/>
        </row>
        <row r="37962">
          <cell r="C37962"/>
        </row>
        <row r="37963">
          <cell r="C37963"/>
        </row>
        <row r="37964">
          <cell r="C37964"/>
        </row>
        <row r="37965">
          <cell r="C37965"/>
        </row>
        <row r="37966">
          <cell r="C37966"/>
        </row>
        <row r="37967">
          <cell r="C37967"/>
        </row>
        <row r="37968">
          <cell r="C37968"/>
        </row>
        <row r="37969">
          <cell r="C37969"/>
        </row>
        <row r="37970">
          <cell r="C37970"/>
        </row>
        <row r="37971">
          <cell r="C37971"/>
        </row>
        <row r="37972">
          <cell r="C37972"/>
        </row>
        <row r="37973">
          <cell r="C37973"/>
        </row>
        <row r="37974">
          <cell r="C37974"/>
        </row>
        <row r="37975">
          <cell r="C37975"/>
        </row>
        <row r="37976">
          <cell r="C37976"/>
        </row>
        <row r="37977">
          <cell r="C37977"/>
        </row>
        <row r="37978">
          <cell r="C37978"/>
        </row>
        <row r="37979">
          <cell r="C37979"/>
        </row>
        <row r="37980">
          <cell r="C37980"/>
        </row>
        <row r="37981">
          <cell r="C37981"/>
        </row>
        <row r="37982">
          <cell r="C37982"/>
        </row>
        <row r="37983">
          <cell r="C37983"/>
        </row>
        <row r="37984">
          <cell r="C37984"/>
        </row>
        <row r="37985">
          <cell r="C37985"/>
        </row>
        <row r="37986">
          <cell r="C37986"/>
        </row>
        <row r="37987">
          <cell r="C37987"/>
        </row>
        <row r="37988">
          <cell r="C37988"/>
        </row>
        <row r="37989">
          <cell r="C37989"/>
        </row>
        <row r="37990">
          <cell r="C37990"/>
        </row>
        <row r="37991">
          <cell r="C37991"/>
        </row>
        <row r="37992">
          <cell r="C37992"/>
        </row>
        <row r="37993">
          <cell r="C37993"/>
        </row>
        <row r="37994">
          <cell r="C37994"/>
        </row>
        <row r="37995">
          <cell r="C37995"/>
        </row>
        <row r="37996">
          <cell r="C37996"/>
        </row>
        <row r="37997">
          <cell r="C37997"/>
        </row>
        <row r="37998">
          <cell r="C37998"/>
        </row>
        <row r="37999">
          <cell r="C37999"/>
        </row>
        <row r="38000">
          <cell r="C38000"/>
        </row>
        <row r="38001">
          <cell r="C38001"/>
        </row>
        <row r="38002">
          <cell r="C38002"/>
        </row>
        <row r="38003">
          <cell r="C38003"/>
        </row>
        <row r="38004">
          <cell r="C38004"/>
        </row>
        <row r="38005">
          <cell r="C38005"/>
        </row>
        <row r="38006">
          <cell r="C38006"/>
        </row>
        <row r="38007">
          <cell r="C38007"/>
        </row>
        <row r="38008">
          <cell r="C38008"/>
        </row>
        <row r="38009">
          <cell r="C38009"/>
        </row>
        <row r="38010">
          <cell r="C38010"/>
        </row>
        <row r="38011">
          <cell r="C38011"/>
        </row>
        <row r="38012">
          <cell r="C38012"/>
        </row>
        <row r="38013">
          <cell r="C38013"/>
        </row>
        <row r="38014">
          <cell r="C38014"/>
        </row>
        <row r="38015">
          <cell r="C38015"/>
        </row>
        <row r="38016">
          <cell r="C38016"/>
        </row>
        <row r="38017">
          <cell r="C38017"/>
        </row>
        <row r="38018">
          <cell r="C38018"/>
        </row>
        <row r="38019">
          <cell r="C38019"/>
        </row>
        <row r="38020">
          <cell r="C38020"/>
        </row>
        <row r="38021">
          <cell r="C38021"/>
        </row>
        <row r="38022">
          <cell r="C38022"/>
        </row>
        <row r="38023">
          <cell r="C38023"/>
        </row>
        <row r="38024">
          <cell r="C38024"/>
        </row>
        <row r="38025">
          <cell r="C38025"/>
        </row>
        <row r="38026">
          <cell r="C38026"/>
        </row>
        <row r="38027">
          <cell r="C38027"/>
        </row>
        <row r="38028">
          <cell r="C38028"/>
        </row>
        <row r="38029">
          <cell r="C38029"/>
        </row>
        <row r="38030">
          <cell r="C38030"/>
        </row>
        <row r="38031">
          <cell r="C38031"/>
        </row>
        <row r="38032">
          <cell r="C38032"/>
        </row>
        <row r="38033">
          <cell r="C38033"/>
        </row>
        <row r="38034">
          <cell r="C38034"/>
        </row>
        <row r="38035">
          <cell r="C38035"/>
        </row>
        <row r="38036">
          <cell r="C38036"/>
        </row>
        <row r="38037">
          <cell r="C38037"/>
        </row>
        <row r="38038">
          <cell r="C38038"/>
        </row>
        <row r="38039">
          <cell r="C38039"/>
        </row>
        <row r="38040">
          <cell r="C38040"/>
        </row>
        <row r="38041">
          <cell r="C38041"/>
        </row>
        <row r="38042">
          <cell r="C38042"/>
        </row>
        <row r="38043">
          <cell r="C38043"/>
        </row>
        <row r="38044">
          <cell r="C38044"/>
        </row>
        <row r="38045">
          <cell r="C38045"/>
        </row>
        <row r="38046">
          <cell r="C38046"/>
        </row>
        <row r="38047">
          <cell r="C38047"/>
        </row>
        <row r="38048">
          <cell r="C38048"/>
        </row>
        <row r="38049">
          <cell r="C38049"/>
        </row>
        <row r="38050">
          <cell r="C38050"/>
        </row>
        <row r="38051">
          <cell r="C38051"/>
        </row>
        <row r="38052">
          <cell r="C38052"/>
        </row>
        <row r="38053">
          <cell r="C38053"/>
        </row>
        <row r="38054">
          <cell r="C38054"/>
        </row>
        <row r="38055">
          <cell r="C38055"/>
        </row>
        <row r="38056">
          <cell r="C38056"/>
        </row>
        <row r="38057">
          <cell r="C38057"/>
        </row>
        <row r="38058">
          <cell r="C38058"/>
        </row>
        <row r="38059">
          <cell r="C38059"/>
        </row>
        <row r="38060">
          <cell r="C38060"/>
        </row>
        <row r="38061">
          <cell r="C38061"/>
        </row>
        <row r="38062">
          <cell r="C38062"/>
        </row>
        <row r="38063">
          <cell r="C38063"/>
        </row>
        <row r="38064">
          <cell r="C38064"/>
        </row>
        <row r="38065">
          <cell r="C38065"/>
        </row>
        <row r="38066">
          <cell r="C38066"/>
        </row>
        <row r="38067">
          <cell r="C38067"/>
        </row>
        <row r="38068">
          <cell r="C38068"/>
        </row>
        <row r="38069">
          <cell r="C38069"/>
        </row>
        <row r="38070">
          <cell r="C38070"/>
        </row>
        <row r="38071">
          <cell r="C38071"/>
        </row>
        <row r="38072">
          <cell r="C38072"/>
        </row>
        <row r="38073">
          <cell r="C38073"/>
        </row>
        <row r="38074">
          <cell r="C38074"/>
        </row>
        <row r="38075">
          <cell r="C38075"/>
        </row>
        <row r="38076">
          <cell r="C38076"/>
        </row>
        <row r="38077">
          <cell r="C38077"/>
        </row>
        <row r="38078">
          <cell r="C38078"/>
        </row>
        <row r="38079">
          <cell r="C38079"/>
        </row>
        <row r="38080">
          <cell r="C38080"/>
        </row>
        <row r="38081">
          <cell r="C38081"/>
        </row>
        <row r="38082">
          <cell r="C38082"/>
        </row>
        <row r="38083">
          <cell r="C38083"/>
        </row>
        <row r="38084">
          <cell r="C38084"/>
        </row>
        <row r="38085">
          <cell r="C38085"/>
        </row>
        <row r="38086">
          <cell r="C38086"/>
        </row>
        <row r="38087">
          <cell r="C38087"/>
        </row>
        <row r="38088">
          <cell r="C38088"/>
        </row>
        <row r="38089">
          <cell r="C38089"/>
        </row>
        <row r="38090">
          <cell r="C38090"/>
        </row>
        <row r="38091">
          <cell r="C38091"/>
        </row>
        <row r="38092">
          <cell r="C38092"/>
        </row>
        <row r="38093">
          <cell r="C38093"/>
        </row>
        <row r="38094">
          <cell r="C38094"/>
        </row>
        <row r="38095">
          <cell r="C38095"/>
        </row>
        <row r="38096">
          <cell r="C38096"/>
        </row>
        <row r="38097">
          <cell r="C38097"/>
        </row>
        <row r="38098">
          <cell r="C38098"/>
        </row>
        <row r="38099">
          <cell r="C38099"/>
        </row>
        <row r="38100">
          <cell r="C38100"/>
        </row>
        <row r="38101">
          <cell r="C38101"/>
        </row>
        <row r="38102">
          <cell r="C38102"/>
        </row>
        <row r="38103">
          <cell r="C38103"/>
        </row>
        <row r="38104">
          <cell r="C38104"/>
        </row>
        <row r="38105">
          <cell r="C38105"/>
        </row>
        <row r="38106">
          <cell r="C38106"/>
        </row>
        <row r="38107">
          <cell r="C38107"/>
        </row>
        <row r="38108">
          <cell r="C38108"/>
        </row>
        <row r="38109">
          <cell r="C38109"/>
        </row>
        <row r="38110">
          <cell r="C38110"/>
        </row>
        <row r="38111">
          <cell r="C38111"/>
        </row>
        <row r="38112">
          <cell r="C38112"/>
        </row>
        <row r="38113">
          <cell r="C38113"/>
        </row>
        <row r="38114">
          <cell r="C38114"/>
        </row>
        <row r="38115">
          <cell r="C38115"/>
        </row>
        <row r="38116">
          <cell r="C38116"/>
        </row>
        <row r="38117">
          <cell r="C38117"/>
        </row>
        <row r="38118">
          <cell r="C38118"/>
        </row>
        <row r="38119">
          <cell r="C38119"/>
        </row>
        <row r="38120">
          <cell r="C38120"/>
        </row>
        <row r="38121">
          <cell r="C38121"/>
        </row>
        <row r="38122">
          <cell r="C38122"/>
        </row>
        <row r="38123">
          <cell r="C38123"/>
        </row>
        <row r="38124">
          <cell r="C38124"/>
        </row>
        <row r="38125">
          <cell r="C38125"/>
        </row>
        <row r="38126">
          <cell r="C38126"/>
        </row>
        <row r="38127">
          <cell r="C38127"/>
        </row>
        <row r="38128">
          <cell r="C38128"/>
        </row>
        <row r="38129">
          <cell r="C38129"/>
        </row>
        <row r="38130">
          <cell r="C38130"/>
        </row>
        <row r="38131">
          <cell r="C38131"/>
        </row>
        <row r="38132">
          <cell r="C38132"/>
        </row>
        <row r="38133">
          <cell r="C38133"/>
        </row>
        <row r="38134">
          <cell r="C38134"/>
        </row>
        <row r="38135">
          <cell r="C38135"/>
        </row>
        <row r="38136">
          <cell r="C38136"/>
        </row>
        <row r="38137">
          <cell r="C38137"/>
        </row>
        <row r="38138">
          <cell r="C38138"/>
        </row>
        <row r="38139">
          <cell r="C38139"/>
        </row>
        <row r="38140">
          <cell r="C38140"/>
        </row>
        <row r="38141">
          <cell r="C38141"/>
        </row>
        <row r="38142">
          <cell r="C38142"/>
        </row>
        <row r="38143">
          <cell r="C38143"/>
        </row>
        <row r="38144">
          <cell r="C38144"/>
        </row>
        <row r="38145">
          <cell r="C38145"/>
        </row>
        <row r="38146">
          <cell r="C38146"/>
        </row>
        <row r="38147">
          <cell r="C38147"/>
        </row>
        <row r="38148">
          <cell r="C38148"/>
        </row>
        <row r="38149">
          <cell r="C38149"/>
        </row>
        <row r="38150">
          <cell r="C38150"/>
        </row>
        <row r="38151">
          <cell r="C38151"/>
        </row>
        <row r="38152">
          <cell r="C38152"/>
        </row>
        <row r="38153">
          <cell r="C38153"/>
        </row>
        <row r="38154">
          <cell r="C38154"/>
        </row>
        <row r="38155">
          <cell r="C38155"/>
        </row>
        <row r="38156">
          <cell r="C38156"/>
        </row>
        <row r="38157">
          <cell r="C38157"/>
        </row>
        <row r="38158">
          <cell r="C38158"/>
        </row>
        <row r="38159">
          <cell r="C38159"/>
        </row>
        <row r="38160">
          <cell r="C38160"/>
        </row>
        <row r="38161">
          <cell r="C38161"/>
        </row>
        <row r="38162">
          <cell r="C38162"/>
        </row>
        <row r="38163">
          <cell r="C38163"/>
        </row>
        <row r="38164">
          <cell r="C38164"/>
        </row>
        <row r="38165">
          <cell r="C38165"/>
        </row>
        <row r="38166">
          <cell r="C38166"/>
        </row>
        <row r="38167">
          <cell r="C38167"/>
        </row>
        <row r="38168">
          <cell r="C38168"/>
        </row>
        <row r="38169">
          <cell r="C38169"/>
        </row>
        <row r="38170">
          <cell r="C38170"/>
        </row>
        <row r="38171">
          <cell r="C38171"/>
        </row>
        <row r="38172">
          <cell r="C38172"/>
        </row>
        <row r="38173">
          <cell r="C38173"/>
        </row>
        <row r="38174">
          <cell r="C38174"/>
        </row>
        <row r="38175">
          <cell r="C38175"/>
        </row>
        <row r="38176">
          <cell r="C38176"/>
        </row>
        <row r="38177">
          <cell r="C38177"/>
        </row>
        <row r="38178">
          <cell r="C38178"/>
        </row>
        <row r="38179">
          <cell r="C38179"/>
        </row>
        <row r="38180">
          <cell r="C38180"/>
        </row>
        <row r="38181">
          <cell r="C38181"/>
        </row>
        <row r="38182">
          <cell r="C38182"/>
        </row>
        <row r="38183">
          <cell r="C38183"/>
        </row>
        <row r="38184">
          <cell r="C38184"/>
        </row>
        <row r="38185">
          <cell r="C38185"/>
        </row>
        <row r="38186">
          <cell r="C38186"/>
        </row>
        <row r="38187">
          <cell r="C38187"/>
        </row>
        <row r="38188">
          <cell r="C38188"/>
        </row>
        <row r="38189">
          <cell r="C38189"/>
        </row>
        <row r="38190">
          <cell r="C38190"/>
        </row>
        <row r="38191">
          <cell r="C38191"/>
        </row>
        <row r="38192">
          <cell r="C38192"/>
        </row>
        <row r="38193">
          <cell r="C38193"/>
        </row>
        <row r="38194">
          <cell r="C38194"/>
        </row>
        <row r="38195">
          <cell r="C38195"/>
        </row>
        <row r="38196">
          <cell r="C38196"/>
        </row>
        <row r="38197">
          <cell r="C38197"/>
        </row>
        <row r="38198">
          <cell r="C38198"/>
        </row>
        <row r="38199">
          <cell r="C38199"/>
        </row>
        <row r="38200">
          <cell r="C38200"/>
        </row>
        <row r="38201">
          <cell r="C38201"/>
        </row>
        <row r="38202">
          <cell r="C38202"/>
        </row>
        <row r="38203">
          <cell r="C38203"/>
        </row>
        <row r="38204">
          <cell r="C38204"/>
        </row>
        <row r="38205">
          <cell r="C38205"/>
        </row>
        <row r="38206">
          <cell r="C38206"/>
        </row>
        <row r="38207">
          <cell r="C38207"/>
        </row>
        <row r="38208">
          <cell r="C38208"/>
        </row>
        <row r="38209">
          <cell r="C38209"/>
        </row>
        <row r="38210">
          <cell r="C38210"/>
        </row>
        <row r="38211">
          <cell r="C38211"/>
        </row>
        <row r="38212">
          <cell r="C38212"/>
        </row>
        <row r="38213">
          <cell r="C38213"/>
        </row>
        <row r="38214">
          <cell r="C38214"/>
        </row>
        <row r="38215">
          <cell r="C38215"/>
        </row>
        <row r="38216">
          <cell r="C38216"/>
        </row>
        <row r="38217">
          <cell r="C38217"/>
        </row>
        <row r="38218">
          <cell r="C38218"/>
        </row>
        <row r="38219">
          <cell r="C38219"/>
        </row>
        <row r="38220">
          <cell r="C38220"/>
        </row>
        <row r="38221">
          <cell r="C38221"/>
        </row>
        <row r="38222">
          <cell r="C38222"/>
        </row>
        <row r="38223">
          <cell r="C38223"/>
        </row>
        <row r="38224">
          <cell r="C38224"/>
        </row>
        <row r="38225">
          <cell r="C38225"/>
        </row>
        <row r="38226">
          <cell r="C38226"/>
        </row>
        <row r="38227">
          <cell r="C38227"/>
        </row>
        <row r="38228">
          <cell r="C38228"/>
        </row>
        <row r="38229">
          <cell r="C38229"/>
        </row>
        <row r="38230">
          <cell r="C38230"/>
        </row>
        <row r="38231">
          <cell r="C38231"/>
        </row>
        <row r="38232">
          <cell r="C38232"/>
        </row>
        <row r="38233">
          <cell r="C38233"/>
        </row>
        <row r="38234">
          <cell r="C38234"/>
        </row>
        <row r="38235">
          <cell r="C38235"/>
        </row>
        <row r="38236">
          <cell r="C38236"/>
        </row>
        <row r="38237">
          <cell r="C38237"/>
        </row>
        <row r="38238">
          <cell r="C38238"/>
        </row>
        <row r="38239">
          <cell r="C38239"/>
        </row>
        <row r="38240">
          <cell r="C38240"/>
        </row>
        <row r="38241">
          <cell r="C38241"/>
        </row>
        <row r="38242">
          <cell r="C38242"/>
        </row>
        <row r="38243">
          <cell r="C38243"/>
        </row>
        <row r="38244">
          <cell r="C38244"/>
        </row>
        <row r="38245">
          <cell r="C38245"/>
        </row>
        <row r="38246">
          <cell r="C38246"/>
        </row>
        <row r="38247">
          <cell r="C38247"/>
        </row>
        <row r="38248">
          <cell r="C38248"/>
        </row>
        <row r="38249">
          <cell r="C38249"/>
        </row>
        <row r="38250">
          <cell r="C38250"/>
        </row>
        <row r="38251">
          <cell r="C38251"/>
        </row>
        <row r="38252">
          <cell r="C38252"/>
        </row>
        <row r="38253">
          <cell r="C38253"/>
        </row>
        <row r="38254">
          <cell r="C38254"/>
        </row>
        <row r="38255">
          <cell r="C38255"/>
        </row>
        <row r="38256">
          <cell r="C38256"/>
        </row>
        <row r="38257">
          <cell r="C38257"/>
        </row>
        <row r="38258">
          <cell r="C38258"/>
        </row>
        <row r="38259">
          <cell r="C38259"/>
        </row>
        <row r="38260">
          <cell r="C38260"/>
        </row>
        <row r="38261">
          <cell r="C38261"/>
        </row>
        <row r="38262">
          <cell r="C38262"/>
        </row>
        <row r="38263">
          <cell r="C38263"/>
        </row>
        <row r="38264">
          <cell r="C38264"/>
        </row>
        <row r="38265">
          <cell r="C38265"/>
        </row>
        <row r="38266">
          <cell r="C38266"/>
        </row>
        <row r="38267">
          <cell r="C38267"/>
        </row>
        <row r="38268">
          <cell r="C38268"/>
        </row>
        <row r="38269">
          <cell r="C38269"/>
        </row>
        <row r="38270">
          <cell r="C38270"/>
        </row>
        <row r="38271">
          <cell r="C38271"/>
        </row>
        <row r="38272">
          <cell r="C38272"/>
        </row>
        <row r="38273">
          <cell r="C38273"/>
        </row>
        <row r="38274">
          <cell r="C38274"/>
        </row>
        <row r="38275">
          <cell r="C38275"/>
        </row>
        <row r="38276">
          <cell r="C38276"/>
        </row>
        <row r="38277">
          <cell r="C38277"/>
        </row>
        <row r="38278">
          <cell r="C38278"/>
        </row>
        <row r="38279">
          <cell r="C38279"/>
        </row>
        <row r="38280">
          <cell r="C38280"/>
        </row>
        <row r="38281">
          <cell r="C38281"/>
        </row>
        <row r="38282">
          <cell r="C38282"/>
        </row>
        <row r="38283">
          <cell r="C38283"/>
        </row>
        <row r="38284">
          <cell r="C38284"/>
        </row>
        <row r="38285">
          <cell r="C38285"/>
        </row>
        <row r="38286">
          <cell r="C38286"/>
        </row>
        <row r="38287">
          <cell r="C38287"/>
        </row>
        <row r="38288">
          <cell r="C38288"/>
        </row>
        <row r="38289">
          <cell r="C38289"/>
        </row>
        <row r="38290">
          <cell r="C38290"/>
        </row>
        <row r="38291">
          <cell r="C38291"/>
        </row>
        <row r="38292">
          <cell r="C38292"/>
        </row>
        <row r="38293">
          <cell r="C38293"/>
        </row>
        <row r="38294">
          <cell r="C38294"/>
        </row>
        <row r="38295">
          <cell r="C38295"/>
        </row>
        <row r="38296">
          <cell r="C38296"/>
        </row>
        <row r="38297">
          <cell r="C38297"/>
        </row>
        <row r="38298">
          <cell r="C38298"/>
        </row>
        <row r="38299">
          <cell r="C38299"/>
        </row>
        <row r="38300">
          <cell r="C38300"/>
        </row>
        <row r="38301">
          <cell r="C38301"/>
        </row>
        <row r="38302">
          <cell r="C38302"/>
        </row>
        <row r="38303">
          <cell r="C38303"/>
        </row>
        <row r="38304">
          <cell r="C38304"/>
        </row>
        <row r="38305">
          <cell r="C38305"/>
        </row>
        <row r="38306">
          <cell r="C38306"/>
        </row>
        <row r="38307">
          <cell r="C38307"/>
        </row>
        <row r="38308">
          <cell r="C38308"/>
        </row>
        <row r="38309">
          <cell r="C38309"/>
        </row>
        <row r="38310">
          <cell r="C38310"/>
        </row>
        <row r="38311">
          <cell r="C38311"/>
        </row>
        <row r="38312">
          <cell r="C38312"/>
        </row>
        <row r="38313">
          <cell r="C38313"/>
        </row>
        <row r="38314">
          <cell r="C38314"/>
        </row>
        <row r="38315">
          <cell r="C38315"/>
        </row>
        <row r="38316">
          <cell r="C38316"/>
        </row>
        <row r="38317">
          <cell r="C38317"/>
        </row>
        <row r="38318">
          <cell r="C38318"/>
        </row>
        <row r="38319">
          <cell r="C38319"/>
        </row>
        <row r="38320">
          <cell r="C38320"/>
        </row>
        <row r="38321">
          <cell r="C38321"/>
        </row>
        <row r="38322">
          <cell r="C38322"/>
        </row>
        <row r="38323">
          <cell r="C38323"/>
        </row>
        <row r="38324">
          <cell r="C38324"/>
        </row>
        <row r="38325">
          <cell r="C38325"/>
        </row>
        <row r="38326">
          <cell r="C38326"/>
        </row>
        <row r="38327">
          <cell r="C38327"/>
        </row>
        <row r="38328">
          <cell r="C38328"/>
        </row>
        <row r="38329">
          <cell r="C38329"/>
        </row>
        <row r="38330">
          <cell r="C38330"/>
        </row>
        <row r="38331">
          <cell r="C38331"/>
        </row>
        <row r="38332">
          <cell r="C38332"/>
        </row>
        <row r="38333">
          <cell r="C38333"/>
        </row>
        <row r="38334">
          <cell r="C38334"/>
        </row>
        <row r="38335">
          <cell r="C38335"/>
        </row>
        <row r="38336">
          <cell r="C38336"/>
        </row>
        <row r="38337">
          <cell r="C38337"/>
        </row>
        <row r="38338">
          <cell r="C38338"/>
        </row>
        <row r="38339">
          <cell r="C38339"/>
        </row>
        <row r="38340">
          <cell r="C38340"/>
        </row>
        <row r="38341">
          <cell r="C38341"/>
        </row>
        <row r="38342">
          <cell r="C38342"/>
        </row>
        <row r="38343">
          <cell r="C38343"/>
        </row>
        <row r="38344">
          <cell r="C38344"/>
        </row>
        <row r="38345">
          <cell r="C38345"/>
        </row>
        <row r="38346">
          <cell r="C38346"/>
        </row>
        <row r="38347">
          <cell r="C38347"/>
        </row>
        <row r="38348">
          <cell r="C38348"/>
        </row>
        <row r="38349">
          <cell r="C38349"/>
        </row>
        <row r="38350">
          <cell r="C38350"/>
        </row>
        <row r="38351">
          <cell r="C38351"/>
        </row>
        <row r="38352">
          <cell r="C38352"/>
        </row>
        <row r="38353">
          <cell r="C38353"/>
        </row>
        <row r="38354">
          <cell r="C38354"/>
        </row>
        <row r="38355">
          <cell r="C38355"/>
        </row>
        <row r="38356">
          <cell r="C38356"/>
        </row>
        <row r="38357">
          <cell r="C38357"/>
        </row>
        <row r="38358">
          <cell r="C38358"/>
        </row>
        <row r="38359">
          <cell r="C38359"/>
        </row>
        <row r="38360">
          <cell r="C38360"/>
        </row>
        <row r="38361">
          <cell r="C38361"/>
        </row>
        <row r="38362">
          <cell r="C38362"/>
        </row>
        <row r="38363">
          <cell r="C38363"/>
        </row>
        <row r="38364">
          <cell r="C38364"/>
        </row>
        <row r="38365">
          <cell r="C38365"/>
        </row>
        <row r="38366">
          <cell r="C38366"/>
        </row>
        <row r="38367">
          <cell r="C38367"/>
        </row>
        <row r="38368">
          <cell r="C38368"/>
        </row>
        <row r="38369">
          <cell r="C38369"/>
        </row>
        <row r="38370">
          <cell r="C38370"/>
        </row>
        <row r="38371">
          <cell r="C38371"/>
        </row>
        <row r="38372">
          <cell r="C38372"/>
        </row>
        <row r="38373">
          <cell r="C38373"/>
        </row>
        <row r="38374">
          <cell r="C38374"/>
        </row>
        <row r="38375">
          <cell r="C38375"/>
        </row>
        <row r="38376">
          <cell r="C38376"/>
        </row>
        <row r="38377">
          <cell r="C38377"/>
        </row>
        <row r="38378">
          <cell r="C38378"/>
        </row>
        <row r="38379">
          <cell r="C38379"/>
        </row>
        <row r="38380">
          <cell r="C38380"/>
        </row>
        <row r="38381">
          <cell r="C38381"/>
        </row>
        <row r="38382">
          <cell r="C38382"/>
        </row>
        <row r="38383">
          <cell r="C38383"/>
        </row>
        <row r="38384">
          <cell r="C38384"/>
        </row>
        <row r="38385">
          <cell r="C38385"/>
        </row>
        <row r="38386">
          <cell r="C38386"/>
        </row>
        <row r="38387">
          <cell r="C38387"/>
        </row>
        <row r="38388">
          <cell r="C38388"/>
        </row>
        <row r="38389">
          <cell r="C38389"/>
        </row>
        <row r="38390">
          <cell r="C38390"/>
        </row>
        <row r="38391">
          <cell r="C38391"/>
        </row>
        <row r="38392">
          <cell r="C38392"/>
        </row>
        <row r="38393">
          <cell r="C38393"/>
        </row>
        <row r="38394">
          <cell r="C38394"/>
        </row>
        <row r="38395">
          <cell r="C38395"/>
        </row>
        <row r="38396">
          <cell r="C38396"/>
        </row>
        <row r="38397">
          <cell r="C38397"/>
        </row>
        <row r="38398">
          <cell r="C38398"/>
        </row>
        <row r="38399">
          <cell r="C38399"/>
        </row>
        <row r="38400">
          <cell r="C38400"/>
        </row>
        <row r="38401">
          <cell r="C38401"/>
        </row>
        <row r="38402">
          <cell r="C38402"/>
        </row>
        <row r="38403">
          <cell r="C38403"/>
        </row>
        <row r="38404">
          <cell r="C38404"/>
        </row>
        <row r="38405">
          <cell r="C38405"/>
        </row>
        <row r="38406">
          <cell r="C38406"/>
        </row>
        <row r="38407">
          <cell r="C38407"/>
        </row>
        <row r="38408">
          <cell r="C38408"/>
        </row>
        <row r="38409">
          <cell r="C38409"/>
        </row>
        <row r="38410">
          <cell r="C38410"/>
        </row>
        <row r="38411">
          <cell r="C38411"/>
        </row>
        <row r="38412">
          <cell r="C38412"/>
        </row>
        <row r="38413">
          <cell r="C38413"/>
        </row>
        <row r="38414">
          <cell r="C38414"/>
        </row>
        <row r="38415">
          <cell r="C38415"/>
        </row>
        <row r="38416">
          <cell r="C38416"/>
        </row>
        <row r="38417">
          <cell r="C38417"/>
        </row>
        <row r="38418">
          <cell r="C38418"/>
        </row>
        <row r="38419">
          <cell r="C38419"/>
        </row>
        <row r="38420">
          <cell r="C38420"/>
        </row>
        <row r="38421">
          <cell r="C38421"/>
        </row>
        <row r="38422">
          <cell r="C38422"/>
        </row>
        <row r="38423">
          <cell r="C38423"/>
        </row>
        <row r="38424">
          <cell r="C38424"/>
        </row>
        <row r="38425">
          <cell r="C38425"/>
        </row>
        <row r="38426">
          <cell r="C38426"/>
        </row>
        <row r="38427">
          <cell r="C38427"/>
        </row>
        <row r="38428">
          <cell r="C38428"/>
        </row>
        <row r="38429">
          <cell r="C38429"/>
        </row>
        <row r="38430">
          <cell r="C38430"/>
        </row>
        <row r="38431">
          <cell r="C38431"/>
        </row>
        <row r="38432">
          <cell r="C38432"/>
        </row>
        <row r="38433">
          <cell r="C38433"/>
        </row>
        <row r="38434">
          <cell r="C38434"/>
        </row>
        <row r="38435">
          <cell r="C38435"/>
        </row>
        <row r="38436">
          <cell r="C38436"/>
        </row>
        <row r="38437">
          <cell r="C38437"/>
        </row>
        <row r="38438">
          <cell r="C38438"/>
        </row>
        <row r="38439">
          <cell r="C38439"/>
        </row>
        <row r="38440">
          <cell r="C38440"/>
        </row>
        <row r="38441">
          <cell r="C38441"/>
        </row>
        <row r="38442">
          <cell r="C38442"/>
        </row>
        <row r="38443">
          <cell r="C38443"/>
        </row>
        <row r="38444">
          <cell r="C38444"/>
        </row>
        <row r="38445">
          <cell r="C38445"/>
        </row>
        <row r="38446">
          <cell r="C38446"/>
        </row>
        <row r="38447">
          <cell r="C38447"/>
        </row>
        <row r="38448">
          <cell r="C38448"/>
        </row>
        <row r="38449">
          <cell r="C38449"/>
        </row>
        <row r="38450">
          <cell r="C38450"/>
        </row>
        <row r="38451">
          <cell r="C38451"/>
        </row>
        <row r="38452">
          <cell r="C38452"/>
        </row>
        <row r="38453">
          <cell r="C38453"/>
        </row>
        <row r="38454">
          <cell r="C38454"/>
        </row>
        <row r="38455">
          <cell r="C38455"/>
        </row>
        <row r="38456">
          <cell r="C38456"/>
        </row>
        <row r="38457">
          <cell r="C38457"/>
        </row>
        <row r="38458">
          <cell r="C38458"/>
        </row>
        <row r="38459">
          <cell r="C38459"/>
        </row>
        <row r="38460">
          <cell r="C38460"/>
        </row>
        <row r="38461">
          <cell r="C38461"/>
        </row>
        <row r="38462">
          <cell r="C38462"/>
        </row>
        <row r="38463">
          <cell r="C38463"/>
        </row>
        <row r="38464">
          <cell r="C38464"/>
        </row>
        <row r="38465">
          <cell r="C38465"/>
        </row>
        <row r="38466">
          <cell r="C38466"/>
        </row>
        <row r="38467">
          <cell r="C38467"/>
        </row>
        <row r="38468">
          <cell r="C38468"/>
        </row>
        <row r="38469">
          <cell r="C38469"/>
        </row>
        <row r="38470">
          <cell r="C38470"/>
        </row>
        <row r="38471">
          <cell r="C38471"/>
        </row>
        <row r="38472">
          <cell r="C38472"/>
        </row>
        <row r="38473">
          <cell r="C38473"/>
        </row>
        <row r="38474">
          <cell r="C38474"/>
        </row>
        <row r="38475">
          <cell r="C38475"/>
        </row>
        <row r="38476">
          <cell r="C38476"/>
        </row>
        <row r="38477">
          <cell r="C38477"/>
        </row>
        <row r="38478">
          <cell r="C38478"/>
        </row>
        <row r="38479">
          <cell r="C38479"/>
        </row>
        <row r="38480">
          <cell r="C38480"/>
        </row>
        <row r="38481">
          <cell r="C38481"/>
        </row>
        <row r="38482">
          <cell r="C38482"/>
        </row>
        <row r="38483">
          <cell r="C38483"/>
        </row>
        <row r="38484">
          <cell r="C38484"/>
        </row>
        <row r="38485">
          <cell r="C38485"/>
        </row>
        <row r="38486">
          <cell r="C38486"/>
        </row>
        <row r="38487">
          <cell r="C38487"/>
        </row>
        <row r="38488">
          <cell r="C38488"/>
        </row>
        <row r="38489">
          <cell r="C38489"/>
        </row>
        <row r="38490">
          <cell r="C38490"/>
        </row>
        <row r="38491">
          <cell r="C38491"/>
        </row>
        <row r="38492">
          <cell r="C38492"/>
        </row>
        <row r="38493">
          <cell r="C38493"/>
        </row>
        <row r="38494">
          <cell r="C38494"/>
        </row>
        <row r="38495">
          <cell r="C38495"/>
        </row>
        <row r="38496">
          <cell r="C38496"/>
        </row>
        <row r="38497">
          <cell r="C38497"/>
        </row>
        <row r="38498">
          <cell r="C38498"/>
        </row>
        <row r="38499">
          <cell r="C38499"/>
        </row>
        <row r="38500">
          <cell r="C38500"/>
        </row>
        <row r="38501">
          <cell r="C38501"/>
        </row>
        <row r="38502">
          <cell r="C38502"/>
        </row>
        <row r="38503">
          <cell r="C38503"/>
        </row>
        <row r="38504">
          <cell r="C38504"/>
        </row>
        <row r="38505">
          <cell r="C38505"/>
        </row>
        <row r="38506">
          <cell r="C38506"/>
        </row>
        <row r="38507">
          <cell r="C38507"/>
        </row>
        <row r="38508">
          <cell r="C38508"/>
        </row>
        <row r="38509">
          <cell r="C38509"/>
        </row>
        <row r="38510">
          <cell r="C38510"/>
        </row>
        <row r="38511">
          <cell r="C38511"/>
        </row>
        <row r="38512">
          <cell r="C38512"/>
        </row>
        <row r="38513">
          <cell r="C38513"/>
        </row>
        <row r="38514">
          <cell r="C38514"/>
        </row>
        <row r="38515">
          <cell r="C38515"/>
        </row>
        <row r="38516">
          <cell r="C38516"/>
        </row>
        <row r="38517">
          <cell r="C38517"/>
        </row>
        <row r="38518">
          <cell r="C38518"/>
        </row>
        <row r="38519">
          <cell r="C38519"/>
        </row>
        <row r="38520">
          <cell r="C38520"/>
        </row>
        <row r="38521">
          <cell r="C38521"/>
        </row>
        <row r="38522">
          <cell r="C38522"/>
        </row>
        <row r="38523">
          <cell r="C38523"/>
        </row>
        <row r="38524">
          <cell r="C38524"/>
        </row>
        <row r="38525">
          <cell r="C38525"/>
        </row>
        <row r="38526">
          <cell r="C38526"/>
        </row>
        <row r="38527">
          <cell r="C38527"/>
        </row>
        <row r="38528">
          <cell r="C38528"/>
        </row>
        <row r="38529">
          <cell r="C38529"/>
        </row>
        <row r="38530">
          <cell r="C38530"/>
        </row>
        <row r="38531">
          <cell r="C38531"/>
        </row>
        <row r="38532">
          <cell r="C38532"/>
        </row>
        <row r="38533">
          <cell r="C38533"/>
        </row>
        <row r="38534">
          <cell r="C38534"/>
        </row>
        <row r="38535">
          <cell r="C38535"/>
        </row>
        <row r="38536">
          <cell r="C38536"/>
        </row>
        <row r="38537">
          <cell r="C38537"/>
        </row>
        <row r="38538">
          <cell r="C38538"/>
        </row>
        <row r="38539">
          <cell r="C38539"/>
        </row>
        <row r="38540">
          <cell r="C38540"/>
        </row>
        <row r="38541">
          <cell r="C38541"/>
        </row>
        <row r="38542">
          <cell r="C38542"/>
        </row>
        <row r="38543">
          <cell r="C38543"/>
        </row>
        <row r="38544">
          <cell r="C38544"/>
        </row>
        <row r="38545">
          <cell r="C38545"/>
        </row>
        <row r="38546">
          <cell r="C38546"/>
        </row>
        <row r="38547">
          <cell r="C38547"/>
        </row>
        <row r="38548">
          <cell r="C38548"/>
        </row>
        <row r="38549">
          <cell r="C38549"/>
        </row>
        <row r="38550">
          <cell r="C38550"/>
        </row>
        <row r="38551">
          <cell r="C38551"/>
        </row>
        <row r="38552">
          <cell r="C38552"/>
        </row>
        <row r="38553">
          <cell r="C38553"/>
        </row>
        <row r="38554">
          <cell r="C38554"/>
        </row>
        <row r="38555">
          <cell r="C38555"/>
        </row>
        <row r="38556">
          <cell r="C38556"/>
        </row>
        <row r="38557">
          <cell r="C38557"/>
        </row>
        <row r="38558">
          <cell r="C38558"/>
        </row>
        <row r="38559">
          <cell r="C38559"/>
        </row>
        <row r="38560">
          <cell r="C38560"/>
        </row>
        <row r="38561">
          <cell r="C38561"/>
        </row>
        <row r="38562">
          <cell r="C38562"/>
        </row>
        <row r="38563">
          <cell r="C38563"/>
        </row>
        <row r="38564">
          <cell r="C38564"/>
        </row>
        <row r="38565">
          <cell r="C38565"/>
        </row>
        <row r="38566">
          <cell r="C38566"/>
        </row>
        <row r="38567">
          <cell r="C38567"/>
        </row>
        <row r="38568">
          <cell r="C38568"/>
        </row>
        <row r="38569">
          <cell r="C38569"/>
        </row>
        <row r="38570">
          <cell r="C38570"/>
        </row>
        <row r="38571">
          <cell r="C38571"/>
        </row>
        <row r="38572">
          <cell r="C38572"/>
        </row>
        <row r="38573">
          <cell r="C38573"/>
        </row>
        <row r="38574">
          <cell r="C38574"/>
        </row>
        <row r="38575">
          <cell r="C38575"/>
        </row>
        <row r="38576">
          <cell r="C38576"/>
        </row>
        <row r="38577">
          <cell r="C38577"/>
        </row>
        <row r="38578">
          <cell r="C38578"/>
        </row>
        <row r="38579">
          <cell r="C38579"/>
        </row>
        <row r="38580">
          <cell r="C38580"/>
        </row>
        <row r="38581">
          <cell r="C38581"/>
        </row>
        <row r="38582">
          <cell r="C38582"/>
        </row>
        <row r="38583">
          <cell r="C38583"/>
        </row>
        <row r="38584">
          <cell r="C38584"/>
        </row>
        <row r="38585">
          <cell r="C38585"/>
        </row>
        <row r="38586">
          <cell r="C38586"/>
        </row>
        <row r="38587">
          <cell r="C38587"/>
        </row>
        <row r="38588">
          <cell r="C38588"/>
        </row>
        <row r="38589">
          <cell r="C38589"/>
        </row>
        <row r="38590">
          <cell r="C38590"/>
        </row>
        <row r="38591">
          <cell r="C38591"/>
        </row>
        <row r="38592">
          <cell r="C38592"/>
        </row>
        <row r="38593">
          <cell r="C38593"/>
        </row>
        <row r="38594">
          <cell r="C38594"/>
        </row>
        <row r="38595">
          <cell r="C38595"/>
        </row>
        <row r="38596">
          <cell r="C38596"/>
        </row>
        <row r="38597">
          <cell r="C38597"/>
        </row>
        <row r="38598">
          <cell r="C38598"/>
        </row>
        <row r="38599">
          <cell r="C38599"/>
        </row>
        <row r="38600">
          <cell r="C38600"/>
        </row>
        <row r="38601">
          <cell r="C38601"/>
        </row>
        <row r="38602">
          <cell r="C38602"/>
        </row>
        <row r="38603">
          <cell r="C38603"/>
        </row>
        <row r="38604">
          <cell r="C38604"/>
        </row>
        <row r="38605">
          <cell r="C38605"/>
        </row>
        <row r="38606">
          <cell r="C38606"/>
        </row>
        <row r="38607">
          <cell r="C38607"/>
        </row>
        <row r="38608">
          <cell r="C38608"/>
        </row>
        <row r="38609">
          <cell r="C38609"/>
        </row>
        <row r="38610">
          <cell r="C38610"/>
        </row>
        <row r="38611">
          <cell r="C38611"/>
        </row>
        <row r="38612">
          <cell r="C38612"/>
        </row>
        <row r="38613">
          <cell r="C38613"/>
        </row>
        <row r="38614">
          <cell r="C38614"/>
        </row>
        <row r="38615">
          <cell r="C38615"/>
        </row>
        <row r="38616">
          <cell r="C38616"/>
        </row>
        <row r="38617">
          <cell r="C38617"/>
        </row>
        <row r="38618">
          <cell r="C38618"/>
        </row>
        <row r="38619">
          <cell r="C38619"/>
        </row>
        <row r="38620">
          <cell r="C38620"/>
        </row>
        <row r="38621">
          <cell r="C38621"/>
        </row>
        <row r="38622">
          <cell r="C38622"/>
        </row>
        <row r="38623">
          <cell r="C38623"/>
        </row>
        <row r="38624">
          <cell r="C38624"/>
        </row>
        <row r="38625">
          <cell r="C38625"/>
        </row>
        <row r="38626">
          <cell r="C38626"/>
        </row>
        <row r="38627">
          <cell r="C38627"/>
        </row>
        <row r="38628">
          <cell r="C38628"/>
        </row>
        <row r="38629">
          <cell r="C38629"/>
        </row>
        <row r="38630">
          <cell r="C38630"/>
        </row>
        <row r="38631">
          <cell r="C38631"/>
        </row>
        <row r="38632">
          <cell r="C38632"/>
        </row>
        <row r="38633">
          <cell r="C38633"/>
        </row>
        <row r="38634">
          <cell r="C38634"/>
        </row>
        <row r="38635">
          <cell r="C38635"/>
        </row>
        <row r="38636">
          <cell r="C38636"/>
        </row>
        <row r="38637">
          <cell r="C38637"/>
        </row>
        <row r="38638">
          <cell r="C38638"/>
        </row>
        <row r="38639">
          <cell r="C38639"/>
        </row>
        <row r="38640">
          <cell r="C38640"/>
        </row>
        <row r="38641">
          <cell r="C38641"/>
        </row>
        <row r="38642">
          <cell r="C38642"/>
        </row>
        <row r="38643">
          <cell r="C38643"/>
        </row>
        <row r="38644">
          <cell r="C38644"/>
        </row>
        <row r="38645">
          <cell r="C38645"/>
        </row>
        <row r="38646">
          <cell r="C38646"/>
        </row>
        <row r="38647">
          <cell r="C38647"/>
        </row>
        <row r="38648">
          <cell r="C38648"/>
        </row>
        <row r="38649">
          <cell r="C38649"/>
        </row>
        <row r="38650">
          <cell r="C38650"/>
        </row>
        <row r="38651">
          <cell r="C38651"/>
        </row>
        <row r="38652">
          <cell r="C38652"/>
        </row>
        <row r="38653">
          <cell r="C38653"/>
        </row>
        <row r="38654">
          <cell r="C38654"/>
        </row>
        <row r="38655">
          <cell r="C38655"/>
        </row>
        <row r="38656">
          <cell r="C38656"/>
        </row>
        <row r="38657">
          <cell r="C38657"/>
        </row>
        <row r="38658">
          <cell r="C38658"/>
        </row>
        <row r="38659">
          <cell r="C38659"/>
        </row>
        <row r="38660">
          <cell r="C38660"/>
        </row>
        <row r="38661">
          <cell r="C38661"/>
        </row>
        <row r="38662">
          <cell r="C38662"/>
        </row>
        <row r="38663">
          <cell r="C38663"/>
        </row>
        <row r="38664">
          <cell r="C38664"/>
        </row>
        <row r="38665">
          <cell r="C38665"/>
        </row>
        <row r="38666">
          <cell r="C38666"/>
        </row>
        <row r="38667">
          <cell r="C38667"/>
        </row>
        <row r="38668">
          <cell r="C38668"/>
        </row>
        <row r="38669">
          <cell r="C38669"/>
        </row>
        <row r="38670">
          <cell r="C38670"/>
        </row>
        <row r="38671">
          <cell r="C38671"/>
        </row>
        <row r="38672">
          <cell r="C38672"/>
        </row>
        <row r="38673">
          <cell r="C38673"/>
        </row>
        <row r="38674">
          <cell r="C38674"/>
        </row>
        <row r="38675">
          <cell r="C38675"/>
        </row>
        <row r="38676">
          <cell r="C38676"/>
        </row>
        <row r="38677">
          <cell r="C38677"/>
        </row>
        <row r="38678">
          <cell r="C38678"/>
        </row>
        <row r="38679">
          <cell r="C38679"/>
        </row>
        <row r="38680">
          <cell r="C38680"/>
        </row>
        <row r="38681">
          <cell r="C38681"/>
        </row>
        <row r="38682">
          <cell r="C38682"/>
        </row>
        <row r="38683">
          <cell r="C38683"/>
        </row>
        <row r="38684">
          <cell r="C38684"/>
        </row>
        <row r="38685">
          <cell r="C38685"/>
        </row>
        <row r="38686">
          <cell r="C38686"/>
        </row>
        <row r="38687">
          <cell r="C38687"/>
        </row>
        <row r="38688">
          <cell r="C38688"/>
        </row>
        <row r="38689">
          <cell r="C38689"/>
        </row>
        <row r="38690">
          <cell r="C38690"/>
        </row>
        <row r="38691">
          <cell r="C38691"/>
        </row>
        <row r="38692">
          <cell r="C38692"/>
        </row>
        <row r="38693">
          <cell r="C38693"/>
        </row>
        <row r="38694">
          <cell r="C38694"/>
        </row>
        <row r="38695">
          <cell r="C38695"/>
        </row>
        <row r="38696">
          <cell r="C38696"/>
        </row>
        <row r="38697">
          <cell r="C38697"/>
        </row>
        <row r="38698">
          <cell r="C38698"/>
        </row>
        <row r="38699">
          <cell r="C38699"/>
        </row>
        <row r="38700">
          <cell r="C38700"/>
        </row>
        <row r="38701">
          <cell r="C38701"/>
        </row>
        <row r="38702">
          <cell r="C38702"/>
        </row>
        <row r="38703">
          <cell r="C38703"/>
        </row>
        <row r="38704">
          <cell r="C38704"/>
        </row>
        <row r="38705">
          <cell r="C38705"/>
        </row>
        <row r="38706">
          <cell r="C38706"/>
        </row>
        <row r="38707">
          <cell r="C38707"/>
        </row>
        <row r="38708">
          <cell r="C38708"/>
        </row>
        <row r="38709">
          <cell r="C38709"/>
        </row>
        <row r="38710">
          <cell r="C38710"/>
        </row>
        <row r="38711">
          <cell r="C38711"/>
        </row>
        <row r="38712">
          <cell r="C38712"/>
        </row>
        <row r="38713">
          <cell r="C38713"/>
        </row>
        <row r="38714">
          <cell r="C38714"/>
        </row>
        <row r="38715">
          <cell r="C38715"/>
        </row>
        <row r="38716">
          <cell r="C38716"/>
        </row>
        <row r="38717">
          <cell r="C38717"/>
        </row>
        <row r="38718">
          <cell r="C38718"/>
        </row>
        <row r="38719">
          <cell r="C38719"/>
        </row>
        <row r="38720">
          <cell r="C38720"/>
        </row>
        <row r="38721">
          <cell r="C38721"/>
        </row>
        <row r="38722">
          <cell r="C38722"/>
        </row>
        <row r="38723">
          <cell r="C38723"/>
        </row>
        <row r="38724">
          <cell r="C38724"/>
        </row>
        <row r="38725">
          <cell r="C38725"/>
        </row>
        <row r="38726">
          <cell r="C38726"/>
        </row>
        <row r="38727">
          <cell r="C38727"/>
        </row>
        <row r="38728">
          <cell r="C38728"/>
        </row>
        <row r="38729">
          <cell r="C38729"/>
        </row>
        <row r="38730">
          <cell r="C38730"/>
        </row>
        <row r="38731">
          <cell r="C38731"/>
        </row>
        <row r="38732">
          <cell r="C38732"/>
        </row>
        <row r="38733">
          <cell r="C38733"/>
        </row>
        <row r="38734">
          <cell r="C38734"/>
        </row>
        <row r="38735">
          <cell r="C38735"/>
        </row>
        <row r="38736">
          <cell r="C38736"/>
        </row>
        <row r="38737">
          <cell r="C38737"/>
        </row>
        <row r="38738">
          <cell r="C38738"/>
        </row>
        <row r="38739">
          <cell r="C38739"/>
        </row>
        <row r="38740">
          <cell r="C38740"/>
        </row>
        <row r="38741">
          <cell r="C38741"/>
        </row>
        <row r="38742">
          <cell r="C38742"/>
        </row>
        <row r="38743">
          <cell r="C38743"/>
        </row>
        <row r="38744">
          <cell r="C38744"/>
        </row>
        <row r="38745">
          <cell r="C38745"/>
        </row>
        <row r="38746">
          <cell r="C38746"/>
        </row>
        <row r="38747">
          <cell r="C38747"/>
        </row>
        <row r="38748">
          <cell r="C38748"/>
        </row>
        <row r="38749">
          <cell r="C38749"/>
        </row>
        <row r="38750">
          <cell r="C38750"/>
        </row>
        <row r="38751">
          <cell r="C38751"/>
        </row>
        <row r="38752">
          <cell r="C38752"/>
        </row>
        <row r="38753">
          <cell r="C38753"/>
        </row>
        <row r="38754">
          <cell r="C38754"/>
        </row>
        <row r="38755">
          <cell r="C38755"/>
        </row>
        <row r="38756">
          <cell r="C38756"/>
        </row>
        <row r="38757">
          <cell r="C38757"/>
        </row>
        <row r="38758">
          <cell r="C38758"/>
        </row>
        <row r="38759">
          <cell r="C38759"/>
        </row>
        <row r="38760">
          <cell r="C38760"/>
        </row>
        <row r="38761">
          <cell r="C38761"/>
        </row>
        <row r="38762">
          <cell r="C38762"/>
        </row>
        <row r="38763">
          <cell r="C38763"/>
        </row>
        <row r="38764">
          <cell r="C38764"/>
        </row>
        <row r="38765">
          <cell r="C38765"/>
        </row>
        <row r="38766">
          <cell r="C38766"/>
        </row>
        <row r="38767">
          <cell r="C38767"/>
        </row>
        <row r="38768">
          <cell r="C38768"/>
        </row>
        <row r="38769">
          <cell r="C38769"/>
        </row>
        <row r="38770">
          <cell r="C38770"/>
        </row>
        <row r="38771">
          <cell r="C38771"/>
        </row>
        <row r="38772">
          <cell r="C38772"/>
        </row>
        <row r="38773">
          <cell r="C38773"/>
        </row>
        <row r="38774">
          <cell r="C38774"/>
        </row>
        <row r="38775">
          <cell r="C38775"/>
        </row>
        <row r="38776">
          <cell r="C38776"/>
        </row>
        <row r="38777">
          <cell r="C38777"/>
        </row>
        <row r="38778">
          <cell r="C38778"/>
        </row>
        <row r="38779">
          <cell r="C38779"/>
        </row>
        <row r="38780">
          <cell r="C38780"/>
        </row>
        <row r="38781">
          <cell r="C38781"/>
        </row>
        <row r="38782">
          <cell r="C38782"/>
        </row>
        <row r="38783">
          <cell r="C38783"/>
        </row>
        <row r="38784">
          <cell r="C38784"/>
        </row>
        <row r="38785">
          <cell r="C38785"/>
        </row>
        <row r="38786">
          <cell r="C38786"/>
        </row>
        <row r="38787">
          <cell r="C38787"/>
        </row>
        <row r="38788">
          <cell r="C38788"/>
        </row>
        <row r="38789">
          <cell r="C38789"/>
        </row>
        <row r="38790">
          <cell r="C38790"/>
        </row>
        <row r="38791">
          <cell r="C38791"/>
        </row>
        <row r="38792">
          <cell r="C38792"/>
        </row>
        <row r="38793">
          <cell r="C38793"/>
        </row>
        <row r="38794">
          <cell r="C38794"/>
        </row>
        <row r="38795">
          <cell r="C38795"/>
        </row>
        <row r="38796">
          <cell r="C38796"/>
        </row>
        <row r="38797">
          <cell r="C38797"/>
        </row>
        <row r="38798">
          <cell r="C38798"/>
        </row>
        <row r="38799">
          <cell r="C38799"/>
        </row>
        <row r="38800">
          <cell r="C38800"/>
        </row>
        <row r="38801">
          <cell r="C38801"/>
        </row>
        <row r="38802">
          <cell r="C38802"/>
        </row>
        <row r="38803">
          <cell r="C38803"/>
        </row>
        <row r="38804">
          <cell r="C38804"/>
        </row>
        <row r="38805">
          <cell r="C38805"/>
        </row>
        <row r="38806">
          <cell r="C38806"/>
        </row>
        <row r="38807">
          <cell r="C38807"/>
        </row>
        <row r="38808">
          <cell r="C38808"/>
        </row>
        <row r="38809">
          <cell r="C38809"/>
        </row>
        <row r="38810">
          <cell r="C38810"/>
        </row>
        <row r="38811">
          <cell r="C38811"/>
        </row>
        <row r="38812">
          <cell r="C38812"/>
        </row>
        <row r="38813">
          <cell r="C38813"/>
        </row>
        <row r="38814">
          <cell r="C38814"/>
        </row>
        <row r="38815">
          <cell r="C38815"/>
        </row>
        <row r="38816">
          <cell r="C38816"/>
        </row>
        <row r="38817">
          <cell r="C38817"/>
        </row>
        <row r="38818">
          <cell r="C38818"/>
        </row>
        <row r="38819">
          <cell r="C38819"/>
        </row>
        <row r="38820">
          <cell r="C38820"/>
        </row>
        <row r="38821">
          <cell r="C38821"/>
        </row>
        <row r="38822">
          <cell r="C38822"/>
        </row>
        <row r="38823">
          <cell r="C38823"/>
        </row>
        <row r="38824">
          <cell r="C38824"/>
        </row>
        <row r="38825">
          <cell r="C38825"/>
        </row>
        <row r="38826">
          <cell r="C38826"/>
        </row>
        <row r="38827">
          <cell r="C38827"/>
        </row>
        <row r="38828">
          <cell r="C38828"/>
        </row>
        <row r="38829">
          <cell r="C38829"/>
        </row>
        <row r="38830">
          <cell r="C38830"/>
        </row>
        <row r="38831">
          <cell r="C38831"/>
        </row>
        <row r="38832">
          <cell r="C38832"/>
        </row>
        <row r="38833">
          <cell r="C38833"/>
        </row>
        <row r="38834">
          <cell r="C38834"/>
        </row>
        <row r="38835">
          <cell r="C38835"/>
        </row>
        <row r="38836">
          <cell r="C38836"/>
        </row>
        <row r="38837">
          <cell r="C38837"/>
        </row>
        <row r="38838">
          <cell r="C38838"/>
        </row>
        <row r="38839">
          <cell r="C38839"/>
        </row>
        <row r="38840">
          <cell r="C38840"/>
        </row>
        <row r="38841">
          <cell r="C38841"/>
        </row>
        <row r="38842">
          <cell r="C38842"/>
        </row>
        <row r="38843">
          <cell r="C38843"/>
        </row>
        <row r="38844">
          <cell r="C38844"/>
        </row>
        <row r="38845">
          <cell r="C38845"/>
        </row>
        <row r="38846">
          <cell r="C38846"/>
        </row>
        <row r="38847">
          <cell r="C38847"/>
        </row>
        <row r="38848">
          <cell r="C38848"/>
        </row>
        <row r="38849">
          <cell r="C38849"/>
        </row>
        <row r="38850">
          <cell r="C38850"/>
        </row>
        <row r="38851">
          <cell r="C38851"/>
        </row>
        <row r="38852">
          <cell r="C38852"/>
        </row>
        <row r="38853">
          <cell r="C38853"/>
        </row>
        <row r="38854">
          <cell r="C38854"/>
        </row>
        <row r="38855">
          <cell r="C38855"/>
        </row>
        <row r="38856">
          <cell r="C38856"/>
        </row>
        <row r="38857">
          <cell r="C38857"/>
        </row>
        <row r="38858">
          <cell r="C38858"/>
        </row>
        <row r="38859">
          <cell r="C38859"/>
        </row>
        <row r="38860">
          <cell r="C38860"/>
        </row>
        <row r="38861">
          <cell r="C38861"/>
        </row>
        <row r="38862">
          <cell r="C38862"/>
        </row>
        <row r="38863">
          <cell r="C38863"/>
        </row>
        <row r="38864">
          <cell r="C38864"/>
        </row>
        <row r="38865">
          <cell r="C38865"/>
        </row>
        <row r="38866">
          <cell r="C38866"/>
        </row>
        <row r="38867">
          <cell r="C38867"/>
        </row>
        <row r="38868">
          <cell r="C38868"/>
        </row>
        <row r="38869">
          <cell r="C38869"/>
        </row>
        <row r="38870">
          <cell r="C38870"/>
        </row>
        <row r="38871">
          <cell r="C38871"/>
        </row>
        <row r="38872">
          <cell r="C38872"/>
        </row>
        <row r="38873">
          <cell r="C38873"/>
        </row>
        <row r="38874">
          <cell r="C38874"/>
        </row>
        <row r="38875">
          <cell r="C38875"/>
        </row>
        <row r="38876">
          <cell r="C38876"/>
        </row>
        <row r="38877">
          <cell r="C38877"/>
        </row>
        <row r="38878">
          <cell r="C38878"/>
        </row>
        <row r="38879">
          <cell r="C38879"/>
        </row>
        <row r="38880">
          <cell r="C38880"/>
        </row>
        <row r="38881">
          <cell r="C38881"/>
        </row>
        <row r="38882">
          <cell r="C38882"/>
        </row>
        <row r="38883">
          <cell r="C38883"/>
        </row>
        <row r="38884">
          <cell r="C38884"/>
        </row>
        <row r="38885">
          <cell r="C38885"/>
        </row>
        <row r="38886">
          <cell r="C38886"/>
        </row>
        <row r="38887">
          <cell r="C38887"/>
        </row>
        <row r="38888">
          <cell r="C38888"/>
        </row>
        <row r="38889">
          <cell r="C38889"/>
        </row>
        <row r="38890">
          <cell r="C38890"/>
        </row>
        <row r="38891">
          <cell r="C38891"/>
        </row>
        <row r="38892">
          <cell r="C38892"/>
        </row>
        <row r="38893">
          <cell r="C38893"/>
        </row>
        <row r="38894">
          <cell r="C38894"/>
        </row>
        <row r="38895">
          <cell r="C38895"/>
        </row>
        <row r="38896">
          <cell r="C38896"/>
        </row>
        <row r="38897">
          <cell r="C38897"/>
        </row>
        <row r="38898">
          <cell r="C38898"/>
        </row>
        <row r="38899">
          <cell r="C38899"/>
        </row>
        <row r="38900">
          <cell r="C38900"/>
        </row>
        <row r="38901">
          <cell r="C38901"/>
        </row>
        <row r="38902">
          <cell r="C38902"/>
        </row>
        <row r="38903">
          <cell r="C38903"/>
        </row>
        <row r="38904">
          <cell r="C38904"/>
        </row>
        <row r="38905">
          <cell r="C38905"/>
        </row>
        <row r="38906">
          <cell r="C38906"/>
        </row>
        <row r="38907">
          <cell r="C38907"/>
        </row>
        <row r="38908">
          <cell r="C38908"/>
        </row>
        <row r="38909">
          <cell r="C38909"/>
        </row>
        <row r="38910">
          <cell r="C38910"/>
        </row>
        <row r="38911">
          <cell r="C38911"/>
        </row>
        <row r="38912">
          <cell r="C38912"/>
        </row>
        <row r="38913">
          <cell r="C38913"/>
        </row>
        <row r="38914">
          <cell r="C38914"/>
        </row>
        <row r="38915">
          <cell r="C38915"/>
        </row>
        <row r="38916">
          <cell r="C38916"/>
        </row>
        <row r="38917">
          <cell r="C38917"/>
        </row>
        <row r="38918">
          <cell r="C38918"/>
        </row>
        <row r="38919">
          <cell r="C38919"/>
        </row>
        <row r="38920">
          <cell r="C38920"/>
        </row>
        <row r="38921">
          <cell r="C38921"/>
        </row>
        <row r="38922">
          <cell r="C38922"/>
        </row>
        <row r="38923">
          <cell r="C38923"/>
        </row>
        <row r="38924">
          <cell r="C38924"/>
        </row>
        <row r="38925">
          <cell r="C38925"/>
        </row>
        <row r="38926">
          <cell r="C38926"/>
        </row>
        <row r="38927">
          <cell r="C38927"/>
        </row>
        <row r="38928">
          <cell r="C38928"/>
        </row>
        <row r="38929">
          <cell r="C38929"/>
        </row>
        <row r="38930">
          <cell r="C38930"/>
        </row>
        <row r="38931">
          <cell r="C38931"/>
        </row>
        <row r="38932">
          <cell r="C38932"/>
        </row>
        <row r="38933">
          <cell r="C38933"/>
        </row>
        <row r="38934">
          <cell r="C38934"/>
        </row>
        <row r="38935">
          <cell r="C38935"/>
        </row>
        <row r="38936">
          <cell r="C38936"/>
        </row>
        <row r="38937">
          <cell r="C38937"/>
        </row>
        <row r="38938">
          <cell r="C38938"/>
        </row>
        <row r="38939">
          <cell r="C38939"/>
        </row>
        <row r="38940">
          <cell r="C38940"/>
        </row>
        <row r="38941">
          <cell r="C38941"/>
        </row>
        <row r="38942">
          <cell r="C38942"/>
        </row>
        <row r="38943">
          <cell r="C38943"/>
        </row>
        <row r="38944">
          <cell r="C38944"/>
        </row>
        <row r="38945">
          <cell r="C38945"/>
        </row>
        <row r="38946">
          <cell r="C38946"/>
        </row>
        <row r="38947">
          <cell r="C38947"/>
        </row>
        <row r="38948">
          <cell r="C38948"/>
        </row>
        <row r="38949">
          <cell r="C38949"/>
        </row>
        <row r="38950">
          <cell r="C38950"/>
        </row>
        <row r="38951">
          <cell r="C38951"/>
        </row>
        <row r="38952">
          <cell r="C38952"/>
        </row>
        <row r="38953">
          <cell r="C38953"/>
        </row>
        <row r="38954">
          <cell r="C38954"/>
        </row>
        <row r="38955">
          <cell r="C38955"/>
        </row>
        <row r="38956">
          <cell r="C38956"/>
        </row>
        <row r="38957">
          <cell r="C38957"/>
        </row>
        <row r="38958">
          <cell r="C38958"/>
        </row>
        <row r="38959">
          <cell r="C38959"/>
        </row>
        <row r="38960">
          <cell r="C38960"/>
        </row>
        <row r="38961">
          <cell r="C38961"/>
        </row>
        <row r="38962">
          <cell r="C38962"/>
        </row>
        <row r="38963">
          <cell r="C38963"/>
        </row>
        <row r="38964">
          <cell r="C38964"/>
        </row>
        <row r="38965">
          <cell r="C38965"/>
        </row>
        <row r="38966">
          <cell r="C38966"/>
        </row>
        <row r="38967">
          <cell r="C38967"/>
        </row>
        <row r="38968">
          <cell r="C38968"/>
        </row>
        <row r="38969">
          <cell r="C38969"/>
        </row>
        <row r="38970">
          <cell r="C38970"/>
        </row>
        <row r="38971">
          <cell r="C38971"/>
        </row>
        <row r="38972">
          <cell r="C38972"/>
        </row>
        <row r="38973">
          <cell r="C38973"/>
        </row>
        <row r="38974">
          <cell r="C38974"/>
        </row>
        <row r="38975">
          <cell r="C38975"/>
        </row>
        <row r="38976">
          <cell r="C38976"/>
        </row>
        <row r="38977">
          <cell r="C38977"/>
        </row>
        <row r="38978">
          <cell r="C38978"/>
        </row>
        <row r="38979">
          <cell r="C38979"/>
        </row>
        <row r="38980">
          <cell r="C38980"/>
        </row>
        <row r="38981">
          <cell r="C38981"/>
        </row>
        <row r="38982">
          <cell r="C38982"/>
        </row>
        <row r="38983">
          <cell r="C38983"/>
        </row>
        <row r="38984">
          <cell r="C38984"/>
        </row>
        <row r="38985">
          <cell r="C38985"/>
        </row>
        <row r="38986">
          <cell r="C38986"/>
        </row>
        <row r="38987">
          <cell r="C38987"/>
        </row>
        <row r="38988">
          <cell r="C38988"/>
        </row>
        <row r="38989">
          <cell r="C38989"/>
        </row>
        <row r="38990">
          <cell r="C38990"/>
        </row>
        <row r="38991">
          <cell r="C38991"/>
        </row>
        <row r="38992">
          <cell r="C38992"/>
        </row>
        <row r="38993">
          <cell r="C38993"/>
        </row>
        <row r="38994">
          <cell r="C38994"/>
        </row>
        <row r="38995">
          <cell r="C38995"/>
        </row>
        <row r="38996">
          <cell r="C38996"/>
        </row>
        <row r="38997">
          <cell r="C38997"/>
        </row>
        <row r="38998">
          <cell r="C38998"/>
        </row>
        <row r="38999">
          <cell r="C38999"/>
        </row>
        <row r="39000">
          <cell r="C39000"/>
        </row>
        <row r="39001">
          <cell r="C39001"/>
        </row>
        <row r="39002">
          <cell r="C39002"/>
        </row>
        <row r="39003">
          <cell r="C39003"/>
        </row>
        <row r="39004">
          <cell r="C39004"/>
        </row>
        <row r="39005">
          <cell r="C39005"/>
        </row>
        <row r="39006">
          <cell r="C39006"/>
        </row>
        <row r="39007">
          <cell r="C39007"/>
        </row>
        <row r="39008">
          <cell r="C39008"/>
        </row>
        <row r="39009">
          <cell r="C39009"/>
        </row>
        <row r="39010">
          <cell r="C39010"/>
        </row>
        <row r="39011">
          <cell r="C39011"/>
        </row>
        <row r="39012">
          <cell r="C39012"/>
        </row>
        <row r="39013">
          <cell r="C39013"/>
        </row>
        <row r="39014">
          <cell r="C39014"/>
        </row>
        <row r="39015">
          <cell r="C39015"/>
        </row>
        <row r="39016">
          <cell r="C39016"/>
        </row>
        <row r="39017">
          <cell r="C39017"/>
        </row>
        <row r="39018">
          <cell r="C39018"/>
        </row>
        <row r="39019">
          <cell r="C39019"/>
        </row>
        <row r="39020">
          <cell r="C39020"/>
        </row>
        <row r="39021">
          <cell r="C39021"/>
        </row>
        <row r="39022">
          <cell r="C39022"/>
        </row>
        <row r="39023">
          <cell r="C39023"/>
        </row>
        <row r="39024">
          <cell r="C39024"/>
        </row>
        <row r="39025">
          <cell r="C39025"/>
        </row>
        <row r="39026">
          <cell r="C39026"/>
        </row>
        <row r="39027">
          <cell r="C39027"/>
        </row>
        <row r="39028">
          <cell r="C39028"/>
        </row>
        <row r="39029">
          <cell r="C39029"/>
        </row>
        <row r="39030">
          <cell r="C39030"/>
        </row>
        <row r="39031">
          <cell r="C39031"/>
        </row>
        <row r="39032">
          <cell r="C39032"/>
        </row>
        <row r="39033">
          <cell r="C39033"/>
        </row>
        <row r="39034">
          <cell r="C39034"/>
        </row>
        <row r="39035">
          <cell r="C39035"/>
        </row>
        <row r="39036">
          <cell r="C39036"/>
        </row>
        <row r="39037">
          <cell r="C39037"/>
        </row>
        <row r="39038">
          <cell r="C39038"/>
        </row>
        <row r="39039">
          <cell r="C39039"/>
        </row>
        <row r="39040">
          <cell r="C39040"/>
        </row>
        <row r="39041">
          <cell r="C39041"/>
        </row>
        <row r="39042">
          <cell r="C39042"/>
        </row>
        <row r="39043">
          <cell r="C39043"/>
        </row>
        <row r="39044">
          <cell r="C39044"/>
        </row>
        <row r="39045">
          <cell r="C39045"/>
        </row>
        <row r="39046">
          <cell r="C39046"/>
        </row>
        <row r="39047">
          <cell r="C39047"/>
        </row>
        <row r="39048">
          <cell r="C39048"/>
        </row>
        <row r="39049">
          <cell r="C39049"/>
        </row>
        <row r="39050">
          <cell r="C39050"/>
        </row>
        <row r="39051">
          <cell r="C39051"/>
        </row>
        <row r="39052">
          <cell r="C39052"/>
        </row>
        <row r="39053">
          <cell r="C39053"/>
        </row>
        <row r="39054">
          <cell r="C39054"/>
        </row>
        <row r="39055">
          <cell r="C39055"/>
        </row>
        <row r="39056">
          <cell r="C39056"/>
        </row>
        <row r="39057">
          <cell r="C39057"/>
        </row>
        <row r="39058">
          <cell r="C39058"/>
        </row>
        <row r="39059">
          <cell r="C39059"/>
        </row>
        <row r="39060">
          <cell r="C39060"/>
        </row>
        <row r="39061">
          <cell r="C39061"/>
        </row>
        <row r="39062">
          <cell r="C39062"/>
        </row>
        <row r="39063">
          <cell r="C39063"/>
        </row>
        <row r="39064">
          <cell r="C39064"/>
        </row>
        <row r="39065">
          <cell r="C39065"/>
        </row>
        <row r="39066">
          <cell r="C39066"/>
        </row>
        <row r="39067">
          <cell r="C39067"/>
        </row>
        <row r="39068">
          <cell r="C39068"/>
        </row>
        <row r="39069">
          <cell r="C39069"/>
        </row>
        <row r="39070">
          <cell r="C39070"/>
        </row>
        <row r="39071">
          <cell r="C39071"/>
        </row>
        <row r="39072">
          <cell r="C39072"/>
        </row>
        <row r="39073">
          <cell r="C39073"/>
        </row>
        <row r="39074">
          <cell r="C39074"/>
        </row>
        <row r="39075">
          <cell r="C39075"/>
        </row>
        <row r="39076">
          <cell r="C39076"/>
        </row>
        <row r="39077">
          <cell r="C39077"/>
        </row>
        <row r="39078">
          <cell r="C39078"/>
        </row>
        <row r="39079">
          <cell r="C39079"/>
        </row>
        <row r="39080">
          <cell r="C39080"/>
        </row>
        <row r="39081">
          <cell r="C39081"/>
        </row>
        <row r="39082">
          <cell r="C39082"/>
        </row>
        <row r="39083">
          <cell r="C39083"/>
        </row>
        <row r="39084">
          <cell r="C39084"/>
        </row>
        <row r="39085">
          <cell r="C39085"/>
        </row>
        <row r="39086">
          <cell r="C39086"/>
        </row>
        <row r="39087">
          <cell r="C39087"/>
        </row>
        <row r="39088">
          <cell r="C39088"/>
        </row>
        <row r="39089">
          <cell r="C39089"/>
        </row>
        <row r="39090">
          <cell r="C39090"/>
        </row>
        <row r="39091">
          <cell r="C39091"/>
        </row>
        <row r="39092">
          <cell r="C39092"/>
        </row>
        <row r="39093">
          <cell r="C39093"/>
        </row>
        <row r="39094">
          <cell r="C39094"/>
        </row>
        <row r="39095">
          <cell r="C39095"/>
        </row>
        <row r="39096">
          <cell r="C39096"/>
        </row>
        <row r="39097">
          <cell r="C39097"/>
        </row>
        <row r="39098">
          <cell r="C39098"/>
        </row>
        <row r="39099">
          <cell r="C39099"/>
        </row>
        <row r="39100">
          <cell r="C39100"/>
        </row>
        <row r="39101">
          <cell r="C39101"/>
        </row>
        <row r="39102">
          <cell r="C39102"/>
        </row>
        <row r="39103">
          <cell r="C39103"/>
        </row>
        <row r="39104">
          <cell r="C39104"/>
        </row>
        <row r="39105">
          <cell r="C39105"/>
        </row>
        <row r="39106">
          <cell r="C39106"/>
        </row>
        <row r="39107">
          <cell r="C39107"/>
        </row>
        <row r="39108">
          <cell r="C39108"/>
        </row>
        <row r="39109">
          <cell r="C39109"/>
        </row>
        <row r="39110">
          <cell r="C39110"/>
        </row>
        <row r="39111">
          <cell r="C39111"/>
        </row>
        <row r="39112">
          <cell r="C39112"/>
        </row>
        <row r="39113">
          <cell r="C39113"/>
        </row>
        <row r="39114">
          <cell r="C39114"/>
        </row>
        <row r="39115">
          <cell r="C39115"/>
        </row>
        <row r="39116">
          <cell r="C39116"/>
        </row>
        <row r="39117">
          <cell r="C39117"/>
        </row>
        <row r="39118">
          <cell r="C39118"/>
        </row>
        <row r="39119">
          <cell r="C39119"/>
        </row>
        <row r="39120">
          <cell r="C39120"/>
        </row>
        <row r="39121">
          <cell r="C39121"/>
        </row>
        <row r="39122">
          <cell r="C39122"/>
        </row>
        <row r="39123">
          <cell r="C39123"/>
        </row>
        <row r="39124">
          <cell r="C39124"/>
        </row>
        <row r="39125">
          <cell r="C39125"/>
        </row>
        <row r="39126">
          <cell r="C39126"/>
        </row>
        <row r="39127">
          <cell r="C39127"/>
        </row>
        <row r="39128">
          <cell r="C39128"/>
        </row>
        <row r="39129">
          <cell r="C39129"/>
        </row>
        <row r="39130">
          <cell r="C39130"/>
        </row>
        <row r="39131">
          <cell r="C39131"/>
        </row>
        <row r="39132">
          <cell r="C39132"/>
        </row>
        <row r="39133">
          <cell r="C39133"/>
        </row>
        <row r="39134">
          <cell r="C39134"/>
        </row>
        <row r="39135">
          <cell r="C39135"/>
        </row>
        <row r="39136">
          <cell r="C39136"/>
        </row>
        <row r="39137">
          <cell r="C39137"/>
        </row>
        <row r="39138">
          <cell r="C39138"/>
        </row>
        <row r="39139">
          <cell r="C39139"/>
        </row>
        <row r="39140">
          <cell r="C39140"/>
        </row>
        <row r="39141">
          <cell r="C39141"/>
        </row>
        <row r="39142">
          <cell r="C39142"/>
        </row>
        <row r="39143">
          <cell r="C39143"/>
        </row>
        <row r="39144">
          <cell r="C39144"/>
        </row>
        <row r="39145">
          <cell r="C39145"/>
        </row>
        <row r="39146">
          <cell r="C39146"/>
        </row>
        <row r="39147">
          <cell r="C39147"/>
        </row>
        <row r="39148">
          <cell r="C39148"/>
        </row>
        <row r="39149">
          <cell r="C39149"/>
        </row>
        <row r="39150">
          <cell r="C39150"/>
        </row>
        <row r="39151">
          <cell r="C39151"/>
        </row>
        <row r="39152">
          <cell r="C39152"/>
        </row>
        <row r="39153">
          <cell r="C39153"/>
        </row>
        <row r="39154">
          <cell r="C39154"/>
        </row>
        <row r="39155">
          <cell r="C39155"/>
        </row>
        <row r="39156">
          <cell r="C39156"/>
        </row>
        <row r="39157">
          <cell r="C39157"/>
        </row>
        <row r="39158">
          <cell r="C39158"/>
        </row>
        <row r="39159">
          <cell r="C39159"/>
        </row>
        <row r="39160">
          <cell r="C39160"/>
        </row>
        <row r="39161">
          <cell r="C39161"/>
        </row>
        <row r="39162">
          <cell r="C39162"/>
        </row>
        <row r="39163">
          <cell r="C39163"/>
        </row>
        <row r="39164">
          <cell r="C39164"/>
        </row>
        <row r="39165">
          <cell r="C39165"/>
        </row>
        <row r="39166">
          <cell r="C39166"/>
        </row>
        <row r="39167">
          <cell r="C39167"/>
        </row>
        <row r="39168">
          <cell r="C39168"/>
        </row>
        <row r="39169">
          <cell r="C39169"/>
        </row>
        <row r="39170">
          <cell r="C39170"/>
        </row>
        <row r="39171">
          <cell r="C39171"/>
        </row>
        <row r="39172">
          <cell r="C39172"/>
        </row>
        <row r="39173">
          <cell r="C39173"/>
        </row>
        <row r="39174">
          <cell r="C39174"/>
        </row>
        <row r="39175">
          <cell r="C39175"/>
        </row>
        <row r="39176">
          <cell r="C39176"/>
        </row>
        <row r="39177">
          <cell r="C39177"/>
        </row>
        <row r="39178">
          <cell r="C39178"/>
        </row>
        <row r="39179">
          <cell r="C39179"/>
        </row>
        <row r="39180">
          <cell r="C39180"/>
        </row>
        <row r="39181">
          <cell r="C39181"/>
        </row>
        <row r="39182">
          <cell r="C39182"/>
        </row>
        <row r="39183">
          <cell r="C39183"/>
        </row>
        <row r="39184">
          <cell r="C39184"/>
        </row>
        <row r="39185">
          <cell r="C39185"/>
        </row>
        <row r="39186">
          <cell r="C39186"/>
        </row>
        <row r="39187">
          <cell r="C39187"/>
        </row>
        <row r="39188">
          <cell r="C39188"/>
        </row>
        <row r="39189">
          <cell r="C39189"/>
        </row>
        <row r="39190">
          <cell r="C39190"/>
        </row>
        <row r="39191">
          <cell r="C39191"/>
        </row>
        <row r="39192">
          <cell r="C39192"/>
        </row>
        <row r="39193">
          <cell r="C39193"/>
        </row>
        <row r="39194">
          <cell r="C39194"/>
        </row>
        <row r="39195">
          <cell r="C39195"/>
        </row>
        <row r="39196">
          <cell r="C39196"/>
        </row>
        <row r="39197">
          <cell r="C39197"/>
        </row>
        <row r="39198">
          <cell r="C39198"/>
        </row>
        <row r="39199">
          <cell r="C39199"/>
        </row>
        <row r="39200">
          <cell r="C39200"/>
        </row>
        <row r="39201">
          <cell r="C39201"/>
        </row>
        <row r="39202">
          <cell r="C39202"/>
        </row>
        <row r="39203">
          <cell r="C39203"/>
        </row>
        <row r="39204">
          <cell r="C39204"/>
        </row>
        <row r="39205">
          <cell r="C39205"/>
        </row>
        <row r="39206">
          <cell r="C39206"/>
        </row>
        <row r="39207">
          <cell r="C39207"/>
        </row>
        <row r="39208">
          <cell r="C39208"/>
        </row>
        <row r="39209">
          <cell r="C39209"/>
        </row>
        <row r="39210">
          <cell r="C39210"/>
        </row>
        <row r="39211">
          <cell r="C39211"/>
        </row>
        <row r="39212">
          <cell r="C39212"/>
        </row>
        <row r="39213">
          <cell r="C39213"/>
        </row>
        <row r="39214">
          <cell r="C39214"/>
        </row>
        <row r="39215">
          <cell r="C39215"/>
        </row>
        <row r="39216">
          <cell r="C39216"/>
        </row>
        <row r="39217">
          <cell r="C39217"/>
        </row>
        <row r="39218">
          <cell r="C39218"/>
        </row>
        <row r="39219">
          <cell r="C39219"/>
        </row>
        <row r="39220">
          <cell r="C39220"/>
        </row>
        <row r="39221">
          <cell r="C39221"/>
        </row>
        <row r="39222">
          <cell r="C39222"/>
        </row>
        <row r="39223">
          <cell r="C39223"/>
        </row>
        <row r="39224">
          <cell r="C39224"/>
        </row>
        <row r="39225">
          <cell r="C39225"/>
        </row>
        <row r="39226">
          <cell r="C39226"/>
        </row>
        <row r="39227">
          <cell r="C39227"/>
        </row>
        <row r="39228">
          <cell r="C39228"/>
        </row>
        <row r="39229">
          <cell r="C39229"/>
        </row>
        <row r="39230">
          <cell r="C39230"/>
        </row>
        <row r="39231">
          <cell r="C39231"/>
        </row>
        <row r="39232">
          <cell r="C39232"/>
        </row>
        <row r="39233">
          <cell r="C39233"/>
        </row>
        <row r="39234">
          <cell r="C39234"/>
        </row>
        <row r="39235">
          <cell r="C39235"/>
        </row>
        <row r="39236">
          <cell r="C39236"/>
        </row>
        <row r="39237">
          <cell r="C39237"/>
        </row>
        <row r="39238">
          <cell r="C39238"/>
        </row>
        <row r="39239">
          <cell r="C39239"/>
        </row>
        <row r="39240">
          <cell r="C39240"/>
        </row>
        <row r="39241">
          <cell r="C39241"/>
        </row>
        <row r="39242">
          <cell r="C39242"/>
        </row>
        <row r="39243">
          <cell r="C39243"/>
        </row>
        <row r="39244">
          <cell r="C39244"/>
        </row>
        <row r="39245">
          <cell r="C39245"/>
        </row>
        <row r="39246">
          <cell r="C39246"/>
        </row>
        <row r="39247">
          <cell r="C39247"/>
        </row>
        <row r="39248">
          <cell r="C39248"/>
        </row>
        <row r="39249">
          <cell r="C39249"/>
        </row>
        <row r="39250">
          <cell r="C39250"/>
        </row>
        <row r="39251">
          <cell r="C39251"/>
        </row>
        <row r="39252">
          <cell r="C39252"/>
        </row>
        <row r="39253">
          <cell r="C39253"/>
        </row>
        <row r="39254">
          <cell r="C39254"/>
        </row>
        <row r="39255">
          <cell r="C39255"/>
        </row>
        <row r="39256">
          <cell r="C39256"/>
        </row>
        <row r="39257">
          <cell r="C39257"/>
        </row>
        <row r="39258">
          <cell r="C39258"/>
        </row>
        <row r="39259">
          <cell r="C39259"/>
        </row>
        <row r="39260">
          <cell r="C39260"/>
        </row>
        <row r="39261">
          <cell r="C39261"/>
        </row>
        <row r="39262">
          <cell r="C39262"/>
        </row>
        <row r="39263">
          <cell r="C39263"/>
        </row>
        <row r="39264">
          <cell r="C39264"/>
        </row>
        <row r="39265">
          <cell r="C39265"/>
        </row>
        <row r="39266">
          <cell r="C39266"/>
        </row>
        <row r="39267">
          <cell r="C39267"/>
        </row>
        <row r="39268">
          <cell r="C39268"/>
        </row>
        <row r="39269">
          <cell r="C39269"/>
        </row>
        <row r="39270">
          <cell r="C39270"/>
        </row>
        <row r="39271">
          <cell r="C39271"/>
        </row>
        <row r="39272">
          <cell r="C39272"/>
        </row>
        <row r="39273">
          <cell r="C39273"/>
        </row>
        <row r="39274">
          <cell r="C39274"/>
        </row>
        <row r="39275">
          <cell r="C39275"/>
        </row>
        <row r="39276">
          <cell r="C39276"/>
        </row>
        <row r="39277">
          <cell r="C39277"/>
        </row>
        <row r="39278">
          <cell r="C39278"/>
        </row>
        <row r="39279">
          <cell r="C39279"/>
        </row>
        <row r="39280">
          <cell r="C39280"/>
        </row>
        <row r="39281">
          <cell r="C39281"/>
        </row>
        <row r="39282">
          <cell r="C39282"/>
        </row>
        <row r="39283">
          <cell r="C39283"/>
        </row>
        <row r="39284">
          <cell r="C39284"/>
        </row>
        <row r="39285">
          <cell r="C39285"/>
        </row>
        <row r="39286">
          <cell r="C39286"/>
        </row>
        <row r="39287">
          <cell r="C39287"/>
        </row>
        <row r="39288">
          <cell r="C39288"/>
        </row>
        <row r="39289">
          <cell r="C39289"/>
        </row>
        <row r="39290">
          <cell r="C39290"/>
        </row>
        <row r="39291">
          <cell r="C39291"/>
        </row>
        <row r="39292">
          <cell r="C39292"/>
        </row>
        <row r="39293">
          <cell r="C39293"/>
        </row>
        <row r="39294">
          <cell r="C39294"/>
        </row>
        <row r="39295">
          <cell r="C39295"/>
        </row>
        <row r="39296">
          <cell r="C39296"/>
        </row>
        <row r="39297">
          <cell r="C39297"/>
        </row>
        <row r="39298">
          <cell r="C39298"/>
        </row>
        <row r="39299">
          <cell r="C39299"/>
        </row>
        <row r="39300">
          <cell r="C39300"/>
        </row>
        <row r="39301">
          <cell r="C39301"/>
        </row>
        <row r="39302">
          <cell r="C39302"/>
        </row>
        <row r="39303">
          <cell r="C39303"/>
        </row>
        <row r="39304">
          <cell r="C39304"/>
        </row>
        <row r="39305">
          <cell r="C39305"/>
        </row>
        <row r="39306">
          <cell r="C39306"/>
        </row>
        <row r="39307">
          <cell r="C39307"/>
        </row>
        <row r="39308">
          <cell r="C39308"/>
        </row>
        <row r="39309">
          <cell r="C39309"/>
        </row>
        <row r="39310">
          <cell r="C39310"/>
        </row>
        <row r="39311">
          <cell r="C39311"/>
        </row>
        <row r="39312">
          <cell r="C39312"/>
        </row>
        <row r="39313">
          <cell r="C39313"/>
        </row>
        <row r="39314">
          <cell r="C39314"/>
        </row>
        <row r="39315">
          <cell r="C39315"/>
        </row>
        <row r="39316">
          <cell r="C39316"/>
        </row>
        <row r="39317">
          <cell r="C39317"/>
        </row>
        <row r="39318">
          <cell r="C39318"/>
        </row>
        <row r="39319">
          <cell r="C39319"/>
        </row>
        <row r="39320">
          <cell r="C39320"/>
        </row>
        <row r="39321">
          <cell r="C39321"/>
        </row>
        <row r="39322">
          <cell r="C39322"/>
        </row>
        <row r="39323">
          <cell r="C39323"/>
        </row>
        <row r="39324">
          <cell r="C39324"/>
        </row>
        <row r="39325">
          <cell r="C39325"/>
        </row>
        <row r="39326">
          <cell r="C39326"/>
        </row>
        <row r="39327">
          <cell r="C39327"/>
        </row>
        <row r="39328">
          <cell r="C39328"/>
        </row>
        <row r="39329">
          <cell r="C39329"/>
        </row>
        <row r="39330">
          <cell r="C39330"/>
        </row>
        <row r="39331">
          <cell r="C39331"/>
        </row>
        <row r="39332">
          <cell r="C39332"/>
        </row>
        <row r="39333">
          <cell r="C39333"/>
        </row>
        <row r="39334">
          <cell r="C39334"/>
        </row>
        <row r="39335">
          <cell r="C39335"/>
        </row>
        <row r="39336">
          <cell r="C39336"/>
        </row>
        <row r="39337">
          <cell r="C39337"/>
        </row>
        <row r="39338">
          <cell r="C39338"/>
        </row>
        <row r="39339">
          <cell r="C39339"/>
        </row>
        <row r="39340">
          <cell r="C39340"/>
        </row>
        <row r="39341">
          <cell r="C39341"/>
        </row>
        <row r="39342">
          <cell r="C39342"/>
        </row>
        <row r="39343">
          <cell r="C39343"/>
        </row>
        <row r="39344">
          <cell r="C39344"/>
        </row>
        <row r="39345">
          <cell r="C39345"/>
        </row>
        <row r="39346">
          <cell r="C39346"/>
        </row>
        <row r="39347">
          <cell r="C39347"/>
        </row>
        <row r="39348">
          <cell r="C39348"/>
        </row>
        <row r="39349">
          <cell r="C39349"/>
        </row>
        <row r="39350">
          <cell r="C39350"/>
        </row>
        <row r="39351">
          <cell r="C39351"/>
        </row>
        <row r="39352">
          <cell r="C39352"/>
        </row>
        <row r="39353">
          <cell r="C39353"/>
        </row>
        <row r="39354">
          <cell r="C39354"/>
        </row>
        <row r="39355">
          <cell r="C39355"/>
        </row>
        <row r="39356">
          <cell r="C39356"/>
        </row>
        <row r="39357">
          <cell r="C39357"/>
        </row>
        <row r="39358">
          <cell r="C39358"/>
        </row>
        <row r="39359">
          <cell r="C39359"/>
        </row>
        <row r="39360">
          <cell r="C39360"/>
        </row>
        <row r="39361">
          <cell r="C39361"/>
        </row>
        <row r="39362">
          <cell r="C39362"/>
        </row>
        <row r="39363">
          <cell r="C39363"/>
        </row>
        <row r="39364">
          <cell r="C39364"/>
        </row>
        <row r="39365">
          <cell r="C39365"/>
        </row>
        <row r="39366">
          <cell r="C39366"/>
        </row>
        <row r="39367">
          <cell r="C39367"/>
        </row>
        <row r="39368">
          <cell r="C39368"/>
        </row>
        <row r="39369">
          <cell r="C39369"/>
        </row>
        <row r="39370">
          <cell r="C39370"/>
        </row>
        <row r="39371">
          <cell r="C39371"/>
        </row>
        <row r="39372">
          <cell r="C39372"/>
        </row>
        <row r="39373">
          <cell r="C39373"/>
        </row>
        <row r="39374">
          <cell r="C39374"/>
        </row>
        <row r="39375">
          <cell r="C39375"/>
        </row>
        <row r="39376">
          <cell r="C39376"/>
        </row>
        <row r="39377">
          <cell r="C39377"/>
        </row>
        <row r="39378">
          <cell r="C39378"/>
        </row>
        <row r="39379">
          <cell r="C39379"/>
        </row>
        <row r="39380">
          <cell r="C39380"/>
        </row>
        <row r="39381">
          <cell r="C39381"/>
        </row>
        <row r="39382">
          <cell r="C39382"/>
        </row>
        <row r="39383">
          <cell r="C39383"/>
        </row>
        <row r="39384">
          <cell r="C39384"/>
        </row>
        <row r="39385">
          <cell r="C39385"/>
        </row>
        <row r="39386">
          <cell r="C39386"/>
        </row>
        <row r="39387">
          <cell r="C39387"/>
        </row>
        <row r="39388">
          <cell r="C39388"/>
        </row>
        <row r="39389">
          <cell r="C39389"/>
        </row>
        <row r="39390">
          <cell r="C39390"/>
        </row>
        <row r="39391">
          <cell r="C39391"/>
        </row>
        <row r="39392">
          <cell r="C39392"/>
        </row>
        <row r="39393">
          <cell r="C39393"/>
        </row>
        <row r="39394">
          <cell r="C39394"/>
        </row>
        <row r="39395">
          <cell r="C39395"/>
        </row>
        <row r="39396">
          <cell r="C39396"/>
        </row>
        <row r="39397">
          <cell r="C39397"/>
        </row>
        <row r="39398">
          <cell r="C39398"/>
        </row>
        <row r="39399">
          <cell r="C39399"/>
        </row>
        <row r="39400">
          <cell r="C39400"/>
        </row>
        <row r="39401">
          <cell r="C39401"/>
        </row>
        <row r="39402">
          <cell r="C39402"/>
        </row>
        <row r="39403">
          <cell r="C39403"/>
        </row>
        <row r="39404">
          <cell r="C39404"/>
        </row>
        <row r="39405">
          <cell r="C39405"/>
        </row>
        <row r="39406">
          <cell r="C39406"/>
        </row>
        <row r="39407">
          <cell r="C39407"/>
        </row>
        <row r="39408">
          <cell r="C39408"/>
        </row>
        <row r="39409">
          <cell r="C39409"/>
        </row>
        <row r="39410">
          <cell r="C39410"/>
        </row>
        <row r="39411">
          <cell r="C39411"/>
        </row>
        <row r="39412">
          <cell r="C39412"/>
        </row>
        <row r="39413">
          <cell r="C39413"/>
        </row>
        <row r="39414">
          <cell r="C39414"/>
        </row>
        <row r="39415">
          <cell r="C39415"/>
        </row>
        <row r="39416">
          <cell r="C39416"/>
        </row>
        <row r="39417">
          <cell r="C39417"/>
        </row>
        <row r="39418">
          <cell r="C39418"/>
        </row>
        <row r="39419">
          <cell r="C39419"/>
        </row>
        <row r="39420">
          <cell r="C39420"/>
        </row>
        <row r="39421">
          <cell r="C39421"/>
        </row>
        <row r="39422">
          <cell r="C39422"/>
        </row>
        <row r="39423">
          <cell r="C39423"/>
        </row>
        <row r="39424">
          <cell r="C39424"/>
        </row>
        <row r="39425">
          <cell r="C39425"/>
        </row>
        <row r="39426">
          <cell r="C39426"/>
        </row>
        <row r="39427">
          <cell r="C39427"/>
        </row>
        <row r="39428">
          <cell r="C39428"/>
        </row>
        <row r="39429">
          <cell r="C39429"/>
        </row>
        <row r="39430">
          <cell r="C39430"/>
        </row>
        <row r="39431">
          <cell r="C39431"/>
        </row>
        <row r="39432">
          <cell r="C39432"/>
        </row>
        <row r="39433">
          <cell r="C39433"/>
        </row>
        <row r="39434">
          <cell r="C39434"/>
        </row>
        <row r="39435">
          <cell r="C39435"/>
        </row>
        <row r="39436">
          <cell r="C39436"/>
        </row>
        <row r="39437">
          <cell r="C39437"/>
        </row>
        <row r="39438">
          <cell r="C39438"/>
        </row>
        <row r="39439">
          <cell r="C39439"/>
        </row>
        <row r="39440">
          <cell r="C39440"/>
        </row>
        <row r="39441">
          <cell r="C39441"/>
        </row>
        <row r="39442">
          <cell r="C39442"/>
        </row>
        <row r="39443">
          <cell r="C39443"/>
        </row>
        <row r="39444">
          <cell r="C39444"/>
        </row>
        <row r="39445">
          <cell r="C39445"/>
        </row>
        <row r="39446">
          <cell r="C39446"/>
        </row>
        <row r="39447">
          <cell r="C39447"/>
        </row>
        <row r="39448">
          <cell r="C39448"/>
        </row>
        <row r="39449">
          <cell r="C39449"/>
        </row>
        <row r="39450">
          <cell r="C39450"/>
        </row>
        <row r="39451">
          <cell r="C39451"/>
        </row>
        <row r="39452">
          <cell r="C39452"/>
        </row>
        <row r="39453">
          <cell r="C39453"/>
        </row>
        <row r="39454">
          <cell r="C39454"/>
        </row>
        <row r="39455">
          <cell r="C39455"/>
        </row>
        <row r="39456">
          <cell r="C39456"/>
        </row>
        <row r="39457">
          <cell r="C39457"/>
        </row>
        <row r="39458">
          <cell r="C39458"/>
        </row>
        <row r="39459">
          <cell r="C39459"/>
        </row>
        <row r="39460">
          <cell r="C39460"/>
        </row>
        <row r="39461">
          <cell r="C39461"/>
        </row>
        <row r="39462">
          <cell r="C39462"/>
        </row>
        <row r="39463">
          <cell r="C39463"/>
        </row>
        <row r="39464">
          <cell r="C39464"/>
        </row>
        <row r="39465">
          <cell r="C39465"/>
        </row>
        <row r="39466">
          <cell r="C39466"/>
        </row>
        <row r="39467">
          <cell r="C39467"/>
        </row>
        <row r="39468">
          <cell r="C39468"/>
        </row>
        <row r="39469">
          <cell r="C39469"/>
        </row>
        <row r="39470">
          <cell r="C39470"/>
        </row>
        <row r="39471">
          <cell r="C39471"/>
        </row>
        <row r="39472">
          <cell r="C39472"/>
        </row>
        <row r="39473">
          <cell r="C39473"/>
        </row>
        <row r="39474">
          <cell r="C39474"/>
        </row>
        <row r="39475">
          <cell r="C39475"/>
        </row>
        <row r="39476">
          <cell r="C39476"/>
        </row>
        <row r="39477">
          <cell r="C39477"/>
        </row>
        <row r="39478">
          <cell r="C39478"/>
        </row>
        <row r="39479">
          <cell r="C39479"/>
        </row>
        <row r="39480">
          <cell r="C39480"/>
        </row>
        <row r="39481">
          <cell r="C39481"/>
        </row>
        <row r="39482">
          <cell r="C39482"/>
        </row>
        <row r="39483">
          <cell r="C39483"/>
        </row>
        <row r="39484">
          <cell r="C39484"/>
        </row>
        <row r="39485">
          <cell r="C39485"/>
        </row>
        <row r="39486">
          <cell r="C39486"/>
        </row>
        <row r="39487">
          <cell r="C39487"/>
        </row>
        <row r="39488">
          <cell r="C39488"/>
        </row>
        <row r="39489">
          <cell r="C39489"/>
        </row>
        <row r="39490">
          <cell r="C39490"/>
        </row>
        <row r="39491">
          <cell r="C39491"/>
        </row>
        <row r="39492">
          <cell r="C39492"/>
        </row>
        <row r="39493">
          <cell r="C39493"/>
        </row>
        <row r="39494">
          <cell r="C39494"/>
        </row>
        <row r="39495">
          <cell r="C39495"/>
        </row>
        <row r="39496">
          <cell r="C39496"/>
        </row>
        <row r="39497">
          <cell r="C39497"/>
        </row>
        <row r="39498">
          <cell r="C39498"/>
        </row>
        <row r="39499">
          <cell r="C39499"/>
        </row>
        <row r="39500">
          <cell r="C39500"/>
        </row>
        <row r="39501">
          <cell r="C39501"/>
        </row>
        <row r="39502">
          <cell r="C39502"/>
        </row>
        <row r="39503">
          <cell r="C39503"/>
        </row>
        <row r="39504">
          <cell r="C39504"/>
        </row>
        <row r="39505">
          <cell r="C39505"/>
        </row>
        <row r="39506">
          <cell r="C39506"/>
        </row>
        <row r="39507">
          <cell r="C39507"/>
        </row>
        <row r="39508">
          <cell r="C39508"/>
        </row>
        <row r="39509">
          <cell r="C39509"/>
        </row>
        <row r="39510">
          <cell r="C39510"/>
        </row>
        <row r="39511">
          <cell r="C39511"/>
        </row>
        <row r="39512">
          <cell r="C39512"/>
        </row>
        <row r="39513">
          <cell r="C39513"/>
        </row>
        <row r="39514">
          <cell r="C39514"/>
        </row>
        <row r="39515">
          <cell r="C39515"/>
        </row>
        <row r="39516">
          <cell r="C39516"/>
        </row>
        <row r="39517">
          <cell r="C39517"/>
        </row>
        <row r="39518">
          <cell r="C39518"/>
        </row>
        <row r="39519">
          <cell r="C39519"/>
        </row>
        <row r="39520">
          <cell r="C39520"/>
        </row>
        <row r="39521">
          <cell r="C39521"/>
        </row>
        <row r="39522">
          <cell r="C39522"/>
        </row>
        <row r="39523">
          <cell r="C39523"/>
        </row>
        <row r="39524">
          <cell r="C39524"/>
        </row>
        <row r="39525">
          <cell r="C39525"/>
        </row>
        <row r="39526">
          <cell r="C39526"/>
        </row>
        <row r="39527">
          <cell r="C39527"/>
        </row>
        <row r="39528">
          <cell r="C39528"/>
        </row>
        <row r="39529">
          <cell r="C39529"/>
        </row>
        <row r="39530">
          <cell r="C39530"/>
        </row>
        <row r="39531">
          <cell r="C39531"/>
        </row>
        <row r="39532">
          <cell r="C39532"/>
        </row>
        <row r="39533">
          <cell r="C39533"/>
        </row>
        <row r="39534">
          <cell r="C39534"/>
        </row>
        <row r="39535">
          <cell r="C39535"/>
        </row>
        <row r="39536">
          <cell r="C39536"/>
        </row>
        <row r="39537">
          <cell r="C39537"/>
        </row>
        <row r="39538">
          <cell r="C39538"/>
        </row>
        <row r="39539">
          <cell r="C39539"/>
        </row>
        <row r="39540">
          <cell r="C39540"/>
        </row>
        <row r="39541">
          <cell r="C39541"/>
        </row>
        <row r="39542">
          <cell r="C39542"/>
        </row>
        <row r="39543">
          <cell r="C39543"/>
        </row>
        <row r="39544">
          <cell r="C39544"/>
        </row>
        <row r="39545">
          <cell r="C39545"/>
        </row>
        <row r="39546">
          <cell r="C39546"/>
        </row>
        <row r="39547">
          <cell r="C39547"/>
        </row>
        <row r="39548">
          <cell r="C39548"/>
        </row>
        <row r="39549">
          <cell r="C39549"/>
        </row>
        <row r="39550">
          <cell r="C39550"/>
        </row>
        <row r="39551">
          <cell r="C39551"/>
        </row>
        <row r="39552">
          <cell r="C39552"/>
        </row>
        <row r="39553">
          <cell r="C39553"/>
        </row>
        <row r="39554">
          <cell r="C39554"/>
        </row>
        <row r="39555">
          <cell r="C39555"/>
        </row>
        <row r="39556">
          <cell r="C39556"/>
        </row>
        <row r="39557">
          <cell r="C39557"/>
        </row>
        <row r="39558">
          <cell r="C39558"/>
        </row>
        <row r="39559">
          <cell r="C39559"/>
        </row>
        <row r="39560">
          <cell r="C39560"/>
        </row>
        <row r="39561">
          <cell r="C39561"/>
        </row>
        <row r="39562">
          <cell r="C39562"/>
        </row>
        <row r="39563">
          <cell r="C39563"/>
        </row>
        <row r="39564">
          <cell r="C39564"/>
        </row>
        <row r="39565">
          <cell r="C39565"/>
        </row>
        <row r="39566">
          <cell r="C39566"/>
        </row>
        <row r="39567">
          <cell r="C39567"/>
        </row>
        <row r="39568">
          <cell r="C39568"/>
        </row>
        <row r="39569">
          <cell r="C39569"/>
        </row>
        <row r="39570">
          <cell r="C39570"/>
        </row>
        <row r="39571">
          <cell r="C39571"/>
        </row>
        <row r="39572">
          <cell r="C39572"/>
        </row>
        <row r="39573">
          <cell r="C39573"/>
        </row>
        <row r="39574">
          <cell r="C39574"/>
        </row>
        <row r="39575">
          <cell r="C39575"/>
        </row>
        <row r="39576">
          <cell r="C39576"/>
        </row>
        <row r="39577">
          <cell r="C39577"/>
        </row>
        <row r="39578">
          <cell r="C39578"/>
        </row>
        <row r="39579">
          <cell r="C39579"/>
        </row>
        <row r="39580">
          <cell r="C39580"/>
        </row>
        <row r="39581">
          <cell r="C39581"/>
        </row>
        <row r="39582">
          <cell r="C39582"/>
        </row>
        <row r="39583">
          <cell r="C39583"/>
        </row>
        <row r="39584">
          <cell r="C39584"/>
        </row>
        <row r="39585">
          <cell r="C39585"/>
        </row>
        <row r="39586">
          <cell r="C39586"/>
        </row>
        <row r="39587">
          <cell r="C39587"/>
        </row>
        <row r="39588">
          <cell r="C39588"/>
        </row>
        <row r="39589">
          <cell r="C39589"/>
        </row>
        <row r="39590">
          <cell r="C39590"/>
        </row>
        <row r="39591">
          <cell r="C39591"/>
        </row>
        <row r="39592">
          <cell r="C39592"/>
        </row>
        <row r="39593">
          <cell r="C39593"/>
        </row>
        <row r="39594">
          <cell r="C39594"/>
        </row>
        <row r="39595">
          <cell r="C39595"/>
        </row>
        <row r="39596">
          <cell r="C39596"/>
        </row>
        <row r="39597">
          <cell r="C39597"/>
        </row>
        <row r="39598">
          <cell r="C39598"/>
        </row>
        <row r="39599">
          <cell r="C39599"/>
        </row>
        <row r="39600">
          <cell r="C39600"/>
        </row>
        <row r="39601">
          <cell r="C39601"/>
        </row>
        <row r="39602">
          <cell r="C39602"/>
        </row>
        <row r="39603">
          <cell r="C39603"/>
        </row>
        <row r="39604">
          <cell r="C39604"/>
        </row>
        <row r="39605">
          <cell r="C39605"/>
        </row>
        <row r="39606">
          <cell r="C39606"/>
        </row>
        <row r="39607">
          <cell r="C39607"/>
        </row>
        <row r="39608">
          <cell r="C39608"/>
        </row>
        <row r="39609">
          <cell r="C39609"/>
        </row>
        <row r="39610">
          <cell r="C39610"/>
        </row>
        <row r="39611">
          <cell r="C39611"/>
        </row>
        <row r="39612">
          <cell r="C39612"/>
        </row>
        <row r="39613">
          <cell r="C39613"/>
        </row>
        <row r="39614">
          <cell r="C39614"/>
        </row>
        <row r="39615">
          <cell r="C39615"/>
        </row>
        <row r="39616">
          <cell r="C39616"/>
        </row>
        <row r="39617">
          <cell r="C39617"/>
        </row>
        <row r="39618">
          <cell r="C39618"/>
        </row>
        <row r="39619">
          <cell r="C39619"/>
        </row>
        <row r="39620">
          <cell r="C39620"/>
        </row>
        <row r="39621">
          <cell r="C39621"/>
        </row>
        <row r="39622">
          <cell r="C39622"/>
        </row>
        <row r="39623">
          <cell r="C39623"/>
        </row>
        <row r="39624">
          <cell r="C39624"/>
        </row>
        <row r="39625">
          <cell r="C39625"/>
        </row>
        <row r="39626">
          <cell r="C39626"/>
        </row>
        <row r="39627">
          <cell r="C39627"/>
        </row>
        <row r="39628">
          <cell r="C39628"/>
        </row>
        <row r="39629">
          <cell r="C39629"/>
        </row>
        <row r="39630">
          <cell r="C39630"/>
        </row>
        <row r="39631">
          <cell r="C39631"/>
        </row>
        <row r="39632">
          <cell r="C39632"/>
        </row>
        <row r="39633">
          <cell r="C39633"/>
        </row>
        <row r="39634">
          <cell r="C39634"/>
        </row>
        <row r="39635">
          <cell r="C39635"/>
        </row>
        <row r="39636">
          <cell r="C39636"/>
        </row>
        <row r="39637">
          <cell r="C39637"/>
        </row>
        <row r="39638">
          <cell r="C39638"/>
        </row>
        <row r="39639">
          <cell r="C39639"/>
        </row>
        <row r="39640">
          <cell r="C39640"/>
        </row>
        <row r="39641">
          <cell r="C39641"/>
        </row>
        <row r="39642">
          <cell r="C39642"/>
        </row>
        <row r="39643">
          <cell r="C39643"/>
        </row>
        <row r="39644">
          <cell r="C39644"/>
        </row>
        <row r="39645">
          <cell r="C39645"/>
        </row>
        <row r="39646">
          <cell r="C39646"/>
        </row>
        <row r="39647">
          <cell r="C39647"/>
        </row>
        <row r="39648">
          <cell r="C39648"/>
        </row>
        <row r="39649">
          <cell r="C39649"/>
        </row>
        <row r="39650">
          <cell r="C39650"/>
        </row>
        <row r="39651">
          <cell r="C39651"/>
        </row>
        <row r="39652">
          <cell r="C39652"/>
        </row>
        <row r="39653">
          <cell r="C39653"/>
        </row>
        <row r="39654">
          <cell r="C39654"/>
        </row>
        <row r="39655">
          <cell r="C39655"/>
        </row>
        <row r="39656">
          <cell r="C39656"/>
        </row>
        <row r="39657">
          <cell r="C39657"/>
        </row>
        <row r="39658">
          <cell r="C39658"/>
        </row>
        <row r="39659">
          <cell r="C39659"/>
        </row>
        <row r="39660">
          <cell r="C39660"/>
        </row>
        <row r="39661">
          <cell r="C39661"/>
        </row>
        <row r="39662">
          <cell r="C39662"/>
        </row>
        <row r="39663">
          <cell r="C39663"/>
        </row>
        <row r="39664">
          <cell r="C39664"/>
        </row>
        <row r="39665">
          <cell r="C39665"/>
        </row>
        <row r="39666">
          <cell r="C39666"/>
        </row>
        <row r="39667">
          <cell r="C39667"/>
        </row>
        <row r="39668">
          <cell r="C39668"/>
        </row>
        <row r="39669">
          <cell r="C39669"/>
        </row>
        <row r="39670">
          <cell r="C39670"/>
        </row>
        <row r="39671">
          <cell r="C39671"/>
        </row>
        <row r="39672">
          <cell r="C39672"/>
        </row>
        <row r="39673">
          <cell r="C39673"/>
        </row>
        <row r="39674">
          <cell r="C39674"/>
        </row>
        <row r="39675">
          <cell r="C39675"/>
        </row>
        <row r="39676">
          <cell r="C39676"/>
        </row>
        <row r="39677">
          <cell r="C39677"/>
        </row>
        <row r="39678">
          <cell r="C39678"/>
        </row>
        <row r="39679">
          <cell r="C39679"/>
        </row>
        <row r="39680">
          <cell r="C39680"/>
        </row>
        <row r="39681">
          <cell r="C39681"/>
        </row>
        <row r="39682">
          <cell r="C39682"/>
        </row>
        <row r="39683">
          <cell r="C39683"/>
        </row>
        <row r="39684">
          <cell r="C39684"/>
        </row>
        <row r="39685">
          <cell r="C39685"/>
        </row>
        <row r="39686">
          <cell r="C39686"/>
        </row>
        <row r="39687">
          <cell r="C39687"/>
        </row>
        <row r="39688">
          <cell r="C39688"/>
        </row>
        <row r="39689">
          <cell r="C39689"/>
        </row>
        <row r="39690">
          <cell r="C39690"/>
        </row>
        <row r="39691">
          <cell r="C39691"/>
        </row>
        <row r="39692">
          <cell r="C39692"/>
        </row>
        <row r="39693">
          <cell r="C39693"/>
        </row>
        <row r="39694">
          <cell r="C39694"/>
        </row>
        <row r="39695">
          <cell r="C39695"/>
        </row>
        <row r="39696">
          <cell r="C39696"/>
        </row>
        <row r="39697">
          <cell r="C39697"/>
        </row>
        <row r="39698">
          <cell r="C39698"/>
        </row>
        <row r="39699">
          <cell r="C39699"/>
        </row>
        <row r="39700">
          <cell r="C39700"/>
        </row>
        <row r="39701">
          <cell r="C39701"/>
        </row>
        <row r="39702">
          <cell r="C39702"/>
        </row>
        <row r="39703">
          <cell r="C39703"/>
        </row>
        <row r="39704">
          <cell r="C39704"/>
        </row>
        <row r="39705">
          <cell r="C39705"/>
        </row>
        <row r="39706">
          <cell r="C39706"/>
        </row>
        <row r="39707">
          <cell r="C39707"/>
        </row>
        <row r="39708">
          <cell r="C39708"/>
        </row>
        <row r="39709">
          <cell r="C39709"/>
        </row>
        <row r="39710">
          <cell r="C39710"/>
        </row>
        <row r="39711">
          <cell r="C39711"/>
        </row>
        <row r="39712">
          <cell r="C39712"/>
        </row>
        <row r="39713">
          <cell r="C39713"/>
        </row>
        <row r="39714">
          <cell r="C39714"/>
        </row>
        <row r="39715">
          <cell r="C39715"/>
        </row>
        <row r="39716">
          <cell r="C39716"/>
        </row>
        <row r="39717">
          <cell r="C39717"/>
        </row>
        <row r="39718">
          <cell r="C39718"/>
        </row>
        <row r="39719">
          <cell r="C39719"/>
        </row>
        <row r="39720">
          <cell r="C39720"/>
        </row>
        <row r="39721">
          <cell r="C39721"/>
        </row>
        <row r="39722">
          <cell r="C39722"/>
        </row>
        <row r="39723">
          <cell r="C39723"/>
        </row>
        <row r="39724">
          <cell r="C39724"/>
        </row>
        <row r="39725">
          <cell r="C39725"/>
        </row>
        <row r="39726">
          <cell r="C39726"/>
        </row>
        <row r="39727">
          <cell r="C39727"/>
        </row>
        <row r="39728">
          <cell r="C39728"/>
        </row>
        <row r="39729">
          <cell r="C39729"/>
        </row>
        <row r="39730">
          <cell r="C39730"/>
        </row>
        <row r="39731">
          <cell r="C39731"/>
        </row>
        <row r="39732">
          <cell r="C39732"/>
        </row>
        <row r="39733">
          <cell r="C39733"/>
        </row>
        <row r="39734">
          <cell r="C39734"/>
        </row>
        <row r="39735">
          <cell r="C39735"/>
        </row>
        <row r="39736">
          <cell r="C39736"/>
        </row>
        <row r="39737">
          <cell r="C39737"/>
        </row>
        <row r="39738">
          <cell r="C39738"/>
        </row>
        <row r="39739">
          <cell r="C39739"/>
        </row>
        <row r="39740">
          <cell r="C39740"/>
        </row>
        <row r="39741">
          <cell r="C39741"/>
        </row>
        <row r="39742">
          <cell r="C39742"/>
        </row>
        <row r="39743">
          <cell r="C39743"/>
        </row>
        <row r="39744">
          <cell r="C39744"/>
        </row>
        <row r="39745">
          <cell r="C39745"/>
        </row>
        <row r="39746">
          <cell r="C39746"/>
        </row>
        <row r="39747">
          <cell r="C39747"/>
        </row>
        <row r="39748">
          <cell r="C39748"/>
        </row>
        <row r="39749">
          <cell r="C39749"/>
        </row>
        <row r="39750">
          <cell r="C39750"/>
        </row>
        <row r="39751">
          <cell r="C39751"/>
        </row>
        <row r="39752">
          <cell r="C39752"/>
        </row>
        <row r="39753">
          <cell r="C39753"/>
        </row>
        <row r="39754">
          <cell r="C39754"/>
        </row>
        <row r="39755">
          <cell r="C39755"/>
        </row>
        <row r="39756">
          <cell r="C39756"/>
        </row>
        <row r="39757">
          <cell r="C39757"/>
        </row>
        <row r="39758">
          <cell r="C39758"/>
        </row>
        <row r="39759">
          <cell r="C39759"/>
        </row>
        <row r="39760">
          <cell r="C39760"/>
        </row>
        <row r="39761">
          <cell r="C39761"/>
        </row>
        <row r="39762">
          <cell r="C39762"/>
        </row>
        <row r="39763">
          <cell r="C39763"/>
        </row>
        <row r="39764">
          <cell r="C39764"/>
        </row>
        <row r="39765">
          <cell r="C39765"/>
        </row>
        <row r="39766">
          <cell r="C39766"/>
        </row>
        <row r="39767">
          <cell r="C39767"/>
        </row>
        <row r="39768">
          <cell r="C39768"/>
        </row>
        <row r="39769">
          <cell r="C39769"/>
        </row>
        <row r="39770">
          <cell r="C39770"/>
        </row>
        <row r="39771">
          <cell r="C39771"/>
        </row>
        <row r="39772">
          <cell r="C39772"/>
        </row>
        <row r="39773">
          <cell r="C39773"/>
        </row>
        <row r="39774">
          <cell r="C39774"/>
        </row>
        <row r="39775">
          <cell r="C39775"/>
        </row>
        <row r="39776">
          <cell r="C39776"/>
        </row>
        <row r="39777">
          <cell r="C39777"/>
        </row>
        <row r="39778">
          <cell r="C39778"/>
        </row>
        <row r="39779">
          <cell r="C39779"/>
        </row>
        <row r="39780">
          <cell r="C39780"/>
        </row>
        <row r="39781">
          <cell r="C39781"/>
        </row>
        <row r="39782">
          <cell r="C39782"/>
        </row>
        <row r="39783">
          <cell r="C39783"/>
        </row>
        <row r="39784">
          <cell r="C39784"/>
        </row>
        <row r="39785">
          <cell r="C39785"/>
        </row>
        <row r="39786">
          <cell r="C39786"/>
        </row>
        <row r="39787">
          <cell r="C39787"/>
        </row>
        <row r="39788">
          <cell r="C39788"/>
        </row>
        <row r="39789">
          <cell r="C39789"/>
        </row>
        <row r="39790">
          <cell r="C39790"/>
        </row>
        <row r="39791">
          <cell r="C39791"/>
        </row>
        <row r="39792">
          <cell r="C39792"/>
        </row>
        <row r="39793">
          <cell r="C39793"/>
        </row>
        <row r="39794">
          <cell r="C39794"/>
        </row>
        <row r="39795">
          <cell r="C39795"/>
        </row>
        <row r="39796">
          <cell r="C39796"/>
        </row>
        <row r="39797">
          <cell r="C39797"/>
        </row>
        <row r="39798">
          <cell r="C39798"/>
        </row>
        <row r="39799">
          <cell r="C39799"/>
        </row>
        <row r="39800">
          <cell r="C39800"/>
        </row>
        <row r="39801">
          <cell r="C39801"/>
        </row>
        <row r="39802">
          <cell r="C39802"/>
        </row>
        <row r="39803">
          <cell r="C39803"/>
        </row>
        <row r="39804">
          <cell r="C39804"/>
        </row>
        <row r="39805">
          <cell r="C39805"/>
        </row>
        <row r="39806">
          <cell r="C39806"/>
        </row>
        <row r="39807">
          <cell r="C39807"/>
        </row>
        <row r="39808">
          <cell r="C39808"/>
        </row>
        <row r="39809">
          <cell r="C39809"/>
        </row>
        <row r="39810">
          <cell r="C39810"/>
        </row>
        <row r="39811">
          <cell r="C39811"/>
        </row>
        <row r="39812">
          <cell r="C39812"/>
        </row>
        <row r="39813">
          <cell r="C39813"/>
        </row>
        <row r="39814">
          <cell r="C39814"/>
        </row>
        <row r="39815">
          <cell r="C39815"/>
        </row>
        <row r="39816">
          <cell r="C39816"/>
        </row>
        <row r="39817">
          <cell r="C39817"/>
        </row>
        <row r="39818">
          <cell r="C39818"/>
        </row>
        <row r="39819">
          <cell r="C39819"/>
        </row>
        <row r="39820">
          <cell r="C39820"/>
        </row>
        <row r="39821">
          <cell r="C39821"/>
        </row>
        <row r="39822">
          <cell r="C39822"/>
        </row>
        <row r="39823">
          <cell r="C39823"/>
        </row>
        <row r="39824">
          <cell r="C39824"/>
        </row>
        <row r="39825">
          <cell r="C39825"/>
        </row>
        <row r="39826">
          <cell r="C39826"/>
        </row>
        <row r="39827">
          <cell r="C39827"/>
        </row>
        <row r="39828">
          <cell r="C39828"/>
        </row>
        <row r="39829">
          <cell r="C39829"/>
        </row>
        <row r="39830">
          <cell r="C39830"/>
        </row>
        <row r="39831">
          <cell r="C39831"/>
        </row>
        <row r="39832">
          <cell r="C39832"/>
        </row>
        <row r="39833">
          <cell r="C39833"/>
        </row>
        <row r="39834">
          <cell r="C39834"/>
        </row>
        <row r="39835">
          <cell r="C39835"/>
        </row>
        <row r="39836">
          <cell r="C39836"/>
        </row>
        <row r="39837">
          <cell r="C39837"/>
        </row>
        <row r="39838">
          <cell r="C39838"/>
        </row>
        <row r="39839">
          <cell r="C39839"/>
        </row>
        <row r="39840">
          <cell r="C39840"/>
        </row>
        <row r="39841">
          <cell r="C39841"/>
        </row>
        <row r="39842">
          <cell r="C39842"/>
        </row>
        <row r="39843">
          <cell r="C39843"/>
        </row>
        <row r="39844">
          <cell r="C39844"/>
        </row>
        <row r="39845">
          <cell r="C39845"/>
        </row>
        <row r="39846">
          <cell r="C39846"/>
        </row>
        <row r="39847">
          <cell r="C39847"/>
        </row>
        <row r="39848">
          <cell r="C39848"/>
        </row>
        <row r="39849">
          <cell r="C39849"/>
        </row>
        <row r="39850">
          <cell r="C39850"/>
        </row>
        <row r="39851">
          <cell r="C39851"/>
        </row>
        <row r="39852">
          <cell r="C39852"/>
        </row>
        <row r="39853">
          <cell r="C39853"/>
        </row>
        <row r="39854">
          <cell r="C39854"/>
        </row>
        <row r="39855">
          <cell r="C39855"/>
        </row>
        <row r="39856">
          <cell r="C39856"/>
        </row>
        <row r="39857">
          <cell r="C39857"/>
        </row>
        <row r="39858">
          <cell r="C39858"/>
        </row>
        <row r="39859">
          <cell r="C39859"/>
        </row>
        <row r="39860">
          <cell r="C39860"/>
        </row>
        <row r="39861">
          <cell r="C39861"/>
        </row>
        <row r="39862">
          <cell r="C39862"/>
        </row>
        <row r="39863">
          <cell r="C39863"/>
        </row>
        <row r="39864">
          <cell r="C39864"/>
        </row>
        <row r="39865">
          <cell r="C39865"/>
        </row>
        <row r="39866">
          <cell r="C39866"/>
        </row>
        <row r="39867">
          <cell r="C39867"/>
        </row>
        <row r="39868">
          <cell r="C39868"/>
        </row>
        <row r="39869">
          <cell r="C39869"/>
        </row>
        <row r="39870">
          <cell r="C39870"/>
        </row>
        <row r="39871">
          <cell r="C39871"/>
        </row>
        <row r="39872">
          <cell r="C39872"/>
        </row>
        <row r="39873">
          <cell r="C39873"/>
        </row>
        <row r="39874">
          <cell r="C39874"/>
        </row>
        <row r="39875">
          <cell r="C39875"/>
        </row>
        <row r="39876">
          <cell r="C39876"/>
        </row>
        <row r="39877">
          <cell r="C39877"/>
        </row>
        <row r="39878">
          <cell r="C39878"/>
        </row>
        <row r="39879">
          <cell r="C39879"/>
        </row>
        <row r="39880">
          <cell r="C39880"/>
        </row>
        <row r="39881">
          <cell r="C39881"/>
        </row>
        <row r="39882">
          <cell r="C39882"/>
        </row>
        <row r="39883">
          <cell r="C39883"/>
        </row>
        <row r="39884">
          <cell r="C39884"/>
        </row>
        <row r="39885">
          <cell r="C39885"/>
        </row>
        <row r="39886">
          <cell r="C39886"/>
        </row>
        <row r="39887">
          <cell r="C39887"/>
        </row>
        <row r="39888">
          <cell r="C39888"/>
        </row>
        <row r="39889">
          <cell r="C39889"/>
        </row>
        <row r="39890">
          <cell r="C39890"/>
        </row>
        <row r="39891">
          <cell r="C39891"/>
        </row>
        <row r="39892">
          <cell r="C39892"/>
        </row>
        <row r="39893">
          <cell r="C39893"/>
        </row>
        <row r="39894">
          <cell r="C39894"/>
        </row>
        <row r="39895">
          <cell r="C39895"/>
        </row>
        <row r="39896">
          <cell r="C39896"/>
        </row>
        <row r="39897">
          <cell r="C39897"/>
        </row>
        <row r="39898">
          <cell r="C39898"/>
        </row>
        <row r="39899">
          <cell r="C39899"/>
        </row>
        <row r="39900">
          <cell r="C39900"/>
        </row>
        <row r="39901">
          <cell r="C39901"/>
        </row>
        <row r="39902">
          <cell r="C39902"/>
        </row>
        <row r="39903">
          <cell r="C39903"/>
        </row>
        <row r="39904">
          <cell r="C39904"/>
        </row>
        <row r="39905">
          <cell r="C39905"/>
        </row>
        <row r="39906">
          <cell r="C39906"/>
        </row>
        <row r="39907">
          <cell r="C39907"/>
        </row>
        <row r="39908">
          <cell r="C39908"/>
        </row>
        <row r="39909">
          <cell r="C39909"/>
        </row>
        <row r="39910">
          <cell r="C39910"/>
        </row>
        <row r="39911">
          <cell r="C39911"/>
        </row>
        <row r="39912">
          <cell r="C39912"/>
        </row>
        <row r="39913">
          <cell r="C39913"/>
        </row>
        <row r="39914">
          <cell r="C39914"/>
        </row>
        <row r="39915">
          <cell r="C39915"/>
        </row>
        <row r="39916">
          <cell r="C39916"/>
        </row>
        <row r="39917">
          <cell r="C39917"/>
        </row>
        <row r="39918">
          <cell r="C39918"/>
        </row>
        <row r="39919">
          <cell r="C39919"/>
        </row>
        <row r="39920">
          <cell r="C39920"/>
        </row>
        <row r="39921">
          <cell r="C39921"/>
        </row>
        <row r="39922">
          <cell r="C39922"/>
        </row>
        <row r="39923">
          <cell r="C39923"/>
        </row>
        <row r="39924">
          <cell r="C39924"/>
        </row>
        <row r="39925">
          <cell r="C39925"/>
        </row>
        <row r="39926">
          <cell r="C39926"/>
        </row>
        <row r="39927">
          <cell r="C39927"/>
        </row>
        <row r="39928">
          <cell r="C39928"/>
        </row>
        <row r="39929">
          <cell r="C39929"/>
        </row>
        <row r="39930">
          <cell r="C39930"/>
        </row>
        <row r="39931">
          <cell r="C39931"/>
        </row>
        <row r="39932">
          <cell r="C39932"/>
        </row>
        <row r="39933">
          <cell r="C39933"/>
        </row>
        <row r="39934">
          <cell r="C39934"/>
        </row>
        <row r="39935">
          <cell r="C39935"/>
        </row>
        <row r="39936">
          <cell r="C39936"/>
        </row>
        <row r="39937">
          <cell r="C39937"/>
        </row>
        <row r="39938">
          <cell r="C39938"/>
        </row>
        <row r="39939">
          <cell r="C39939"/>
        </row>
        <row r="39940">
          <cell r="C39940"/>
        </row>
        <row r="39941">
          <cell r="C39941"/>
        </row>
        <row r="39942">
          <cell r="C39942"/>
        </row>
        <row r="39943">
          <cell r="C39943"/>
        </row>
        <row r="39944">
          <cell r="C39944"/>
        </row>
        <row r="39945">
          <cell r="C39945"/>
        </row>
        <row r="39946">
          <cell r="C39946"/>
        </row>
        <row r="39947">
          <cell r="C39947"/>
        </row>
        <row r="39948">
          <cell r="C39948"/>
        </row>
        <row r="39949">
          <cell r="C39949"/>
        </row>
        <row r="39950">
          <cell r="C39950"/>
        </row>
        <row r="39951">
          <cell r="C39951"/>
        </row>
        <row r="39952">
          <cell r="C39952"/>
        </row>
        <row r="39953">
          <cell r="C39953"/>
        </row>
        <row r="39954">
          <cell r="C39954"/>
        </row>
        <row r="39955">
          <cell r="C39955"/>
        </row>
        <row r="39956">
          <cell r="C39956"/>
        </row>
        <row r="39957">
          <cell r="C39957"/>
        </row>
        <row r="39958">
          <cell r="C39958"/>
        </row>
        <row r="39959">
          <cell r="C39959"/>
        </row>
        <row r="39960">
          <cell r="C39960"/>
        </row>
        <row r="39961">
          <cell r="C39961"/>
        </row>
        <row r="39962">
          <cell r="C39962"/>
        </row>
        <row r="39963">
          <cell r="C39963"/>
        </row>
        <row r="39964">
          <cell r="C39964"/>
        </row>
        <row r="39965">
          <cell r="C39965"/>
        </row>
        <row r="39966">
          <cell r="C39966"/>
        </row>
        <row r="39967">
          <cell r="C39967"/>
        </row>
        <row r="39968">
          <cell r="C39968"/>
        </row>
        <row r="39969">
          <cell r="C39969"/>
        </row>
        <row r="39970">
          <cell r="C39970"/>
        </row>
        <row r="39971">
          <cell r="C39971"/>
        </row>
        <row r="39972">
          <cell r="C39972"/>
        </row>
        <row r="39973">
          <cell r="C39973"/>
        </row>
        <row r="39974">
          <cell r="C39974"/>
        </row>
        <row r="39975">
          <cell r="C39975"/>
        </row>
        <row r="39976">
          <cell r="C39976"/>
        </row>
        <row r="39977">
          <cell r="C39977"/>
        </row>
        <row r="39978">
          <cell r="C39978"/>
        </row>
        <row r="39979">
          <cell r="C39979"/>
        </row>
        <row r="39980">
          <cell r="C39980"/>
        </row>
        <row r="39981">
          <cell r="C39981"/>
        </row>
        <row r="39982">
          <cell r="C39982"/>
        </row>
        <row r="39983">
          <cell r="C39983"/>
        </row>
        <row r="39984">
          <cell r="C39984"/>
        </row>
        <row r="39985">
          <cell r="C39985"/>
        </row>
        <row r="39986">
          <cell r="C39986"/>
        </row>
        <row r="39987">
          <cell r="C39987"/>
        </row>
        <row r="39988">
          <cell r="C39988"/>
        </row>
        <row r="39989">
          <cell r="C39989"/>
        </row>
        <row r="39990">
          <cell r="C39990"/>
        </row>
        <row r="39991">
          <cell r="C39991"/>
        </row>
        <row r="39992">
          <cell r="C39992"/>
        </row>
        <row r="39993">
          <cell r="C39993"/>
        </row>
        <row r="39994">
          <cell r="C39994"/>
        </row>
        <row r="39995">
          <cell r="C39995"/>
        </row>
        <row r="39996">
          <cell r="C39996"/>
        </row>
        <row r="39997">
          <cell r="C39997"/>
        </row>
        <row r="39998">
          <cell r="C39998"/>
        </row>
        <row r="39999">
          <cell r="C39999"/>
        </row>
        <row r="40000">
          <cell r="C40000"/>
        </row>
        <row r="40001">
          <cell r="C40001"/>
        </row>
        <row r="40002">
          <cell r="C40002"/>
        </row>
        <row r="40003">
          <cell r="C40003"/>
        </row>
        <row r="40004">
          <cell r="C40004"/>
        </row>
        <row r="40005">
          <cell r="C40005"/>
        </row>
        <row r="40006">
          <cell r="C40006"/>
        </row>
        <row r="40007">
          <cell r="C40007"/>
        </row>
        <row r="40008">
          <cell r="C40008"/>
        </row>
        <row r="40009">
          <cell r="C40009"/>
        </row>
        <row r="40010">
          <cell r="C40010"/>
        </row>
        <row r="40011">
          <cell r="C40011"/>
        </row>
        <row r="40012">
          <cell r="C40012"/>
        </row>
        <row r="40013">
          <cell r="C40013"/>
        </row>
        <row r="40014">
          <cell r="C40014"/>
        </row>
        <row r="40015">
          <cell r="C40015"/>
        </row>
        <row r="40016">
          <cell r="C40016"/>
        </row>
        <row r="40017">
          <cell r="C40017"/>
        </row>
        <row r="40018">
          <cell r="C40018"/>
        </row>
        <row r="40019">
          <cell r="C40019"/>
        </row>
        <row r="40020">
          <cell r="C40020"/>
        </row>
        <row r="40021">
          <cell r="C40021"/>
        </row>
        <row r="40022">
          <cell r="C40022"/>
        </row>
        <row r="40023">
          <cell r="C40023"/>
        </row>
        <row r="40024">
          <cell r="C40024"/>
        </row>
        <row r="40025">
          <cell r="C40025"/>
        </row>
        <row r="40026">
          <cell r="C40026"/>
        </row>
        <row r="40027">
          <cell r="C40027"/>
        </row>
        <row r="40028">
          <cell r="C40028"/>
        </row>
        <row r="40029">
          <cell r="C40029"/>
        </row>
        <row r="40030">
          <cell r="C40030"/>
        </row>
        <row r="40031">
          <cell r="C40031"/>
        </row>
        <row r="40032">
          <cell r="C40032"/>
        </row>
        <row r="40033">
          <cell r="C40033"/>
        </row>
        <row r="40034">
          <cell r="C40034"/>
        </row>
        <row r="40035">
          <cell r="C40035"/>
        </row>
        <row r="40036">
          <cell r="C40036"/>
        </row>
        <row r="40037">
          <cell r="C40037"/>
        </row>
        <row r="40038">
          <cell r="C40038"/>
        </row>
        <row r="40039">
          <cell r="C40039"/>
        </row>
        <row r="40040">
          <cell r="C40040"/>
        </row>
        <row r="40041">
          <cell r="C40041"/>
        </row>
        <row r="40042">
          <cell r="C40042"/>
        </row>
        <row r="40043">
          <cell r="C40043"/>
        </row>
        <row r="40044">
          <cell r="C40044"/>
        </row>
        <row r="40045">
          <cell r="C40045"/>
        </row>
        <row r="40046">
          <cell r="C40046"/>
        </row>
        <row r="40047">
          <cell r="C40047"/>
        </row>
        <row r="40048">
          <cell r="C40048"/>
        </row>
        <row r="40049">
          <cell r="C40049"/>
        </row>
        <row r="40050">
          <cell r="C40050"/>
        </row>
        <row r="40051">
          <cell r="C40051"/>
        </row>
        <row r="40052">
          <cell r="C40052"/>
        </row>
        <row r="40053">
          <cell r="C40053"/>
        </row>
        <row r="40054">
          <cell r="C40054"/>
        </row>
        <row r="40055">
          <cell r="C40055"/>
        </row>
        <row r="40056">
          <cell r="C40056"/>
        </row>
        <row r="40057">
          <cell r="C40057"/>
        </row>
        <row r="40058">
          <cell r="C40058"/>
        </row>
        <row r="40059">
          <cell r="C40059"/>
        </row>
        <row r="40060">
          <cell r="C40060"/>
        </row>
        <row r="40061">
          <cell r="C40061"/>
        </row>
        <row r="40062">
          <cell r="C40062"/>
        </row>
        <row r="40063">
          <cell r="C40063"/>
        </row>
        <row r="40064">
          <cell r="C40064"/>
        </row>
        <row r="40065">
          <cell r="C40065"/>
        </row>
        <row r="40066">
          <cell r="C40066"/>
        </row>
        <row r="40067">
          <cell r="C40067"/>
        </row>
        <row r="40068">
          <cell r="C40068"/>
        </row>
        <row r="40069">
          <cell r="C40069"/>
        </row>
        <row r="40070">
          <cell r="C40070"/>
        </row>
        <row r="40071">
          <cell r="C40071"/>
        </row>
        <row r="40072">
          <cell r="C40072"/>
        </row>
        <row r="40073">
          <cell r="C40073"/>
        </row>
        <row r="40074">
          <cell r="C40074"/>
        </row>
        <row r="40075">
          <cell r="C40075"/>
        </row>
        <row r="40076">
          <cell r="C40076"/>
        </row>
        <row r="40077">
          <cell r="C40077"/>
        </row>
        <row r="40078">
          <cell r="C40078"/>
        </row>
        <row r="40079">
          <cell r="C40079"/>
        </row>
        <row r="40080">
          <cell r="C40080"/>
        </row>
        <row r="40081">
          <cell r="C40081"/>
        </row>
        <row r="40082">
          <cell r="C40082"/>
        </row>
        <row r="40083">
          <cell r="C40083"/>
        </row>
        <row r="40084">
          <cell r="C40084"/>
        </row>
        <row r="40085">
          <cell r="C40085"/>
        </row>
        <row r="40086">
          <cell r="C40086"/>
        </row>
        <row r="40087">
          <cell r="C40087"/>
        </row>
        <row r="40088">
          <cell r="C40088"/>
        </row>
        <row r="40089">
          <cell r="C40089"/>
        </row>
        <row r="40090">
          <cell r="C40090"/>
        </row>
        <row r="40091">
          <cell r="C40091"/>
        </row>
        <row r="40092">
          <cell r="C40092"/>
        </row>
        <row r="40093">
          <cell r="C40093"/>
        </row>
        <row r="40094">
          <cell r="C40094"/>
        </row>
        <row r="40095">
          <cell r="C40095"/>
        </row>
        <row r="40096">
          <cell r="C40096"/>
        </row>
        <row r="40097">
          <cell r="C40097"/>
        </row>
        <row r="40098">
          <cell r="C40098"/>
        </row>
        <row r="40099">
          <cell r="C40099"/>
        </row>
        <row r="40100">
          <cell r="C40100"/>
        </row>
        <row r="40101">
          <cell r="C40101"/>
        </row>
        <row r="40102">
          <cell r="C40102"/>
        </row>
        <row r="40103">
          <cell r="C40103"/>
        </row>
        <row r="40104">
          <cell r="C40104"/>
        </row>
        <row r="40105">
          <cell r="C40105"/>
        </row>
        <row r="40106">
          <cell r="C40106"/>
        </row>
        <row r="40107">
          <cell r="C40107"/>
        </row>
        <row r="40108">
          <cell r="C40108"/>
        </row>
        <row r="40109">
          <cell r="C40109"/>
        </row>
        <row r="40110">
          <cell r="C40110"/>
        </row>
        <row r="40111">
          <cell r="C40111"/>
        </row>
        <row r="40112">
          <cell r="C40112"/>
        </row>
        <row r="40113">
          <cell r="C40113"/>
        </row>
        <row r="40114">
          <cell r="C40114"/>
        </row>
        <row r="40115">
          <cell r="C40115"/>
        </row>
        <row r="40116">
          <cell r="C40116"/>
        </row>
        <row r="40117">
          <cell r="C40117"/>
        </row>
        <row r="40118">
          <cell r="C40118"/>
        </row>
        <row r="40119">
          <cell r="C40119"/>
        </row>
        <row r="40120">
          <cell r="C40120"/>
        </row>
        <row r="40121">
          <cell r="C40121"/>
        </row>
        <row r="40122">
          <cell r="C40122"/>
        </row>
        <row r="40123">
          <cell r="C40123"/>
        </row>
        <row r="40124">
          <cell r="C40124"/>
        </row>
        <row r="40125">
          <cell r="C40125"/>
        </row>
        <row r="40126">
          <cell r="C40126"/>
        </row>
        <row r="40127">
          <cell r="C40127"/>
        </row>
        <row r="40128">
          <cell r="C40128"/>
        </row>
        <row r="40129">
          <cell r="C40129"/>
        </row>
        <row r="40130">
          <cell r="C40130"/>
        </row>
        <row r="40131">
          <cell r="C40131"/>
        </row>
        <row r="40132">
          <cell r="C40132"/>
        </row>
        <row r="40133">
          <cell r="C40133"/>
        </row>
        <row r="40134">
          <cell r="C40134"/>
        </row>
        <row r="40135">
          <cell r="C40135"/>
        </row>
        <row r="40136">
          <cell r="C40136"/>
        </row>
        <row r="40137">
          <cell r="C40137"/>
        </row>
        <row r="40138">
          <cell r="C40138"/>
        </row>
        <row r="40139">
          <cell r="C40139"/>
        </row>
        <row r="40140">
          <cell r="C40140"/>
        </row>
        <row r="40141">
          <cell r="C40141"/>
        </row>
        <row r="40142">
          <cell r="C40142"/>
        </row>
        <row r="40143">
          <cell r="C40143"/>
        </row>
        <row r="40144">
          <cell r="C40144"/>
        </row>
        <row r="40145">
          <cell r="C40145"/>
        </row>
        <row r="40146">
          <cell r="C40146"/>
        </row>
        <row r="40147">
          <cell r="C40147"/>
        </row>
        <row r="40148">
          <cell r="C40148"/>
        </row>
        <row r="40149">
          <cell r="C40149"/>
        </row>
        <row r="40150">
          <cell r="C40150"/>
        </row>
        <row r="40151">
          <cell r="C40151"/>
        </row>
        <row r="40152">
          <cell r="C40152"/>
        </row>
        <row r="40153">
          <cell r="C40153"/>
        </row>
        <row r="40154">
          <cell r="C40154"/>
        </row>
        <row r="40155">
          <cell r="C40155"/>
        </row>
        <row r="40156">
          <cell r="C40156"/>
        </row>
        <row r="40157">
          <cell r="C40157"/>
        </row>
        <row r="40158">
          <cell r="C40158"/>
        </row>
        <row r="40159">
          <cell r="C40159"/>
        </row>
        <row r="40160">
          <cell r="C40160"/>
        </row>
        <row r="40161">
          <cell r="C40161"/>
        </row>
        <row r="40162">
          <cell r="C40162"/>
        </row>
        <row r="40163">
          <cell r="C40163"/>
        </row>
        <row r="40164">
          <cell r="C40164"/>
        </row>
        <row r="40165">
          <cell r="C40165"/>
        </row>
        <row r="40166">
          <cell r="C40166"/>
        </row>
        <row r="40167">
          <cell r="C40167"/>
        </row>
        <row r="40168">
          <cell r="C40168"/>
        </row>
        <row r="40169">
          <cell r="C40169"/>
        </row>
        <row r="40170">
          <cell r="C40170"/>
        </row>
        <row r="40171">
          <cell r="C40171"/>
        </row>
        <row r="40172">
          <cell r="C40172"/>
        </row>
        <row r="40173">
          <cell r="C40173"/>
        </row>
        <row r="40174">
          <cell r="C40174"/>
        </row>
        <row r="40175">
          <cell r="C40175"/>
        </row>
        <row r="40176">
          <cell r="C40176"/>
        </row>
        <row r="40177">
          <cell r="C40177"/>
        </row>
        <row r="40178">
          <cell r="C40178"/>
        </row>
        <row r="40179">
          <cell r="C40179"/>
        </row>
        <row r="40180">
          <cell r="C40180"/>
        </row>
        <row r="40181">
          <cell r="C40181"/>
        </row>
        <row r="40182">
          <cell r="C40182"/>
        </row>
        <row r="40183">
          <cell r="C40183"/>
        </row>
        <row r="40184">
          <cell r="C40184"/>
        </row>
        <row r="40185">
          <cell r="C40185"/>
        </row>
        <row r="40186">
          <cell r="C40186"/>
        </row>
        <row r="40187">
          <cell r="C40187"/>
        </row>
        <row r="40188">
          <cell r="C40188"/>
        </row>
        <row r="40189">
          <cell r="C40189"/>
        </row>
        <row r="40190">
          <cell r="C40190"/>
        </row>
        <row r="40191">
          <cell r="C40191"/>
        </row>
        <row r="40192">
          <cell r="C40192"/>
        </row>
        <row r="40193">
          <cell r="C40193"/>
        </row>
        <row r="40194">
          <cell r="C40194"/>
        </row>
        <row r="40195">
          <cell r="C40195"/>
        </row>
        <row r="40196">
          <cell r="C40196"/>
        </row>
        <row r="40197">
          <cell r="C40197"/>
        </row>
        <row r="40198">
          <cell r="C40198"/>
        </row>
        <row r="40199">
          <cell r="C40199"/>
        </row>
        <row r="40200">
          <cell r="C40200"/>
        </row>
        <row r="40201">
          <cell r="C40201"/>
        </row>
        <row r="40202">
          <cell r="C40202"/>
        </row>
        <row r="40203">
          <cell r="C40203"/>
        </row>
        <row r="40204">
          <cell r="C40204"/>
        </row>
        <row r="40205">
          <cell r="C40205"/>
        </row>
        <row r="40206">
          <cell r="C40206"/>
        </row>
        <row r="40207">
          <cell r="C40207"/>
        </row>
        <row r="40208">
          <cell r="C40208"/>
        </row>
        <row r="40209">
          <cell r="C40209"/>
        </row>
        <row r="40210">
          <cell r="C40210"/>
        </row>
        <row r="40211">
          <cell r="C40211"/>
        </row>
        <row r="40212">
          <cell r="C40212"/>
        </row>
        <row r="40213">
          <cell r="C40213"/>
        </row>
        <row r="40214">
          <cell r="C40214"/>
        </row>
        <row r="40215">
          <cell r="C40215"/>
        </row>
        <row r="40216">
          <cell r="C40216"/>
        </row>
        <row r="40217">
          <cell r="C40217"/>
        </row>
        <row r="40218">
          <cell r="C40218"/>
        </row>
        <row r="40219">
          <cell r="C40219"/>
        </row>
        <row r="40220">
          <cell r="C40220"/>
        </row>
        <row r="40221">
          <cell r="C40221"/>
        </row>
        <row r="40222">
          <cell r="C40222"/>
        </row>
        <row r="40223">
          <cell r="C40223"/>
        </row>
        <row r="40224">
          <cell r="C40224"/>
        </row>
        <row r="40225">
          <cell r="C40225"/>
        </row>
        <row r="40226">
          <cell r="C40226"/>
        </row>
        <row r="40227">
          <cell r="C40227"/>
        </row>
        <row r="40228">
          <cell r="C40228"/>
        </row>
        <row r="40229">
          <cell r="C40229"/>
        </row>
        <row r="40230">
          <cell r="C40230"/>
        </row>
        <row r="40231">
          <cell r="C40231"/>
        </row>
        <row r="40232">
          <cell r="C40232"/>
        </row>
        <row r="40233">
          <cell r="C40233"/>
        </row>
        <row r="40234">
          <cell r="C40234"/>
        </row>
        <row r="40235">
          <cell r="C40235"/>
        </row>
        <row r="40236">
          <cell r="C40236"/>
        </row>
        <row r="40237">
          <cell r="C40237"/>
        </row>
        <row r="40238">
          <cell r="C40238"/>
        </row>
        <row r="40239">
          <cell r="C40239"/>
        </row>
        <row r="40240">
          <cell r="C40240"/>
        </row>
        <row r="40241">
          <cell r="C40241"/>
        </row>
        <row r="40242">
          <cell r="C40242"/>
        </row>
        <row r="40243">
          <cell r="C40243"/>
        </row>
        <row r="40244">
          <cell r="C40244"/>
        </row>
        <row r="40245">
          <cell r="C40245"/>
        </row>
        <row r="40246">
          <cell r="C40246"/>
        </row>
        <row r="40247">
          <cell r="C40247"/>
        </row>
        <row r="40248">
          <cell r="C40248"/>
        </row>
        <row r="40249">
          <cell r="C40249"/>
        </row>
        <row r="40250">
          <cell r="C40250"/>
        </row>
        <row r="40251">
          <cell r="C40251"/>
        </row>
        <row r="40252">
          <cell r="C40252"/>
        </row>
        <row r="40253">
          <cell r="C40253"/>
        </row>
        <row r="40254">
          <cell r="C40254"/>
        </row>
        <row r="40255">
          <cell r="C40255"/>
        </row>
        <row r="40256">
          <cell r="C40256"/>
        </row>
        <row r="40257">
          <cell r="C40257"/>
        </row>
        <row r="40258">
          <cell r="C40258"/>
        </row>
        <row r="40259">
          <cell r="C40259"/>
        </row>
        <row r="40260">
          <cell r="C40260"/>
        </row>
        <row r="40261">
          <cell r="C40261"/>
        </row>
        <row r="40262">
          <cell r="C40262"/>
        </row>
        <row r="40263">
          <cell r="C40263"/>
        </row>
        <row r="40264">
          <cell r="C40264"/>
        </row>
        <row r="40265">
          <cell r="C40265"/>
        </row>
        <row r="40266">
          <cell r="C40266"/>
        </row>
        <row r="40267">
          <cell r="C40267"/>
        </row>
        <row r="40268">
          <cell r="C40268"/>
        </row>
        <row r="40269">
          <cell r="C40269"/>
        </row>
        <row r="40270">
          <cell r="C40270"/>
        </row>
        <row r="40271">
          <cell r="C40271"/>
        </row>
        <row r="40272">
          <cell r="C40272"/>
        </row>
        <row r="40273">
          <cell r="C40273"/>
        </row>
        <row r="40274">
          <cell r="C40274"/>
        </row>
        <row r="40275">
          <cell r="C40275"/>
        </row>
        <row r="40276">
          <cell r="C40276"/>
        </row>
        <row r="40277">
          <cell r="C40277"/>
        </row>
        <row r="40278">
          <cell r="C40278"/>
        </row>
        <row r="40279">
          <cell r="C40279"/>
        </row>
        <row r="40280">
          <cell r="C40280"/>
        </row>
        <row r="40281">
          <cell r="C40281"/>
        </row>
        <row r="40282">
          <cell r="C40282"/>
        </row>
        <row r="40283">
          <cell r="C40283"/>
        </row>
        <row r="40284">
          <cell r="C40284"/>
        </row>
        <row r="40285">
          <cell r="C40285"/>
        </row>
        <row r="40286">
          <cell r="C40286"/>
        </row>
        <row r="40287">
          <cell r="C40287"/>
        </row>
        <row r="40288">
          <cell r="C40288"/>
        </row>
        <row r="40289">
          <cell r="C40289"/>
        </row>
        <row r="40290">
          <cell r="C40290"/>
        </row>
        <row r="40291">
          <cell r="C40291"/>
        </row>
        <row r="40292">
          <cell r="C40292"/>
        </row>
        <row r="40293">
          <cell r="C40293"/>
        </row>
        <row r="40294">
          <cell r="C40294"/>
        </row>
        <row r="40295">
          <cell r="C40295"/>
        </row>
        <row r="40296">
          <cell r="C40296"/>
        </row>
        <row r="40297">
          <cell r="C40297"/>
        </row>
        <row r="40298">
          <cell r="C40298"/>
        </row>
        <row r="40299">
          <cell r="C40299"/>
        </row>
        <row r="40300">
          <cell r="C40300"/>
        </row>
        <row r="40301">
          <cell r="C40301"/>
        </row>
        <row r="40302">
          <cell r="C40302"/>
        </row>
        <row r="40303">
          <cell r="C40303"/>
        </row>
        <row r="40304">
          <cell r="C40304"/>
        </row>
        <row r="40305">
          <cell r="C40305"/>
        </row>
        <row r="40306">
          <cell r="C40306"/>
        </row>
        <row r="40307">
          <cell r="C40307"/>
        </row>
        <row r="40308">
          <cell r="C40308"/>
        </row>
        <row r="40309">
          <cell r="C40309"/>
        </row>
        <row r="40310">
          <cell r="C40310"/>
        </row>
        <row r="40311">
          <cell r="C40311"/>
        </row>
        <row r="40312">
          <cell r="C40312"/>
        </row>
        <row r="40313">
          <cell r="C40313"/>
        </row>
        <row r="40314">
          <cell r="C40314"/>
        </row>
        <row r="40315">
          <cell r="C40315"/>
        </row>
        <row r="40316">
          <cell r="C40316"/>
        </row>
        <row r="40317">
          <cell r="C40317"/>
        </row>
        <row r="40318">
          <cell r="C40318"/>
        </row>
        <row r="40319">
          <cell r="C40319"/>
        </row>
        <row r="40320">
          <cell r="C40320"/>
        </row>
        <row r="40321">
          <cell r="C40321"/>
        </row>
        <row r="40322">
          <cell r="C40322"/>
        </row>
        <row r="40323">
          <cell r="C40323"/>
        </row>
        <row r="40324">
          <cell r="C40324"/>
        </row>
        <row r="40325">
          <cell r="C40325"/>
        </row>
        <row r="40326">
          <cell r="C40326"/>
        </row>
        <row r="40327">
          <cell r="C40327"/>
        </row>
        <row r="40328">
          <cell r="C40328"/>
        </row>
        <row r="40329">
          <cell r="C40329"/>
        </row>
        <row r="40330">
          <cell r="C40330"/>
        </row>
        <row r="40331">
          <cell r="C40331"/>
        </row>
        <row r="40332">
          <cell r="C40332"/>
        </row>
        <row r="40333">
          <cell r="C40333"/>
        </row>
        <row r="40334">
          <cell r="C40334"/>
        </row>
        <row r="40335">
          <cell r="C40335"/>
        </row>
        <row r="40336">
          <cell r="C40336"/>
        </row>
        <row r="40337">
          <cell r="C40337"/>
        </row>
        <row r="40338">
          <cell r="C40338"/>
        </row>
        <row r="40339">
          <cell r="C40339"/>
        </row>
        <row r="40340">
          <cell r="C40340"/>
        </row>
        <row r="40341">
          <cell r="C40341"/>
        </row>
        <row r="40342">
          <cell r="C40342"/>
        </row>
        <row r="40343">
          <cell r="C40343"/>
        </row>
        <row r="40344">
          <cell r="C40344"/>
        </row>
        <row r="40345">
          <cell r="C40345"/>
        </row>
        <row r="40346">
          <cell r="C40346"/>
        </row>
        <row r="40347">
          <cell r="C40347"/>
        </row>
        <row r="40348">
          <cell r="C40348"/>
        </row>
        <row r="40349">
          <cell r="C40349"/>
        </row>
        <row r="40350">
          <cell r="C40350"/>
        </row>
        <row r="40351">
          <cell r="C40351"/>
        </row>
        <row r="40352">
          <cell r="C40352"/>
        </row>
        <row r="40353">
          <cell r="C40353"/>
        </row>
        <row r="40354">
          <cell r="C40354"/>
        </row>
        <row r="40355">
          <cell r="C40355"/>
        </row>
        <row r="40356">
          <cell r="C40356"/>
        </row>
        <row r="40357">
          <cell r="C40357"/>
        </row>
        <row r="40358">
          <cell r="C40358"/>
        </row>
        <row r="40359">
          <cell r="C40359"/>
        </row>
        <row r="40360">
          <cell r="C40360"/>
        </row>
        <row r="40361">
          <cell r="C40361"/>
        </row>
        <row r="40362">
          <cell r="C40362"/>
        </row>
        <row r="40363">
          <cell r="C40363"/>
        </row>
        <row r="40364">
          <cell r="C40364"/>
        </row>
        <row r="40365">
          <cell r="C40365"/>
        </row>
        <row r="40366">
          <cell r="C40366"/>
        </row>
        <row r="40367">
          <cell r="C40367"/>
        </row>
        <row r="40368">
          <cell r="C40368"/>
        </row>
        <row r="40369">
          <cell r="C40369"/>
        </row>
        <row r="40370">
          <cell r="C40370"/>
        </row>
        <row r="40371">
          <cell r="C40371"/>
        </row>
        <row r="40372">
          <cell r="C40372"/>
        </row>
        <row r="40373">
          <cell r="C40373"/>
        </row>
        <row r="40374">
          <cell r="C40374"/>
        </row>
        <row r="40375">
          <cell r="C40375"/>
        </row>
        <row r="40376">
          <cell r="C40376"/>
        </row>
        <row r="40377">
          <cell r="C40377"/>
        </row>
        <row r="40378">
          <cell r="C40378"/>
        </row>
        <row r="40379">
          <cell r="C40379"/>
        </row>
        <row r="40380">
          <cell r="C40380"/>
        </row>
        <row r="40381">
          <cell r="C40381"/>
        </row>
        <row r="40382">
          <cell r="C40382"/>
        </row>
        <row r="40383">
          <cell r="C40383"/>
        </row>
        <row r="40384">
          <cell r="C40384"/>
        </row>
        <row r="40385">
          <cell r="C40385"/>
        </row>
        <row r="40386">
          <cell r="C40386"/>
        </row>
        <row r="40387">
          <cell r="C40387"/>
        </row>
        <row r="40388">
          <cell r="C40388"/>
        </row>
        <row r="40389">
          <cell r="C40389"/>
        </row>
        <row r="40390">
          <cell r="C40390"/>
        </row>
        <row r="40391">
          <cell r="C40391"/>
        </row>
        <row r="40392">
          <cell r="C40392"/>
        </row>
        <row r="40393">
          <cell r="C40393"/>
        </row>
        <row r="40394">
          <cell r="C40394"/>
        </row>
        <row r="40395">
          <cell r="C40395"/>
        </row>
        <row r="40396">
          <cell r="C40396"/>
        </row>
        <row r="40397">
          <cell r="C40397"/>
        </row>
        <row r="40398">
          <cell r="C40398"/>
        </row>
        <row r="40399">
          <cell r="C40399"/>
        </row>
        <row r="40400">
          <cell r="C40400"/>
        </row>
        <row r="40401">
          <cell r="C40401"/>
        </row>
        <row r="40402">
          <cell r="C40402"/>
        </row>
        <row r="40403">
          <cell r="C40403"/>
        </row>
        <row r="40404">
          <cell r="C40404"/>
        </row>
        <row r="40405">
          <cell r="C40405"/>
        </row>
        <row r="40406">
          <cell r="C40406"/>
        </row>
        <row r="40407">
          <cell r="C40407"/>
        </row>
        <row r="40408">
          <cell r="C40408"/>
        </row>
        <row r="40409">
          <cell r="C40409"/>
        </row>
        <row r="40410">
          <cell r="C40410"/>
        </row>
        <row r="40411">
          <cell r="C40411"/>
        </row>
        <row r="40412">
          <cell r="C40412"/>
        </row>
        <row r="40413">
          <cell r="C40413"/>
        </row>
        <row r="40414">
          <cell r="C40414"/>
        </row>
        <row r="40415">
          <cell r="C40415"/>
        </row>
        <row r="40416">
          <cell r="C40416"/>
        </row>
        <row r="40417">
          <cell r="C40417"/>
        </row>
        <row r="40418">
          <cell r="C40418"/>
        </row>
        <row r="40419">
          <cell r="C40419"/>
        </row>
        <row r="40420">
          <cell r="C40420"/>
        </row>
        <row r="40421">
          <cell r="C40421"/>
        </row>
        <row r="40422">
          <cell r="C40422"/>
        </row>
        <row r="40423">
          <cell r="C40423"/>
        </row>
        <row r="40424">
          <cell r="C40424"/>
        </row>
        <row r="40425">
          <cell r="C40425"/>
        </row>
        <row r="40426">
          <cell r="C40426"/>
        </row>
        <row r="40427">
          <cell r="C40427"/>
        </row>
        <row r="40428">
          <cell r="C40428"/>
        </row>
        <row r="40429">
          <cell r="C40429"/>
        </row>
        <row r="40430">
          <cell r="C40430"/>
        </row>
        <row r="40431">
          <cell r="C40431"/>
        </row>
        <row r="40432">
          <cell r="C40432"/>
        </row>
        <row r="40433">
          <cell r="C40433"/>
        </row>
        <row r="40434">
          <cell r="C40434"/>
        </row>
        <row r="40435">
          <cell r="C40435"/>
        </row>
        <row r="40436">
          <cell r="C40436"/>
        </row>
        <row r="40437">
          <cell r="C40437"/>
        </row>
        <row r="40438">
          <cell r="C40438"/>
        </row>
        <row r="40439">
          <cell r="C40439"/>
        </row>
        <row r="40440">
          <cell r="C40440"/>
        </row>
        <row r="40441">
          <cell r="C40441"/>
        </row>
        <row r="40442">
          <cell r="C40442"/>
        </row>
        <row r="40443">
          <cell r="C40443"/>
        </row>
        <row r="40444">
          <cell r="C40444"/>
        </row>
        <row r="40445">
          <cell r="C40445"/>
        </row>
        <row r="40446">
          <cell r="C40446"/>
        </row>
        <row r="40447">
          <cell r="C40447"/>
        </row>
        <row r="40448">
          <cell r="C40448"/>
        </row>
        <row r="40449">
          <cell r="C40449"/>
        </row>
        <row r="40450">
          <cell r="C40450"/>
        </row>
        <row r="40451">
          <cell r="C40451"/>
        </row>
        <row r="40452">
          <cell r="C40452"/>
        </row>
        <row r="40453">
          <cell r="C40453"/>
        </row>
        <row r="40454">
          <cell r="C40454"/>
        </row>
        <row r="40455">
          <cell r="C40455"/>
        </row>
        <row r="40456">
          <cell r="C40456"/>
        </row>
        <row r="40457">
          <cell r="C40457"/>
        </row>
        <row r="40458">
          <cell r="C40458"/>
        </row>
        <row r="40459">
          <cell r="C40459"/>
        </row>
        <row r="40460">
          <cell r="C40460"/>
        </row>
        <row r="40461">
          <cell r="C40461"/>
        </row>
        <row r="40462">
          <cell r="C40462"/>
        </row>
        <row r="40463">
          <cell r="C40463"/>
        </row>
        <row r="40464">
          <cell r="C40464"/>
        </row>
        <row r="40465">
          <cell r="C40465"/>
        </row>
        <row r="40466">
          <cell r="C40466"/>
        </row>
        <row r="40467">
          <cell r="C40467"/>
        </row>
        <row r="40468">
          <cell r="C40468"/>
        </row>
        <row r="40469">
          <cell r="C40469"/>
        </row>
        <row r="40470">
          <cell r="C40470"/>
        </row>
        <row r="40471">
          <cell r="C40471"/>
        </row>
        <row r="40472">
          <cell r="C40472"/>
        </row>
        <row r="40473">
          <cell r="C40473"/>
        </row>
        <row r="40474">
          <cell r="C40474"/>
        </row>
        <row r="40475">
          <cell r="C40475"/>
        </row>
        <row r="40476">
          <cell r="C40476"/>
        </row>
        <row r="40477">
          <cell r="C40477"/>
        </row>
        <row r="40478">
          <cell r="C40478"/>
        </row>
        <row r="40479">
          <cell r="C40479"/>
        </row>
        <row r="40480">
          <cell r="C40480"/>
        </row>
        <row r="40481">
          <cell r="C40481"/>
        </row>
        <row r="40482">
          <cell r="C40482"/>
        </row>
        <row r="40483">
          <cell r="C40483"/>
        </row>
        <row r="40484">
          <cell r="C40484"/>
        </row>
        <row r="40485">
          <cell r="C40485"/>
        </row>
        <row r="40486">
          <cell r="C40486"/>
        </row>
        <row r="40487">
          <cell r="C40487"/>
        </row>
        <row r="40488">
          <cell r="C40488"/>
        </row>
        <row r="40489">
          <cell r="C40489"/>
        </row>
        <row r="40490">
          <cell r="C40490"/>
        </row>
        <row r="40491">
          <cell r="C40491"/>
        </row>
        <row r="40492">
          <cell r="C40492"/>
        </row>
        <row r="40493">
          <cell r="C40493"/>
        </row>
        <row r="40494">
          <cell r="C40494"/>
        </row>
        <row r="40495">
          <cell r="C40495"/>
        </row>
        <row r="40496">
          <cell r="C40496"/>
        </row>
        <row r="40497">
          <cell r="C40497"/>
        </row>
        <row r="40498">
          <cell r="C40498"/>
        </row>
        <row r="40499">
          <cell r="C40499"/>
        </row>
        <row r="40500">
          <cell r="C40500"/>
        </row>
        <row r="40501">
          <cell r="C40501"/>
        </row>
        <row r="40502">
          <cell r="C40502"/>
        </row>
        <row r="40503">
          <cell r="C40503"/>
        </row>
        <row r="40504">
          <cell r="C40504"/>
        </row>
        <row r="40505">
          <cell r="C40505"/>
        </row>
        <row r="40506">
          <cell r="C40506"/>
        </row>
        <row r="40507">
          <cell r="C40507"/>
        </row>
        <row r="40508">
          <cell r="C40508"/>
        </row>
        <row r="40509">
          <cell r="C40509"/>
        </row>
        <row r="40510">
          <cell r="C40510"/>
        </row>
        <row r="40511">
          <cell r="C40511"/>
        </row>
        <row r="40512">
          <cell r="C40512"/>
        </row>
        <row r="40513">
          <cell r="C40513"/>
        </row>
        <row r="40514">
          <cell r="C40514"/>
        </row>
        <row r="40515">
          <cell r="C40515"/>
        </row>
        <row r="40516">
          <cell r="C40516"/>
        </row>
        <row r="40517">
          <cell r="C40517"/>
        </row>
        <row r="40518">
          <cell r="C40518"/>
        </row>
        <row r="40519">
          <cell r="C40519"/>
        </row>
        <row r="40520">
          <cell r="C40520"/>
        </row>
        <row r="40521">
          <cell r="C40521"/>
        </row>
        <row r="40522">
          <cell r="C40522"/>
        </row>
        <row r="40523">
          <cell r="C40523"/>
        </row>
        <row r="40524">
          <cell r="C40524"/>
        </row>
        <row r="40525">
          <cell r="C40525"/>
        </row>
        <row r="40526">
          <cell r="C40526"/>
        </row>
        <row r="40527">
          <cell r="C40527"/>
        </row>
        <row r="40528">
          <cell r="C40528"/>
        </row>
        <row r="40529">
          <cell r="C40529"/>
        </row>
        <row r="40530">
          <cell r="C40530"/>
        </row>
        <row r="40531">
          <cell r="C40531"/>
        </row>
        <row r="40532">
          <cell r="C40532"/>
        </row>
        <row r="40533">
          <cell r="C40533"/>
        </row>
        <row r="40534">
          <cell r="C40534"/>
        </row>
        <row r="40535">
          <cell r="C40535"/>
        </row>
        <row r="40536">
          <cell r="C40536"/>
        </row>
        <row r="40537">
          <cell r="C40537"/>
        </row>
        <row r="40538">
          <cell r="C40538"/>
        </row>
        <row r="40539">
          <cell r="C40539"/>
        </row>
        <row r="40540">
          <cell r="C40540"/>
        </row>
        <row r="40541">
          <cell r="C40541"/>
        </row>
        <row r="40542">
          <cell r="C40542"/>
        </row>
        <row r="40543">
          <cell r="C40543"/>
        </row>
        <row r="40544">
          <cell r="C40544"/>
        </row>
        <row r="40545">
          <cell r="C40545"/>
        </row>
        <row r="40546">
          <cell r="C40546"/>
        </row>
        <row r="40547">
          <cell r="C40547"/>
        </row>
        <row r="40548">
          <cell r="C40548"/>
        </row>
        <row r="40549">
          <cell r="C40549"/>
        </row>
        <row r="40550">
          <cell r="C40550"/>
        </row>
        <row r="40551">
          <cell r="C40551"/>
        </row>
        <row r="40552">
          <cell r="C40552"/>
        </row>
        <row r="40553">
          <cell r="C40553"/>
        </row>
        <row r="40554">
          <cell r="C40554"/>
        </row>
        <row r="40555">
          <cell r="C40555"/>
        </row>
        <row r="40556">
          <cell r="C40556"/>
        </row>
        <row r="40557">
          <cell r="C40557"/>
        </row>
        <row r="40558">
          <cell r="C40558"/>
        </row>
        <row r="40559">
          <cell r="C40559"/>
        </row>
        <row r="40560">
          <cell r="C40560"/>
        </row>
        <row r="40561">
          <cell r="C40561"/>
        </row>
        <row r="40562">
          <cell r="C40562"/>
        </row>
        <row r="40563">
          <cell r="C40563"/>
        </row>
        <row r="40564">
          <cell r="C40564"/>
        </row>
        <row r="40565">
          <cell r="C40565"/>
        </row>
        <row r="40566">
          <cell r="C40566"/>
        </row>
        <row r="40567">
          <cell r="C40567"/>
        </row>
        <row r="40568">
          <cell r="C40568"/>
        </row>
        <row r="40569">
          <cell r="C40569"/>
        </row>
        <row r="40570">
          <cell r="C40570"/>
        </row>
        <row r="40571">
          <cell r="C40571"/>
        </row>
        <row r="40572">
          <cell r="C40572"/>
        </row>
        <row r="40573">
          <cell r="C40573"/>
        </row>
        <row r="40574">
          <cell r="C40574"/>
        </row>
        <row r="40575">
          <cell r="C40575"/>
        </row>
        <row r="40576">
          <cell r="C40576"/>
        </row>
        <row r="40577">
          <cell r="C40577"/>
        </row>
        <row r="40578">
          <cell r="C40578"/>
        </row>
        <row r="40579">
          <cell r="C40579"/>
        </row>
        <row r="40580">
          <cell r="C40580"/>
        </row>
        <row r="40581">
          <cell r="C40581"/>
        </row>
        <row r="40582">
          <cell r="C40582"/>
        </row>
        <row r="40583">
          <cell r="C40583"/>
        </row>
        <row r="40584">
          <cell r="C40584"/>
        </row>
        <row r="40585">
          <cell r="C40585"/>
        </row>
        <row r="40586">
          <cell r="C40586"/>
        </row>
        <row r="40587">
          <cell r="C40587"/>
        </row>
        <row r="40588">
          <cell r="C40588"/>
        </row>
        <row r="40589">
          <cell r="C40589"/>
        </row>
        <row r="40590">
          <cell r="C40590"/>
        </row>
        <row r="40591">
          <cell r="C40591"/>
        </row>
        <row r="40592">
          <cell r="C40592"/>
        </row>
        <row r="40593">
          <cell r="C40593"/>
        </row>
        <row r="40594">
          <cell r="C40594"/>
        </row>
        <row r="40595">
          <cell r="C40595"/>
        </row>
        <row r="40596">
          <cell r="C40596"/>
        </row>
        <row r="40597">
          <cell r="C40597"/>
        </row>
        <row r="40598">
          <cell r="C40598"/>
        </row>
        <row r="40599">
          <cell r="C40599"/>
        </row>
        <row r="40600">
          <cell r="C40600"/>
        </row>
        <row r="40601">
          <cell r="C40601"/>
        </row>
        <row r="40602">
          <cell r="C40602"/>
        </row>
        <row r="40603">
          <cell r="C40603"/>
        </row>
        <row r="40604">
          <cell r="C40604"/>
        </row>
        <row r="40605">
          <cell r="C40605"/>
        </row>
        <row r="40606">
          <cell r="C40606"/>
        </row>
        <row r="40607">
          <cell r="C40607"/>
        </row>
        <row r="40608">
          <cell r="C40608"/>
        </row>
        <row r="40609">
          <cell r="C40609"/>
        </row>
        <row r="40610">
          <cell r="C40610"/>
        </row>
        <row r="40611">
          <cell r="C40611"/>
        </row>
        <row r="40612">
          <cell r="C40612"/>
        </row>
        <row r="40613">
          <cell r="C40613"/>
        </row>
        <row r="40614">
          <cell r="C40614"/>
        </row>
        <row r="40615">
          <cell r="C40615"/>
        </row>
        <row r="40616">
          <cell r="C40616"/>
        </row>
        <row r="40617">
          <cell r="C40617"/>
        </row>
        <row r="40618">
          <cell r="C40618"/>
        </row>
        <row r="40619">
          <cell r="C40619"/>
        </row>
        <row r="40620">
          <cell r="C40620"/>
        </row>
        <row r="40621">
          <cell r="C40621"/>
        </row>
        <row r="40622">
          <cell r="C40622"/>
        </row>
        <row r="40623">
          <cell r="C40623"/>
        </row>
        <row r="40624">
          <cell r="C40624"/>
        </row>
        <row r="40625">
          <cell r="C40625"/>
        </row>
        <row r="40626">
          <cell r="C40626"/>
        </row>
        <row r="40627">
          <cell r="C40627"/>
        </row>
        <row r="40628">
          <cell r="C40628"/>
        </row>
        <row r="40629">
          <cell r="C40629"/>
        </row>
        <row r="40630">
          <cell r="C40630"/>
        </row>
        <row r="40631">
          <cell r="C40631"/>
        </row>
        <row r="40632">
          <cell r="C40632"/>
        </row>
        <row r="40633">
          <cell r="C40633"/>
        </row>
        <row r="40634">
          <cell r="C40634"/>
        </row>
        <row r="40635">
          <cell r="C40635"/>
        </row>
        <row r="40636">
          <cell r="C40636"/>
        </row>
        <row r="40637">
          <cell r="C40637"/>
        </row>
        <row r="40638">
          <cell r="C40638"/>
        </row>
        <row r="40639">
          <cell r="C40639"/>
        </row>
        <row r="40640">
          <cell r="C40640"/>
        </row>
        <row r="40641">
          <cell r="C40641"/>
        </row>
        <row r="40642">
          <cell r="C40642"/>
        </row>
        <row r="40643">
          <cell r="C40643"/>
        </row>
        <row r="40644">
          <cell r="C40644"/>
        </row>
        <row r="40645">
          <cell r="C40645"/>
        </row>
        <row r="40646">
          <cell r="C40646"/>
        </row>
        <row r="40647">
          <cell r="C40647"/>
        </row>
        <row r="40648">
          <cell r="C40648"/>
        </row>
        <row r="40649">
          <cell r="C40649"/>
        </row>
        <row r="40650">
          <cell r="C40650"/>
        </row>
        <row r="40651">
          <cell r="C40651"/>
        </row>
        <row r="40652">
          <cell r="C40652"/>
        </row>
        <row r="40653">
          <cell r="C40653"/>
        </row>
        <row r="40654">
          <cell r="C40654"/>
        </row>
        <row r="40655">
          <cell r="C40655"/>
        </row>
        <row r="40656">
          <cell r="C40656"/>
        </row>
        <row r="40657">
          <cell r="C40657"/>
        </row>
        <row r="40658">
          <cell r="C40658"/>
        </row>
        <row r="40659">
          <cell r="C40659"/>
        </row>
        <row r="40660">
          <cell r="C40660"/>
        </row>
        <row r="40661">
          <cell r="C40661"/>
        </row>
        <row r="40662">
          <cell r="C40662"/>
        </row>
        <row r="40663">
          <cell r="C40663"/>
        </row>
        <row r="40664">
          <cell r="C40664"/>
        </row>
        <row r="40665">
          <cell r="C40665"/>
        </row>
        <row r="40666">
          <cell r="C40666"/>
        </row>
        <row r="40667">
          <cell r="C40667"/>
        </row>
        <row r="40668">
          <cell r="C40668"/>
        </row>
        <row r="40669">
          <cell r="C40669"/>
        </row>
        <row r="40670">
          <cell r="C40670"/>
        </row>
        <row r="40671">
          <cell r="C40671"/>
        </row>
        <row r="40672">
          <cell r="C40672"/>
        </row>
        <row r="40673">
          <cell r="C40673"/>
        </row>
        <row r="40674">
          <cell r="C40674"/>
        </row>
        <row r="40675">
          <cell r="C40675"/>
        </row>
        <row r="40676">
          <cell r="C40676"/>
        </row>
        <row r="40677">
          <cell r="C40677"/>
        </row>
        <row r="40678">
          <cell r="C40678"/>
        </row>
        <row r="40679">
          <cell r="C40679"/>
        </row>
        <row r="40680">
          <cell r="C40680"/>
        </row>
        <row r="40681">
          <cell r="C40681"/>
        </row>
        <row r="40682">
          <cell r="C40682"/>
        </row>
        <row r="40683">
          <cell r="C40683"/>
        </row>
        <row r="40684">
          <cell r="C40684"/>
        </row>
        <row r="40685">
          <cell r="C40685"/>
        </row>
        <row r="40686">
          <cell r="C40686"/>
        </row>
        <row r="40687">
          <cell r="C40687"/>
        </row>
        <row r="40688">
          <cell r="C40688"/>
        </row>
        <row r="40689">
          <cell r="C40689"/>
        </row>
        <row r="40690">
          <cell r="C40690"/>
        </row>
        <row r="40691">
          <cell r="C40691"/>
        </row>
        <row r="40692">
          <cell r="C40692"/>
        </row>
        <row r="40693">
          <cell r="C40693"/>
        </row>
        <row r="40694">
          <cell r="C40694"/>
        </row>
        <row r="40695">
          <cell r="C40695"/>
        </row>
        <row r="40696">
          <cell r="C40696"/>
        </row>
        <row r="40697">
          <cell r="C40697"/>
        </row>
        <row r="40698">
          <cell r="C40698"/>
        </row>
        <row r="40699">
          <cell r="C40699"/>
        </row>
        <row r="40700">
          <cell r="C40700"/>
        </row>
        <row r="40701">
          <cell r="C40701"/>
        </row>
        <row r="40702">
          <cell r="C40702"/>
        </row>
        <row r="40703">
          <cell r="C40703"/>
        </row>
        <row r="40704">
          <cell r="C40704"/>
        </row>
        <row r="40705">
          <cell r="C40705"/>
        </row>
        <row r="40706">
          <cell r="C40706"/>
        </row>
        <row r="40707">
          <cell r="C40707"/>
        </row>
        <row r="40708">
          <cell r="C40708"/>
        </row>
        <row r="40709">
          <cell r="C40709"/>
        </row>
        <row r="40710">
          <cell r="C40710"/>
        </row>
        <row r="40711">
          <cell r="C40711"/>
        </row>
        <row r="40712">
          <cell r="C40712"/>
        </row>
        <row r="40713">
          <cell r="C40713"/>
        </row>
        <row r="40714">
          <cell r="C40714"/>
        </row>
        <row r="40715">
          <cell r="C40715"/>
        </row>
        <row r="40716">
          <cell r="C40716"/>
        </row>
        <row r="40717">
          <cell r="C40717"/>
        </row>
        <row r="40718">
          <cell r="C40718"/>
        </row>
        <row r="40719">
          <cell r="C40719"/>
        </row>
        <row r="40720">
          <cell r="C40720"/>
        </row>
        <row r="40721">
          <cell r="C40721"/>
        </row>
        <row r="40722">
          <cell r="C40722"/>
        </row>
        <row r="40723">
          <cell r="C40723"/>
        </row>
        <row r="40724">
          <cell r="C40724"/>
        </row>
        <row r="40725">
          <cell r="C40725"/>
        </row>
        <row r="40726">
          <cell r="C40726"/>
        </row>
        <row r="40727">
          <cell r="C40727"/>
        </row>
        <row r="40728">
          <cell r="C40728"/>
        </row>
        <row r="40729">
          <cell r="C40729"/>
        </row>
        <row r="40730">
          <cell r="C40730"/>
        </row>
        <row r="40731">
          <cell r="C40731"/>
        </row>
        <row r="40732">
          <cell r="C40732"/>
        </row>
        <row r="40733">
          <cell r="C40733"/>
        </row>
        <row r="40734">
          <cell r="C40734"/>
        </row>
        <row r="40735">
          <cell r="C40735"/>
        </row>
        <row r="40736">
          <cell r="C40736"/>
        </row>
        <row r="40737">
          <cell r="C40737"/>
        </row>
        <row r="40738">
          <cell r="C40738"/>
        </row>
        <row r="40739">
          <cell r="C40739"/>
        </row>
        <row r="40740">
          <cell r="C40740"/>
        </row>
        <row r="40741">
          <cell r="C40741"/>
        </row>
        <row r="40742">
          <cell r="C40742"/>
        </row>
        <row r="40743">
          <cell r="C40743"/>
        </row>
        <row r="40744">
          <cell r="C40744"/>
        </row>
        <row r="40745">
          <cell r="C40745"/>
        </row>
        <row r="40746">
          <cell r="C40746"/>
        </row>
        <row r="40747">
          <cell r="C40747"/>
        </row>
        <row r="40748">
          <cell r="C40748"/>
        </row>
        <row r="40749">
          <cell r="C40749"/>
        </row>
        <row r="40750">
          <cell r="C40750"/>
        </row>
        <row r="40751">
          <cell r="C40751"/>
        </row>
        <row r="40752">
          <cell r="C40752"/>
        </row>
        <row r="40753">
          <cell r="C40753"/>
        </row>
        <row r="40754">
          <cell r="C40754"/>
        </row>
        <row r="40755">
          <cell r="C40755"/>
        </row>
        <row r="40756">
          <cell r="C40756"/>
        </row>
        <row r="40757">
          <cell r="C40757"/>
        </row>
        <row r="40758">
          <cell r="C40758"/>
        </row>
        <row r="40759">
          <cell r="C40759"/>
        </row>
        <row r="40760">
          <cell r="C40760"/>
        </row>
        <row r="40761">
          <cell r="C40761"/>
        </row>
        <row r="40762">
          <cell r="C40762"/>
        </row>
        <row r="40763">
          <cell r="C40763"/>
        </row>
        <row r="40764">
          <cell r="C40764"/>
        </row>
        <row r="40765">
          <cell r="C40765"/>
        </row>
        <row r="40766">
          <cell r="C40766"/>
        </row>
        <row r="40767">
          <cell r="C40767"/>
        </row>
        <row r="40768">
          <cell r="C40768"/>
        </row>
        <row r="40769">
          <cell r="C40769"/>
        </row>
        <row r="40770">
          <cell r="C40770"/>
        </row>
        <row r="40771">
          <cell r="C40771"/>
        </row>
        <row r="40772">
          <cell r="C40772"/>
        </row>
        <row r="40773">
          <cell r="C40773"/>
        </row>
        <row r="40774">
          <cell r="C40774"/>
        </row>
        <row r="40775">
          <cell r="C40775"/>
        </row>
        <row r="40776">
          <cell r="C40776"/>
        </row>
        <row r="40777">
          <cell r="C40777"/>
        </row>
        <row r="40778">
          <cell r="C40778"/>
        </row>
        <row r="40779">
          <cell r="C40779"/>
        </row>
        <row r="40780">
          <cell r="C40780"/>
        </row>
        <row r="40781">
          <cell r="C40781"/>
        </row>
        <row r="40782">
          <cell r="C40782"/>
        </row>
        <row r="40783">
          <cell r="C40783"/>
        </row>
        <row r="40784">
          <cell r="C40784"/>
        </row>
        <row r="40785">
          <cell r="C40785"/>
        </row>
        <row r="40786">
          <cell r="C40786"/>
        </row>
        <row r="40787">
          <cell r="C40787"/>
        </row>
        <row r="40788">
          <cell r="C40788"/>
        </row>
        <row r="40789">
          <cell r="C40789"/>
        </row>
        <row r="40790">
          <cell r="C40790"/>
        </row>
        <row r="40791">
          <cell r="C40791"/>
        </row>
        <row r="40792">
          <cell r="C40792"/>
        </row>
        <row r="40793">
          <cell r="C40793"/>
        </row>
        <row r="40794">
          <cell r="C40794"/>
        </row>
        <row r="40795">
          <cell r="C40795"/>
        </row>
        <row r="40796">
          <cell r="C40796"/>
        </row>
        <row r="40797">
          <cell r="C40797"/>
        </row>
        <row r="40798">
          <cell r="C40798"/>
        </row>
        <row r="40799">
          <cell r="C40799"/>
        </row>
        <row r="40800">
          <cell r="C40800"/>
        </row>
        <row r="40801">
          <cell r="C40801"/>
        </row>
        <row r="40802">
          <cell r="C40802"/>
        </row>
        <row r="40803">
          <cell r="C40803"/>
        </row>
        <row r="40804">
          <cell r="C40804"/>
        </row>
        <row r="40805">
          <cell r="C40805"/>
        </row>
        <row r="40806">
          <cell r="C40806"/>
        </row>
        <row r="40807">
          <cell r="C40807"/>
        </row>
        <row r="40808">
          <cell r="C40808"/>
        </row>
        <row r="40809">
          <cell r="C40809"/>
        </row>
        <row r="40810">
          <cell r="C40810"/>
        </row>
        <row r="40811">
          <cell r="C40811"/>
        </row>
        <row r="40812">
          <cell r="C40812"/>
        </row>
        <row r="40813">
          <cell r="C40813"/>
        </row>
        <row r="40814">
          <cell r="C40814"/>
        </row>
        <row r="40815">
          <cell r="C40815"/>
        </row>
        <row r="40816">
          <cell r="C40816"/>
        </row>
        <row r="40817">
          <cell r="C40817"/>
        </row>
        <row r="40818">
          <cell r="C40818"/>
        </row>
        <row r="40819">
          <cell r="C40819"/>
        </row>
        <row r="40820">
          <cell r="C40820"/>
        </row>
        <row r="40821">
          <cell r="C40821"/>
        </row>
        <row r="40822">
          <cell r="C40822"/>
        </row>
        <row r="40823">
          <cell r="C40823"/>
        </row>
        <row r="40824">
          <cell r="C40824"/>
        </row>
        <row r="40825">
          <cell r="C40825"/>
        </row>
        <row r="40826">
          <cell r="C40826"/>
        </row>
        <row r="40827">
          <cell r="C40827"/>
        </row>
        <row r="40828">
          <cell r="C40828"/>
        </row>
        <row r="40829">
          <cell r="C40829"/>
        </row>
        <row r="40830">
          <cell r="C40830"/>
        </row>
        <row r="40831">
          <cell r="C40831"/>
        </row>
        <row r="40832">
          <cell r="C40832"/>
        </row>
        <row r="40833">
          <cell r="C40833"/>
        </row>
        <row r="40834">
          <cell r="C40834"/>
        </row>
        <row r="40835">
          <cell r="C40835"/>
        </row>
        <row r="40836">
          <cell r="C40836"/>
        </row>
        <row r="40837">
          <cell r="C40837"/>
        </row>
        <row r="40838">
          <cell r="C40838"/>
        </row>
        <row r="40839">
          <cell r="C40839"/>
        </row>
        <row r="40840">
          <cell r="C40840"/>
        </row>
        <row r="40841">
          <cell r="C40841"/>
        </row>
        <row r="40842">
          <cell r="C40842"/>
        </row>
        <row r="40843">
          <cell r="C40843"/>
        </row>
        <row r="40844">
          <cell r="C40844"/>
        </row>
        <row r="40845">
          <cell r="C40845"/>
        </row>
        <row r="40846">
          <cell r="C40846"/>
        </row>
        <row r="40847">
          <cell r="C40847"/>
        </row>
        <row r="40848">
          <cell r="C40848"/>
        </row>
        <row r="40849">
          <cell r="C40849"/>
        </row>
        <row r="40850">
          <cell r="C40850"/>
        </row>
        <row r="40851">
          <cell r="C40851"/>
        </row>
        <row r="40852">
          <cell r="C40852"/>
        </row>
        <row r="40853">
          <cell r="C40853"/>
        </row>
        <row r="40854">
          <cell r="C40854"/>
        </row>
        <row r="40855">
          <cell r="C40855"/>
        </row>
        <row r="40856">
          <cell r="C40856"/>
        </row>
        <row r="40857">
          <cell r="C40857"/>
        </row>
        <row r="40858">
          <cell r="C40858"/>
        </row>
        <row r="40859">
          <cell r="C40859"/>
        </row>
        <row r="40860">
          <cell r="C40860"/>
        </row>
        <row r="40861">
          <cell r="C40861"/>
        </row>
        <row r="40862">
          <cell r="C40862"/>
        </row>
        <row r="40863">
          <cell r="C40863"/>
        </row>
        <row r="40864">
          <cell r="C40864"/>
        </row>
        <row r="40865">
          <cell r="C40865"/>
        </row>
        <row r="40866">
          <cell r="C40866"/>
        </row>
        <row r="40867">
          <cell r="C40867"/>
        </row>
        <row r="40868">
          <cell r="C40868"/>
        </row>
        <row r="40869">
          <cell r="C40869"/>
        </row>
        <row r="40870">
          <cell r="C40870"/>
        </row>
        <row r="40871">
          <cell r="C40871"/>
        </row>
        <row r="40872">
          <cell r="C40872"/>
        </row>
        <row r="40873">
          <cell r="C40873"/>
        </row>
        <row r="40874">
          <cell r="C40874"/>
        </row>
        <row r="40875">
          <cell r="C40875"/>
        </row>
        <row r="40876">
          <cell r="C40876"/>
        </row>
        <row r="40877">
          <cell r="C40877"/>
        </row>
        <row r="40878">
          <cell r="C40878"/>
        </row>
        <row r="40879">
          <cell r="C40879"/>
        </row>
        <row r="40880">
          <cell r="C40880"/>
        </row>
        <row r="40881">
          <cell r="C40881"/>
        </row>
        <row r="40882">
          <cell r="C40882"/>
        </row>
        <row r="40883">
          <cell r="C40883"/>
        </row>
        <row r="40884">
          <cell r="C40884"/>
        </row>
        <row r="40885">
          <cell r="C40885"/>
        </row>
        <row r="40886">
          <cell r="C40886"/>
        </row>
        <row r="40887">
          <cell r="C40887"/>
        </row>
        <row r="40888">
          <cell r="C40888"/>
        </row>
        <row r="40889">
          <cell r="C40889"/>
        </row>
        <row r="40890">
          <cell r="C40890"/>
        </row>
        <row r="40891">
          <cell r="C40891"/>
        </row>
        <row r="40892">
          <cell r="C40892"/>
        </row>
        <row r="40893">
          <cell r="C40893"/>
        </row>
        <row r="40894">
          <cell r="C40894"/>
        </row>
        <row r="40895">
          <cell r="C40895"/>
        </row>
        <row r="40896">
          <cell r="C40896"/>
        </row>
        <row r="40897">
          <cell r="C40897"/>
        </row>
        <row r="40898">
          <cell r="C40898"/>
        </row>
        <row r="40899">
          <cell r="C40899"/>
        </row>
        <row r="40900">
          <cell r="C40900"/>
        </row>
        <row r="40901">
          <cell r="C40901"/>
        </row>
        <row r="40902">
          <cell r="C40902"/>
        </row>
        <row r="40903">
          <cell r="C40903"/>
        </row>
        <row r="40904">
          <cell r="C40904"/>
        </row>
        <row r="40905">
          <cell r="C40905"/>
        </row>
        <row r="40906">
          <cell r="C40906"/>
        </row>
        <row r="40907">
          <cell r="C40907"/>
        </row>
        <row r="40908">
          <cell r="C40908"/>
        </row>
        <row r="40909">
          <cell r="C40909"/>
        </row>
        <row r="40910">
          <cell r="C40910"/>
        </row>
        <row r="40911">
          <cell r="C40911"/>
        </row>
        <row r="40912">
          <cell r="C40912"/>
        </row>
        <row r="40913">
          <cell r="C40913"/>
        </row>
        <row r="40914">
          <cell r="C40914"/>
        </row>
        <row r="40915">
          <cell r="C40915"/>
        </row>
        <row r="40916">
          <cell r="C40916"/>
        </row>
        <row r="40917">
          <cell r="C40917"/>
        </row>
        <row r="40918">
          <cell r="C40918"/>
        </row>
        <row r="40919">
          <cell r="C40919"/>
        </row>
        <row r="40920">
          <cell r="C40920"/>
        </row>
        <row r="40921">
          <cell r="C40921"/>
        </row>
        <row r="40922">
          <cell r="C40922"/>
        </row>
        <row r="40923">
          <cell r="C40923"/>
        </row>
        <row r="40924">
          <cell r="C40924"/>
        </row>
        <row r="40925">
          <cell r="C40925"/>
        </row>
        <row r="40926">
          <cell r="C40926"/>
        </row>
        <row r="40927">
          <cell r="C40927"/>
        </row>
        <row r="40928">
          <cell r="C40928"/>
        </row>
        <row r="40929">
          <cell r="C40929"/>
        </row>
        <row r="40930">
          <cell r="C40930"/>
        </row>
        <row r="40931">
          <cell r="C40931"/>
        </row>
        <row r="40932">
          <cell r="C40932"/>
        </row>
        <row r="40933">
          <cell r="C40933"/>
        </row>
        <row r="40934">
          <cell r="C40934"/>
        </row>
        <row r="40935">
          <cell r="C40935"/>
        </row>
        <row r="40936">
          <cell r="C40936"/>
        </row>
        <row r="40937">
          <cell r="C40937"/>
        </row>
        <row r="40938">
          <cell r="C40938"/>
        </row>
        <row r="40939">
          <cell r="C40939"/>
        </row>
        <row r="40940">
          <cell r="C40940"/>
        </row>
        <row r="40941">
          <cell r="C40941"/>
        </row>
        <row r="40942">
          <cell r="C40942"/>
        </row>
        <row r="40943">
          <cell r="C40943"/>
        </row>
        <row r="40944">
          <cell r="C40944"/>
        </row>
        <row r="40945">
          <cell r="C40945"/>
        </row>
        <row r="40946">
          <cell r="C40946"/>
        </row>
        <row r="40947">
          <cell r="C40947"/>
        </row>
        <row r="40948">
          <cell r="C40948"/>
        </row>
        <row r="40949">
          <cell r="C40949"/>
        </row>
        <row r="40950">
          <cell r="C40950"/>
        </row>
        <row r="40951">
          <cell r="C40951"/>
        </row>
        <row r="40952">
          <cell r="C40952"/>
        </row>
        <row r="40953">
          <cell r="C40953"/>
        </row>
        <row r="40954">
          <cell r="C40954"/>
        </row>
        <row r="40955">
          <cell r="C40955"/>
        </row>
        <row r="40956">
          <cell r="C40956"/>
        </row>
        <row r="40957">
          <cell r="C40957"/>
        </row>
        <row r="40958">
          <cell r="C40958"/>
        </row>
        <row r="40959">
          <cell r="C40959"/>
        </row>
        <row r="40960">
          <cell r="C40960"/>
        </row>
        <row r="40961">
          <cell r="C40961"/>
        </row>
        <row r="40962">
          <cell r="C40962"/>
        </row>
        <row r="40963">
          <cell r="C40963"/>
        </row>
        <row r="40964">
          <cell r="C40964"/>
        </row>
        <row r="40965">
          <cell r="C40965"/>
        </row>
        <row r="40966">
          <cell r="C40966"/>
        </row>
        <row r="40967">
          <cell r="C40967"/>
        </row>
        <row r="40968">
          <cell r="C40968"/>
        </row>
        <row r="40969">
          <cell r="C40969"/>
        </row>
        <row r="40970">
          <cell r="C40970"/>
        </row>
        <row r="40971">
          <cell r="C40971"/>
        </row>
        <row r="40972">
          <cell r="C40972"/>
        </row>
        <row r="40973">
          <cell r="C40973"/>
        </row>
        <row r="40974">
          <cell r="C40974"/>
        </row>
        <row r="40975">
          <cell r="C40975"/>
        </row>
        <row r="40976">
          <cell r="C40976"/>
        </row>
        <row r="40977">
          <cell r="C40977"/>
        </row>
        <row r="40978">
          <cell r="C40978"/>
        </row>
        <row r="40979">
          <cell r="C40979"/>
        </row>
        <row r="40980">
          <cell r="C40980"/>
        </row>
        <row r="40981">
          <cell r="C40981"/>
        </row>
        <row r="40982">
          <cell r="C40982"/>
        </row>
        <row r="40983">
          <cell r="C40983"/>
        </row>
        <row r="40984">
          <cell r="C40984"/>
        </row>
        <row r="40985">
          <cell r="C40985"/>
        </row>
        <row r="40986">
          <cell r="C40986"/>
        </row>
        <row r="40987">
          <cell r="C40987"/>
        </row>
        <row r="40988">
          <cell r="C40988"/>
        </row>
        <row r="40989">
          <cell r="C40989"/>
        </row>
        <row r="40990">
          <cell r="C40990"/>
        </row>
        <row r="40991">
          <cell r="C40991"/>
        </row>
        <row r="40992">
          <cell r="C40992"/>
        </row>
        <row r="40993">
          <cell r="C40993"/>
        </row>
        <row r="40994">
          <cell r="C40994"/>
        </row>
        <row r="40995">
          <cell r="C40995"/>
        </row>
        <row r="40996">
          <cell r="C40996"/>
        </row>
        <row r="40997">
          <cell r="C40997"/>
        </row>
        <row r="40998">
          <cell r="C40998"/>
        </row>
        <row r="40999">
          <cell r="C40999"/>
        </row>
        <row r="41000">
          <cell r="C41000"/>
        </row>
        <row r="41001">
          <cell r="C41001"/>
        </row>
        <row r="41002">
          <cell r="C41002"/>
        </row>
        <row r="41003">
          <cell r="C41003"/>
        </row>
        <row r="41004">
          <cell r="C41004"/>
        </row>
        <row r="41005">
          <cell r="C41005"/>
        </row>
        <row r="41006">
          <cell r="C41006"/>
        </row>
        <row r="41007">
          <cell r="C41007"/>
        </row>
        <row r="41008">
          <cell r="C41008"/>
        </row>
        <row r="41009">
          <cell r="C41009"/>
        </row>
        <row r="41010">
          <cell r="C41010"/>
        </row>
        <row r="41011">
          <cell r="C41011"/>
        </row>
        <row r="41012">
          <cell r="C41012"/>
        </row>
        <row r="41013">
          <cell r="C41013"/>
        </row>
        <row r="41014">
          <cell r="C41014"/>
        </row>
        <row r="41015">
          <cell r="C41015"/>
        </row>
        <row r="41016">
          <cell r="C41016"/>
        </row>
        <row r="41017">
          <cell r="C41017"/>
        </row>
        <row r="41018">
          <cell r="C41018"/>
        </row>
        <row r="41019">
          <cell r="C41019"/>
        </row>
        <row r="41020">
          <cell r="C41020"/>
        </row>
        <row r="41021">
          <cell r="C41021"/>
        </row>
        <row r="41022">
          <cell r="C41022"/>
        </row>
        <row r="41023">
          <cell r="C41023"/>
        </row>
        <row r="41024">
          <cell r="C41024"/>
        </row>
        <row r="41025">
          <cell r="C41025"/>
        </row>
        <row r="41026">
          <cell r="C41026"/>
        </row>
        <row r="41027">
          <cell r="C41027"/>
        </row>
        <row r="41028">
          <cell r="C41028"/>
        </row>
        <row r="41029">
          <cell r="C41029"/>
        </row>
        <row r="41030">
          <cell r="C41030"/>
        </row>
        <row r="41031">
          <cell r="C41031"/>
        </row>
        <row r="41032">
          <cell r="C41032"/>
        </row>
        <row r="41033">
          <cell r="C41033"/>
        </row>
        <row r="41034">
          <cell r="C41034"/>
        </row>
        <row r="41035">
          <cell r="C41035"/>
        </row>
        <row r="41036">
          <cell r="C41036"/>
        </row>
        <row r="41037">
          <cell r="C41037"/>
        </row>
        <row r="41038">
          <cell r="C41038"/>
        </row>
        <row r="41039">
          <cell r="C41039"/>
        </row>
        <row r="41040">
          <cell r="C41040"/>
        </row>
        <row r="41041">
          <cell r="C41041"/>
        </row>
        <row r="41042">
          <cell r="C41042"/>
        </row>
        <row r="41043">
          <cell r="C41043"/>
        </row>
        <row r="41044">
          <cell r="C41044"/>
        </row>
        <row r="41045">
          <cell r="C41045"/>
        </row>
        <row r="41046">
          <cell r="C41046"/>
        </row>
        <row r="41047">
          <cell r="C41047"/>
        </row>
        <row r="41048">
          <cell r="C41048"/>
        </row>
        <row r="41049">
          <cell r="C41049"/>
        </row>
        <row r="41050">
          <cell r="C41050"/>
        </row>
        <row r="41051">
          <cell r="C41051"/>
        </row>
        <row r="41052">
          <cell r="C41052"/>
        </row>
        <row r="41053">
          <cell r="C41053"/>
        </row>
        <row r="41054">
          <cell r="C41054"/>
        </row>
        <row r="41055">
          <cell r="C41055"/>
        </row>
        <row r="41056">
          <cell r="C41056"/>
        </row>
        <row r="41057">
          <cell r="C41057"/>
        </row>
        <row r="41058">
          <cell r="C41058"/>
        </row>
        <row r="41059">
          <cell r="C41059"/>
        </row>
        <row r="41060">
          <cell r="C41060"/>
        </row>
        <row r="41061">
          <cell r="C41061"/>
        </row>
        <row r="41062">
          <cell r="C41062"/>
        </row>
        <row r="41063">
          <cell r="C41063"/>
        </row>
        <row r="41064">
          <cell r="C41064"/>
        </row>
        <row r="41065">
          <cell r="C41065"/>
        </row>
        <row r="41066">
          <cell r="C41066"/>
        </row>
        <row r="41067">
          <cell r="C41067"/>
        </row>
        <row r="41068">
          <cell r="C41068"/>
        </row>
        <row r="41069">
          <cell r="C41069"/>
        </row>
        <row r="41070">
          <cell r="C41070"/>
        </row>
        <row r="41071">
          <cell r="C41071"/>
        </row>
        <row r="41072">
          <cell r="C41072"/>
        </row>
        <row r="41073">
          <cell r="C41073"/>
        </row>
        <row r="41074">
          <cell r="C41074"/>
        </row>
        <row r="41075">
          <cell r="C41075"/>
        </row>
        <row r="41076">
          <cell r="C41076"/>
        </row>
        <row r="41077">
          <cell r="C41077"/>
        </row>
        <row r="41078">
          <cell r="C41078"/>
        </row>
        <row r="41079">
          <cell r="C41079"/>
        </row>
        <row r="41080">
          <cell r="C41080"/>
        </row>
        <row r="41081">
          <cell r="C41081"/>
        </row>
        <row r="41082">
          <cell r="C41082"/>
        </row>
        <row r="41083">
          <cell r="C41083"/>
        </row>
        <row r="41084">
          <cell r="C41084"/>
        </row>
        <row r="41085">
          <cell r="C41085"/>
        </row>
        <row r="41086">
          <cell r="C41086"/>
        </row>
        <row r="41087">
          <cell r="C41087"/>
        </row>
        <row r="41088">
          <cell r="C41088"/>
        </row>
        <row r="41089">
          <cell r="C41089"/>
        </row>
        <row r="41090">
          <cell r="C41090"/>
        </row>
        <row r="41091">
          <cell r="C41091"/>
        </row>
        <row r="41092">
          <cell r="C41092"/>
        </row>
        <row r="41093">
          <cell r="C41093"/>
        </row>
        <row r="41094">
          <cell r="C41094"/>
        </row>
        <row r="41095">
          <cell r="C41095"/>
        </row>
        <row r="41096">
          <cell r="C41096"/>
        </row>
        <row r="41097">
          <cell r="C41097"/>
        </row>
        <row r="41098">
          <cell r="C41098"/>
        </row>
        <row r="41099">
          <cell r="C41099"/>
        </row>
        <row r="41100">
          <cell r="C41100"/>
        </row>
        <row r="41101">
          <cell r="C41101"/>
        </row>
        <row r="41102">
          <cell r="C41102"/>
        </row>
        <row r="41103">
          <cell r="C41103"/>
        </row>
        <row r="41104">
          <cell r="C41104"/>
        </row>
        <row r="41105">
          <cell r="C41105"/>
        </row>
        <row r="41106">
          <cell r="C41106"/>
        </row>
        <row r="41107">
          <cell r="C41107"/>
        </row>
        <row r="41108">
          <cell r="C41108"/>
        </row>
        <row r="41109">
          <cell r="C41109"/>
        </row>
        <row r="41110">
          <cell r="C41110"/>
        </row>
        <row r="41111">
          <cell r="C41111"/>
        </row>
        <row r="41112">
          <cell r="C41112"/>
        </row>
        <row r="41113">
          <cell r="C41113"/>
        </row>
        <row r="41114">
          <cell r="C41114"/>
        </row>
        <row r="41115">
          <cell r="C41115"/>
        </row>
        <row r="41116">
          <cell r="C41116"/>
        </row>
        <row r="41117">
          <cell r="C41117"/>
        </row>
        <row r="41118">
          <cell r="C41118"/>
        </row>
        <row r="41119">
          <cell r="C41119"/>
        </row>
        <row r="41120">
          <cell r="C41120"/>
        </row>
        <row r="41121">
          <cell r="C41121"/>
        </row>
        <row r="41122">
          <cell r="C41122"/>
        </row>
        <row r="41123">
          <cell r="C41123"/>
        </row>
        <row r="41124">
          <cell r="C41124"/>
        </row>
        <row r="41125">
          <cell r="C41125"/>
        </row>
        <row r="41126">
          <cell r="C41126"/>
        </row>
        <row r="41127">
          <cell r="C41127"/>
        </row>
        <row r="41128">
          <cell r="C41128"/>
        </row>
        <row r="41129">
          <cell r="C41129"/>
        </row>
        <row r="41130">
          <cell r="C41130"/>
        </row>
        <row r="41131">
          <cell r="C41131"/>
        </row>
        <row r="41132">
          <cell r="C41132"/>
        </row>
        <row r="41133">
          <cell r="C41133"/>
        </row>
        <row r="41134">
          <cell r="C41134"/>
        </row>
        <row r="41135">
          <cell r="C41135"/>
        </row>
        <row r="41136">
          <cell r="C41136"/>
        </row>
        <row r="41137">
          <cell r="C41137"/>
        </row>
        <row r="41138">
          <cell r="C41138"/>
        </row>
        <row r="41139">
          <cell r="C41139"/>
        </row>
        <row r="41140">
          <cell r="C41140"/>
        </row>
        <row r="41141">
          <cell r="C41141"/>
        </row>
        <row r="41142">
          <cell r="C41142"/>
        </row>
        <row r="41143">
          <cell r="C41143"/>
        </row>
        <row r="41144">
          <cell r="C41144"/>
        </row>
        <row r="41145">
          <cell r="C41145"/>
        </row>
        <row r="41146">
          <cell r="C41146"/>
        </row>
        <row r="41147">
          <cell r="C41147"/>
        </row>
        <row r="41148">
          <cell r="C41148"/>
        </row>
        <row r="41149">
          <cell r="C41149"/>
        </row>
        <row r="41150">
          <cell r="C41150"/>
        </row>
        <row r="41151">
          <cell r="C41151"/>
        </row>
        <row r="41152">
          <cell r="C41152"/>
        </row>
        <row r="41153">
          <cell r="C41153"/>
        </row>
        <row r="41154">
          <cell r="C41154"/>
        </row>
        <row r="41155">
          <cell r="C41155"/>
        </row>
        <row r="41156">
          <cell r="C41156"/>
        </row>
        <row r="41157">
          <cell r="C41157"/>
        </row>
        <row r="41158">
          <cell r="C41158"/>
        </row>
        <row r="41159">
          <cell r="C41159"/>
        </row>
        <row r="41160">
          <cell r="C41160"/>
        </row>
        <row r="41161">
          <cell r="C41161"/>
        </row>
        <row r="41162">
          <cell r="C41162"/>
        </row>
        <row r="41163">
          <cell r="C41163"/>
        </row>
        <row r="41164">
          <cell r="C41164"/>
        </row>
        <row r="41165">
          <cell r="C41165"/>
        </row>
        <row r="41166">
          <cell r="C41166"/>
        </row>
        <row r="41167">
          <cell r="C41167"/>
        </row>
        <row r="41168">
          <cell r="C41168"/>
        </row>
        <row r="41169">
          <cell r="C41169"/>
        </row>
        <row r="41170">
          <cell r="C41170"/>
        </row>
        <row r="41171">
          <cell r="C41171"/>
        </row>
        <row r="41172">
          <cell r="C41172"/>
        </row>
        <row r="41173">
          <cell r="C41173"/>
        </row>
        <row r="41174">
          <cell r="C41174"/>
        </row>
        <row r="41175">
          <cell r="C41175"/>
        </row>
        <row r="41176">
          <cell r="C41176"/>
        </row>
        <row r="41177">
          <cell r="C41177"/>
        </row>
        <row r="41178">
          <cell r="C41178"/>
        </row>
        <row r="41179">
          <cell r="C41179"/>
        </row>
        <row r="41180">
          <cell r="C41180"/>
        </row>
        <row r="41181">
          <cell r="C41181"/>
        </row>
        <row r="41182">
          <cell r="C41182"/>
        </row>
        <row r="41183">
          <cell r="C41183"/>
        </row>
        <row r="41184">
          <cell r="C41184"/>
        </row>
        <row r="41185">
          <cell r="C41185"/>
        </row>
        <row r="41186">
          <cell r="C41186"/>
        </row>
        <row r="41187">
          <cell r="C41187"/>
        </row>
        <row r="41188">
          <cell r="C41188"/>
        </row>
        <row r="41189">
          <cell r="C41189"/>
        </row>
        <row r="41190">
          <cell r="C41190"/>
        </row>
        <row r="41191">
          <cell r="C41191"/>
        </row>
        <row r="41192">
          <cell r="C41192"/>
        </row>
        <row r="41193">
          <cell r="C41193"/>
        </row>
        <row r="41194">
          <cell r="C41194"/>
        </row>
        <row r="41195">
          <cell r="C41195"/>
        </row>
        <row r="41196">
          <cell r="C41196"/>
        </row>
        <row r="41197">
          <cell r="C41197"/>
        </row>
        <row r="41198">
          <cell r="C41198"/>
        </row>
        <row r="41199">
          <cell r="C41199"/>
        </row>
        <row r="41200">
          <cell r="C41200"/>
        </row>
        <row r="41201">
          <cell r="C41201"/>
        </row>
        <row r="41202">
          <cell r="C41202"/>
        </row>
        <row r="41203">
          <cell r="C41203"/>
        </row>
        <row r="41204">
          <cell r="C41204"/>
        </row>
        <row r="41205">
          <cell r="C41205"/>
        </row>
        <row r="41206">
          <cell r="C41206"/>
        </row>
        <row r="41207">
          <cell r="C41207"/>
        </row>
        <row r="41208">
          <cell r="C41208"/>
        </row>
        <row r="41209">
          <cell r="C41209"/>
        </row>
        <row r="41210">
          <cell r="C41210"/>
        </row>
        <row r="41211">
          <cell r="C41211"/>
        </row>
        <row r="41212">
          <cell r="C41212"/>
        </row>
        <row r="41213">
          <cell r="C41213"/>
        </row>
        <row r="41214">
          <cell r="C41214"/>
        </row>
        <row r="41215">
          <cell r="C41215"/>
        </row>
        <row r="41216">
          <cell r="C41216"/>
        </row>
        <row r="41217">
          <cell r="C41217"/>
        </row>
        <row r="41218">
          <cell r="C41218"/>
        </row>
        <row r="41219">
          <cell r="C41219"/>
        </row>
        <row r="41220">
          <cell r="C41220"/>
        </row>
        <row r="41221">
          <cell r="C41221"/>
        </row>
        <row r="41222">
          <cell r="C41222"/>
        </row>
        <row r="41223">
          <cell r="C41223"/>
        </row>
        <row r="41224">
          <cell r="C41224"/>
        </row>
        <row r="41225">
          <cell r="C41225"/>
        </row>
        <row r="41226">
          <cell r="C41226"/>
        </row>
        <row r="41227">
          <cell r="C41227"/>
        </row>
        <row r="41228">
          <cell r="C41228"/>
        </row>
        <row r="41229">
          <cell r="C41229"/>
        </row>
        <row r="41230">
          <cell r="C41230"/>
        </row>
        <row r="41231">
          <cell r="C41231"/>
        </row>
        <row r="41232">
          <cell r="C41232"/>
        </row>
        <row r="41233">
          <cell r="C41233"/>
        </row>
        <row r="41234">
          <cell r="C41234"/>
        </row>
        <row r="41235">
          <cell r="C41235"/>
        </row>
        <row r="41236">
          <cell r="C41236"/>
        </row>
        <row r="41237">
          <cell r="C41237"/>
        </row>
        <row r="41238">
          <cell r="C41238"/>
        </row>
        <row r="41239">
          <cell r="C41239"/>
        </row>
        <row r="41240">
          <cell r="C41240"/>
        </row>
        <row r="41241">
          <cell r="C41241"/>
        </row>
        <row r="41242">
          <cell r="C41242"/>
        </row>
        <row r="41243">
          <cell r="C41243"/>
        </row>
        <row r="41244">
          <cell r="C41244"/>
        </row>
        <row r="41245">
          <cell r="C41245"/>
        </row>
        <row r="41246">
          <cell r="C41246"/>
        </row>
        <row r="41247">
          <cell r="C41247"/>
        </row>
        <row r="41248">
          <cell r="C41248"/>
        </row>
        <row r="41249">
          <cell r="C41249"/>
        </row>
        <row r="41250">
          <cell r="C41250"/>
        </row>
        <row r="41251">
          <cell r="C41251"/>
        </row>
        <row r="41252">
          <cell r="C41252"/>
        </row>
        <row r="41253">
          <cell r="C41253"/>
        </row>
        <row r="41254">
          <cell r="C41254"/>
        </row>
        <row r="41255">
          <cell r="C41255"/>
        </row>
        <row r="41256">
          <cell r="C41256"/>
        </row>
        <row r="41257">
          <cell r="C41257"/>
        </row>
        <row r="41258">
          <cell r="C41258"/>
        </row>
        <row r="41259">
          <cell r="C41259"/>
        </row>
        <row r="41260">
          <cell r="C41260"/>
        </row>
        <row r="41261">
          <cell r="C41261"/>
        </row>
        <row r="41262">
          <cell r="C41262"/>
        </row>
        <row r="41263">
          <cell r="C41263"/>
        </row>
        <row r="41264">
          <cell r="C41264"/>
        </row>
        <row r="41265">
          <cell r="C41265"/>
        </row>
        <row r="41266">
          <cell r="C41266"/>
        </row>
        <row r="41267">
          <cell r="C41267"/>
        </row>
        <row r="41268">
          <cell r="C41268"/>
        </row>
        <row r="41269">
          <cell r="C41269"/>
        </row>
        <row r="41270">
          <cell r="C41270"/>
        </row>
        <row r="41271">
          <cell r="C41271"/>
        </row>
        <row r="41272">
          <cell r="C41272"/>
        </row>
        <row r="41273">
          <cell r="C41273"/>
        </row>
        <row r="41274">
          <cell r="C41274"/>
        </row>
        <row r="41275">
          <cell r="C41275"/>
        </row>
        <row r="41276">
          <cell r="C41276"/>
        </row>
        <row r="41277">
          <cell r="C41277"/>
        </row>
        <row r="41278">
          <cell r="C41278"/>
        </row>
        <row r="41279">
          <cell r="C41279"/>
        </row>
        <row r="41280">
          <cell r="C41280"/>
        </row>
        <row r="41281">
          <cell r="C41281"/>
        </row>
        <row r="41282">
          <cell r="C41282"/>
        </row>
        <row r="41283">
          <cell r="C41283"/>
        </row>
        <row r="41284">
          <cell r="C41284"/>
        </row>
        <row r="41285">
          <cell r="C41285"/>
        </row>
        <row r="41286">
          <cell r="C41286"/>
        </row>
        <row r="41287">
          <cell r="C41287"/>
        </row>
        <row r="41288">
          <cell r="C41288"/>
        </row>
        <row r="41289">
          <cell r="C41289"/>
        </row>
        <row r="41290">
          <cell r="C41290"/>
        </row>
        <row r="41291">
          <cell r="C41291"/>
        </row>
        <row r="41292">
          <cell r="C41292"/>
        </row>
        <row r="41293">
          <cell r="C41293"/>
        </row>
        <row r="41294">
          <cell r="C41294"/>
        </row>
        <row r="41295">
          <cell r="C41295"/>
        </row>
        <row r="41296">
          <cell r="C41296"/>
        </row>
        <row r="41297">
          <cell r="C41297"/>
        </row>
        <row r="41298">
          <cell r="C41298"/>
        </row>
        <row r="41299">
          <cell r="C41299"/>
        </row>
        <row r="41300">
          <cell r="C41300"/>
        </row>
        <row r="41301">
          <cell r="C41301"/>
        </row>
        <row r="41302">
          <cell r="C41302"/>
        </row>
        <row r="41303">
          <cell r="C41303"/>
        </row>
        <row r="41304">
          <cell r="C41304"/>
        </row>
        <row r="41305">
          <cell r="C41305"/>
        </row>
        <row r="41306">
          <cell r="C41306"/>
        </row>
        <row r="41307">
          <cell r="C41307"/>
        </row>
        <row r="41308">
          <cell r="C41308"/>
        </row>
        <row r="41309">
          <cell r="C41309"/>
        </row>
        <row r="41310">
          <cell r="C41310"/>
        </row>
        <row r="41311">
          <cell r="C41311"/>
        </row>
        <row r="41312">
          <cell r="C41312"/>
        </row>
        <row r="41313">
          <cell r="C41313"/>
        </row>
        <row r="41314">
          <cell r="C41314"/>
        </row>
        <row r="41315">
          <cell r="C41315"/>
        </row>
        <row r="41316">
          <cell r="C41316"/>
        </row>
        <row r="41317">
          <cell r="C41317"/>
        </row>
        <row r="41318">
          <cell r="C41318"/>
        </row>
        <row r="41319">
          <cell r="C41319"/>
        </row>
        <row r="41320">
          <cell r="C41320"/>
        </row>
        <row r="41321">
          <cell r="C41321"/>
        </row>
        <row r="41322">
          <cell r="C41322"/>
        </row>
        <row r="41323">
          <cell r="C41323"/>
        </row>
        <row r="41324">
          <cell r="C41324"/>
        </row>
        <row r="41325">
          <cell r="C41325"/>
        </row>
        <row r="41326">
          <cell r="C41326"/>
        </row>
        <row r="41327">
          <cell r="C41327"/>
        </row>
        <row r="41328">
          <cell r="C41328"/>
        </row>
        <row r="41329">
          <cell r="C41329"/>
        </row>
        <row r="41330">
          <cell r="C41330"/>
        </row>
        <row r="41331">
          <cell r="C41331"/>
        </row>
        <row r="41332">
          <cell r="C41332"/>
        </row>
        <row r="41333">
          <cell r="C41333"/>
        </row>
        <row r="41334">
          <cell r="C41334"/>
        </row>
        <row r="41335">
          <cell r="C41335"/>
        </row>
        <row r="41336">
          <cell r="C41336"/>
        </row>
        <row r="41337">
          <cell r="C41337"/>
        </row>
        <row r="41338">
          <cell r="C41338"/>
        </row>
        <row r="41339">
          <cell r="C41339"/>
        </row>
        <row r="41340">
          <cell r="C41340"/>
        </row>
        <row r="41341">
          <cell r="C41341"/>
        </row>
        <row r="41342">
          <cell r="C41342"/>
        </row>
        <row r="41343">
          <cell r="C41343"/>
        </row>
        <row r="41344">
          <cell r="C41344"/>
        </row>
        <row r="41345">
          <cell r="C41345"/>
        </row>
        <row r="41346">
          <cell r="C41346"/>
        </row>
        <row r="41347">
          <cell r="C41347"/>
        </row>
        <row r="41348">
          <cell r="C41348"/>
        </row>
        <row r="41349">
          <cell r="C41349"/>
        </row>
        <row r="41350">
          <cell r="C41350"/>
        </row>
        <row r="41351">
          <cell r="C41351"/>
        </row>
        <row r="41352">
          <cell r="C41352"/>
        </row>
        <row r="41353">
          <cell r="C41353"/>
        </row>
        <row r="41354">
          <cell r="C41354"/>
        </row>
        <row r="41355">
          <cell r="C41355"/>
        </row>
        <row r="41356">
          <cell r="C41356"/>
        </row>
        <row r="41357">
          <cell r="C41357"/>
        </row>
        <row r="41358">
          <cell r="C41358"/>
        </row>
        <row r="41359">
          <cell r="C41359"/>
        </row>
        <row r="41360">
          <cell r="C41360"/>
        </row>
        <row r="41361">
          <cell r="C41361"/>
        </row>
        <row r="41362">
          <cell r="C41362"/>
        </row>
        <row r="41363">
          <cell r="C41363"/>
        </row>
        <row r="41364">
          <cell r="C41364"/>
        </row>
        <row r="41365">
          <cell r="C41365"/>
        </row>
        <row r="41366">
          <cell r="C41366"/>
        </row>
        <row r="41367">
          <cell r="C41367"/>
        </row>
        <row r="41368">
          <cell r="C41368"/>
        </row>
        <row r="41369">
          <cell r="C41369"/>
        </row>
        <row r="41370">
          <cell r="C41370"/>
        </row>
        <row r="41371">
          <cell r="C41371"/>
        </row>
        <row r="41372">
          <cell r="C41372"/>
        </row>
        <row r="41373">
          <cell r="C41373"/>
        </row>
        <row r="41374">
          <cell r="C41374"/>
        </row>
        <row r="41375">
          <cell r="C41375"/>
        </row>
        <row r="41376">
          <cell r="C41376"/>
        </row>
        <row r="41377">
          <cell r="C41377"/>
        </row>
        <row r="41378">
          <cell r="C41378"/>
        </row>
        <row r="41379">
          <cell r="C41379"/>
        </row>
        <row r="41380">
          <cell r="C41380"/>
        </row>
        <row r="41381">
          <cell r="C41381"/>
        </row>
        <row r="41382">
          <cell r="C41382"/>
        </row>
        <row r="41383">
          <cell r="C41383"/>
        </row>
        <row r="41384">
          <cell r="C41384"/>
        </row>
        <row r="41385">
          <cell r="C41385"/>
        </row>
        <row r="41386">
          <cell r="C41386"/>
        </row>
        <row r="41387">
          <cell r="C41387"/>
        </row>
        <row r="41388">
          <cell r="C41388"/>
        </row>
        <row r="41389">
          <cell r="C41389"/>
        </row>
        <row r="41390">
          <cell r="C41390"/>
        </row>
        <row r="41391">
          <cell r="C41391"/>
        </row>
        <row r="41392">
          <cell r="C41392"/>
        </row>
        <row r="41393">
          <cell r="C41393"/>
        </row>
        <row r="41394">
          <cell r="C41394"/>
        </row>
        <row r="41395">
          <cell r="C41395"/>
        </row>
        <row r="41396">
          <cell r="C41396"/>
        </row>
        <row r="41397">
          <cell r="C41397"/>
        </row>
        <row r="41398">
          <cell r="C41398"/>
        </row>
        <row r="41399">
          <cell r="C41399"/>
        </row>
        <row r="41400">
          <cell r="C41400"/>
        </row>
        <row r="41401">
          <cell r="C41401"/>
        </row>
        <row r="41402">
          <cell r="C41402"/>
        </row>
        <row r="41403">
          <cell r="C41403"/>
        </row>
        <row r="41404">
          <cell r="C41404"/>
        </row>
        <row r="41405">
          <cell r="C41405"/>
        </row>
        <row r="41406">
          <cell r="C41406"/>
        </row>
        <row r="41407">
          <cell r="C41407"/>
        </row>
        <row r="41408">
          <cell r="C41408"/>
        </row>
        <row r="41409">
          <cell r="C41409"/>
        </row>
        <row r="41410">
          <cell r="C41410"/>
        </row>
        <row r="41411">
          <cell r="C41411"/>
        </row>
        <row r="41412">
          <cell r="C41412"/>
        </row>
        <row r="41413">
          <cell r="C41413"/>
        </row>
        <row r="41414">
          <cell r="C41414"/>
        </row>
        <row r="41415">
          <cell r="C41415"/>
        </row>
        <row r="41416">
          <cell r="C41416"/>
        </row>
        <row r="41417">
          <cell r="C41417"/>
        </row>
        <row r="41418">
          <cell r="C41418"/>
        </row>
        <row r="41419">
          <cell r="C41419"/>
        </row>
        <row r="41420">
          <cell r="C41420"/>
        </row>
        <row r="41421">
          <cell r="C41421"/>
        </row>
        <row r="41422">
          <cell r="C41422"/>
        </row>
        <row r="41423">
          <cell r="C41423"/>
        </row>
        <row r="41424">
          <cell r="C41424"/>
        </row>
        <row r="41425">
          <cell r="C41425"/>
        </row>
        <row r="41426">
          <cell r="C41426"/>
        </row>
        <row r="41427">
          <cell r="C41427"/>
        </row>
        <row r="41428">
          <cell r="C41428"/>
        </row>
        <row r="41429">
          <cell r="C41429"/>
        </row>
        <row r="41430">
          <cell r="C41430"/>
        </row>
        <row r="41431">
          <cell r="C41431"/>
        </row>
        <row r="41432">
          <cell r="C41432"/>
        </row>
        <row r="41433">
          <cell r="C41433"/>
        </row>
        <row r="41434">
          <cell r="C41434"/>
        </row>
        <row r="41435">
          <cell r="C41435"/>
        </row>
        <row r="41436">
          <cell r="C41436"/>
        </row>
        <row r="41437">
          <cell r="C41437"/>
        </row>
        <row r="41438">
          <cell r="C41438"/>
        </row>
        <row r="41439">
          <cell r="C41439"/>
        </row>
        <row r="41440">
          <cell r="C41440"/>
        </row>
        <row r="41441">
          <cell r="C41441"/>
        </row>
        <row r="41442">
          <cell r="C41442"/>
        </row>
        <row r="41443">
          <cell r="C41443"/>
        </row>
        <row r="41444">
          <cell r="C41444"/>
        </row>
        <row r="41445">
          <cell r="C41445"/>
        </row>
        <row r="41446">
          <cell r="C41446"/>
        </row>
        <row r="41447">
          <cell r="C41447"/>
        </row>
        <row r="41448">
          <cell r="C41448"/>
        </row>
        <row r="41449">
          <cell r="C41449"/>
        </row>
        <row r="41450">
          <cell r="C41450"/>
        </row>
        <row r="41451">
          <cell r="C41451"/>
        </row>
        <row r="41452">
          <cell r="C41452"/>
        </row>
        <row r="41453">
          <cell r="C41453"/>
        </row>
        <row r="41454">
          <cell r="C41454"/>
        </row>
        <row r="41455">
          <cell r="C41455"/>
        </row>
        <row r="41456">
          <cell r="C41456"/>
        </row>
        <row r="41457">
          <cell r="C41457"/>
        </row>
        <row r="41458">
          <cell r="C41458"/>
        </row>
        <row r="41459">
          <cell r="C41459"/>
        </row>
        <row r="41460">
          <cell r="C41460"/>
        </row>
        <row r="41461">
          <cell r="C41461"/>
        </row>
        <row r="41462">
          <cell r="C41462"/>
        </row>
        <row r="41463">
          <cell r="C41463"/>
        </row>
        <row r="41464">
          <cell r="C41464"/>
        </row>
        <row r="41465">
          <cell r="C41465"/>
        </row>
        <row r="41466">
          <cell r="C41466"/>
        </row>
        <row r="41467">
          <cell r="C41467"/>
        </row>
        <row r="41468">
          <cell r="C41468"/>
        </row>
        <row r="41469">
          <cell r="C41469"/>
        </row>
        <row r="41470">
          <cell r="C41470"/>
        </row>
        <row r="41471">
          <cell r="C41471"/>
        </row>
        <row r="41472">
          <cell r="C41472"/>
        </row>
        <row r="41473">
          <cell r="C41473"/>
        </row>
        <row r="41474">
          <cell r="C41474"/>
        </row>
        <row r="41475">
          <cell r="C41475"/>
        </row>
        <row r="41476">
          <cell r="C41476"/>
        </row>
        <row r="41477">
          <cell r="C41477"/>
        </row>
        <row r="41478">
          <cell r="C41478"/>
        </row>
        <row r="41479">
          <cell r="C41479"/>
        </row>
        <row r="41480">
          <cell r="C41480"/>
        </row>
        <row r="41481">
          <cell r="C41481"/>
        </row>
        <row r="41482">
          <cell r="C41482"/>
        </row>
        <row r="41483">
          <cell r="C41483"/>
        </row>
        <row r="41484">
          <cell r="C41484"/>
        </row>
        <row r="41485">
          <cell r="C41485"/>
        </row>
        <row r="41486">
          <cell r="C41486"/>
        </row>
        <row r="41487">
          <cell r="C41487"/>
        </row>
        <row r="41488">
          <cell r="C41488"/>
        </row>
        <row r="41489">
          <cell r="C41489"/>
        </row>
        <row r="41490">
          <cell r="C41490"/>
        </row>
        <row r="41491">
          <cell r="C41491"/>
        </row>
        <row r="41492">
          <cell r="C41492"/>
        </row>
        <row r="41493">
          <cell r="C41493"/>
        </row>
        <row r="41494">
          <cell r="C41494"/>
        </row>
        <row r="41495">
          <cell r="C41495"/>
        </row>
        <row r="41496">
          <cell r="C41496"/>
        </row>
        <row r="41497">
          <cell r="C41497"/>
        </row>
        <row r="41498">
          <cell r="C41498"/>
        </row>
        <row r="41499">
          <cell r="C41499"/>
        </row>
        <row r="41500">
          <cell r="C41500"/>
        </row>
        <row r="41501">
          <cell r="C41501"/>
        </row>
        <row r="41502">
          <cell r="C41502"/>
        </row>
        <row r="41503">
          <cell r="C41503"/>
        </row>
        <row r="41504">
          <cell r="C41504"/>
        </row>
        <row r="41505">
          <cell r="C41505"/>
        </row>
        <row r="41506">
          <cell r="C41506"/>
        </row>
        <row r="41507">
          <cell r="C41507"/>
        </row>
        <row r="41508">
          <cell r="C41508"/>
        </row>
        <row r="41509">
          <cell r="C41509"/>
        </row>
        <row r="41510">
          <cell r="C41510"/>
        </row>
        <row r="41511">
          <cell r="C41511"/>
        </row>
        <row r="41512">
          <cell r="C41512"/>
        </row>
        <row r="41513">
          <cell r="C41513"/>
        </row>
        <row r="41514">
          <cell r="C41514"/>
        </row>
        <row r="41515">
          <cell r="C41515"/>
        </row>
        <row r="41516">
          <cell r="C41516"/>
        </row>
        <row r="41517">
          <cell r="C41517"/>
        </row>
        <row r="41518">
          <cell r="C41518"/>
        </row>
        <row r="41519">
          <cell r="C41519"/>
        </row>
        <row r="41520">
          <cell r="C41520"/>
        </row>
        <row r="41521">
          <cell r="C41521"/>
        </row>
        <row r="41522">
          <cell r="C41522"/>
        </row>
        <row r="41523">
          <cell r="C41523"/>
        </row>
        <row r="41524">
          <cell r="C41524"/>
        </row>
        <row r="41525">
          <cell r="C41525"/>
        </row>
        <row r="41526">
          <cell r="C41526"/>
        </row>
        <row r="41527">
          <cell r="C41527"/>
        </row>
        <row r="41528">
          <cell r="C41528"/>
        </row>
        <row r="41529">
          <cell r="C41529"/>
        </row>
        <row r="41530">
          <cell r="C41530"/>
        </row>
        <row r="41531">
          <cell r="C41531"/>
        </row>
        <row r="41532">
          <cell r="C41532"/>
        </row>
        <row r="41533">
          <cell r="C41533"/>
        </row>
        <row r="41534">
          <cell r="C41534"/>
        </row>
        <row r="41535">
          <cell r="C41535"/>
        </row>
        <row r="41536">
          <cell r="C41536"/>
        </row>
        <row r="41537">
          <cell r="C41537"/>
        </row>
        <row r="41538">
          <cell r="C41538"/>
        </row>
        <row r="41539">
          <cell r="C41539"/>
        </row>
        <row r="41540">
          <cell r="C41540"/>
        </row>
        <row r="41541">
          <cell r="C41541"/>
        </row>
        <row r="41542">
          <cell r="C41542"/>
        </row>
        <row r="41543">
          <cell r="C41543"/>
        </row>
        <row r="41544">
          <cell r="C41544"/>
        </row>
        <row r="41545">
          <cell r="C41545"/>
        </row>
        <row r="41546">
          <cell r="C41546"/>
        </row>
        <row r="41547">
          <cell r="C41547"/>
        </row>
        <row r="41548">
          <cell r="C41548"/>
        </row>
        <row r="41549">
          <cell r="C41549"/>
        </row>
        <row r="41550">
          <cell r="C41550"/>
        </row>
        <row r="41551">
          <cell r="C41551"/>
        </row>
        <row r="41552">
          <cell r="C41552"/>
        </row>
        <row r="41553">
          <cell r="C41553"/>
        </row>
        <row r="41554">
          <cell r="C41554"/>
        </row>
        <row r="41555">
          <cell r="C41555"/>
        </row>
        <row r="41556">
          <cell r="C41556"/>
        </row>
        <row r="41557">
          <cell r="C41557"/>
        </row>
        <row r="41558">
          <cell r="C41558"/>
        </row>
        <row r="41559">
          <cell r="C41559"/>
        </row>
        <row r="41560">
          <cell r="C41560"/>
        </row>
        <row r="41561">
          <cell r="C41561"/>
        </row>
        <row r="41562">
          <cell r="C41562"/>
        </row>
        <row r="41563">
          <cell r="C41563"/>
        </row>
        <row r="41564">
          <cell r="C41564"/>
        </row>
        <row r="41565">
          <cell r="C41565"/>
        </row>
        <row r="41566">
          <cell r="C41566"/>
        </row>
        <row r="41567">
          <cell r="C41567"/>
        </row>
        <row r="41568">
          <cell r="C41568"/>
        </row>
        <row r="41569">
          <cell r="C41569"/>
        </row>
        <row r="41570">
          <cell r="C41570"/>
        </row>
        <row r="41571">
          <cell r="C41571"/>
        </row>
        <row r="41572">
          <cell r="C41572"/>
        </row>
        <row r="41573">
          <cell r="C41573"/>
        </row>
        <row r="41574">
          <cell r="C41574"/>
        </row>
        <row r="41575">
          <cell r="C41575"/>
        </row>
        <row r="41576">
          <cell r="C41576"/>
        </row>
        <row r="41577">
          <cell r="C41577"/>
        </row>
        <row r="41578">
          <cell r="C41578"/>
        </row>
        <row r="41579">
          <cell r="C41579"/>
        </row>
        <row r="41580">
          <cell r="C41580"/>
        </row>
        <row r="41581">
          <cell r="C41581"/>
        </row>
        <row r="41582">
          <cell r="C41582"/>
        </row>
        <row r="41583">
          <cell r="C41583"/>
        </row>
        <row r="41584">
          <cell r="C41584"/>
        </row>
        <row r="41585">
          <cell r="C41585"/>
        </row>
        <row r="41586">
          <cell r="C41586"/>
        </row>
        <row r="41587">
          <cell r="C41587"/>
        </row>
        <row r="41588">
          <cell r="C41588"/>
        </row>
        <row r="41589">
          <cell r="C41589"/>
        </row>
        <row r="41590">
          <cell r="C41590"/>
        </row>
        <row r="41591">
          <cell r="C41591"/>
        </row>
        <row r="41592">
          <cell r="C41592"/>
        </row>
        <row r="41593">
          <cell r="C41593"/>
        </row>
        <row r="41594">
          <cell r="C41594"/>
        </row>
        <row r="41595">
          <cell r="C41595"/>
        </row>
        <row r="41596">
          <cell r="C41596"/>
        </row>
        <row r="41597">
          <cell r="C41597"/>
        </row>
        <row r="41598">
          <cell r="C41598"/>
        </row>
        <row r="41599">
          <cell r="C41599"/>
        </row>
        <row r="41600">
          <cell r="C41600"/>
        </row>
        <row r="41601">
          <cell r="C41601"/>
        </row>
        <row r="41602">
          <cell r="C41602"/>
        </row>
        <row r="41603">
          <cell r="C41603"/>
        </row>
        <row r="41604">
          <cell r="C41604"/>
        </row>
        <row r="41605">
          <cell r="C41605"/>
        </row>
        <row r="41606">
          <cell r="C41606"/>
        </row>
        <row r="41607">
          <cell r="C41607"/>
        </row>
        <row r="41608">
          <cell r="C41608"/>
        </row>
        <row r="41609">
          <cell r="C41609"/>
        </row>
        <row r="41610">
          <cell r="C41610"/>
        </row>
        <row r="41611">
          <cell r="C41611"/>
        </row>
        <row r="41612">
          <cell r="C41612"/>
        </row>
        <row r="41613">
          <cell r="C41613"/>
        </row>
        <row r="41614">
          <cell r="C41614"/>
        </row>
        <row r="41615">
          <cell r="C41615"/>
        </row>
        <row r="41616">
          <cell r="C41616"/>
        </row>
        <row r="41617">
          <cell r="C41617"/>
        </row>
        <row r="41618">
          <cell r="C41618"/>
        </row>
        <row r="41619">
          <cell r="C41619"/>
        </row>
        <row r="41620">
          <cell r="C41620"/>
        </row>
        <row r="41621">
          <cell r="C41621"/>
        </row>
        <row r="41622">
          <cell r="C41622"/>
        </row>
        <row r="41623">
          <cell r="C41623"/>
        </row>
        <row r="41624">
          <cell r="C41624"/>
        </row>
        <row r="41625">
          <cell r="C41625"/>
        </row>
        <row r="41626">
          <cell r="C41626"/>
        </row>
        <row r="41627">
          <cell r="C41627"/>
        </row>
        <row r="41628">
          <cell r="C41628"/>
        </row>
        <row r="41629">
          <cell r="C41629"/>
        </row>
        <row r="41630">
          <cell r="C41630"/>
        </row>
        <row r="41631">
          <cell r="C41631"/>
        </row>
        <row r="41632">
          <cell r="C41632"/>
        </row>
        <row r="41633">
          <cell r="C41633"/>
        </row>
        <row r="41634">
          <cell r="C41634"/>
        </row>
        <row r="41635">
          <cell r="C41635"/>
        </row>
        <row r="41636">
          <cell r="C41636"/>
        </row>
        <row r="41637">
          <cell r="C41637"/>
        </row>
        <row r="41638">
          <cell r="C41638"/>
        </row>
        <row r="41639">
          <cell r="C41639"/>
        </row>
        <row r="41640">
          <cell r="C41640"/>
        </row>
        <row r="41641">
          <cell r="C41641"/>
        </row>
        <row r="41642">
          <cell r="C41642"/>
        </row>
        <row r="41643">
          <cell r="C41643"/>
        </row>
        <row r="41644">
          <cell r="C41644"/>
        </row>
        <row r="41645">
          <cell r="C41645"/>
        </row>
        <row r="41646">
          <cell r="C41646"/>
        </row>
        <row r="41647">
          <cell r="C41647"/>
        </row>
        <row r="41648">
          <cell r="C41648"/>
        </row>
        <row r="41649">
          <cell r="C41649"/>
        </row>
        <row r="41650">
          <cell r="C41650"/>
        </row>
        <row r="41651">
          <cell r="C41651"/>
        </row>
        <row r="41652">
          <cell r="C41652"/>
        </row>
        <row r="41653">
          <cell r="C41653"/>
        </row>
        <row r="41654">
          <cell r="C41654"/>
        </row>
        <row r="41655">
          <cell r="C41655"/>
        </row>
        <row r="41656">
          <cell r="C41656"/>
        </row>
        <row r="41657">
          <cell r="C41657"/>
        </row>
        <row r="41658">
          <cell r="C41658"/>
        </row>
        <row r="41659">
          <cell r="C41659"/>
        </row>
        <row r="41660">
          <cell r="C41660"/>
        </row>
        <row r="41661">
          <cell r="C41661"/>
        </row>
        <row r="41662">
          <cell r="C41662"/>
        </row>
        <row r="41663">
          <cell r="C41663"/>
        </row>
        <row r="41664">
          <cell r="C41664"/>
        </row>
        <row r="41665">
          <cell r="C41665"/>
        </row>
        <row r="41666">
          <cell r="C41666"/>
        </row>
        <row r="41667">
          <cell r="C41667"/>
        </row>
        <row r="41668">
          <cell r="C41668"/>
        </row>
        <row r="41669">
          <cell r="C41669"/>
        </row>
        <row r="41670">
          <cell r="C41670"/>
        </row>
        <row r="41671">
          <cell r="C41671"/>
        </row>
        <row r="41672">
          <cell r="C41672"/>
        </row>
        <row r="41673">
          <cell r="C41673"/>
        </row>
        <row r="41674">
          <cell r="C41674"/>
        </row>
        <row r="41675">
          <cell r="C41675"/>
        </row>
        <row r="41676">
          <cell r="C41676"/>
        </row>
        <row r="41677">
          <cell r="C41677"/>
        </row>
        <row r="41678">
          <cell r="C41678"/>
        </row>
        <row r="41679">
          <cell r="C41679"/>
        </row>
        <row r="41680">
          <cell r="C41680"/>
        </row>
        <row r="41681">
          <cell r="C41681"/>
        </row>
        <row r="41682">
          <cell r="C41682"/>
        </row>
        <row r="41683">
          <cell r="C41683"/>
        </row>
        <row r="41684">
          <cell r="C41684"/>
        </row>
        <row r="41685">
          <cell r="C41685"/>
        </row>
        <row r="41686">
          <cell r="C41686"/>
        </row>
        <row r="41687">
          <cell r="C41687"/>
        </row>
        <row r="41688">
          <cell r="C41688"/>
        </row>
        <row r="41689">
          <cell r="C41689"/>
        </row>
        <row r="41690">
          <cell r="C41690"/>
        </row>
        <row r="41691">
          <cell r="C41691"/>
        </row>
        <row r="41692">
          <cell r="C41692"/>
        </row>
        <row r="41693">
          <cell r="C41693"/>
        </row>
        <row r="41694">
          <cell r="C41694"/>
        </row>
        <row r="41695">
          <cell r="C41695"/>
        </row>
        <row r="41696">
          <cell r="C41696"/>
        </row>
        <row r="41697">
          <cell r="C41697"/>
        </row>
        <row r="41698">
          <cell r="C41698"/>
        </row>
        <row r="41699">
          <cell r="C41699"/>
        </row>
        <row r="41700">
          <cell r="C41700"/>
        </row>
        <row r="41701">
          <cell r="C41701"/>
        </row>
        <row r="41702">
          <cell r="C41702"/>
        </row>
        <row r="41703">
          <cell r="C41703"/>
        </row>
        <row r="41704">
          <cell r="C41704"/>
        </row>
        <row r="41705">
          <cell r="C41705"/>
        </row>
        <row r="41706">
          <cell r="C41706"/>
        </row>
        <row r="41707">
          <cell r="C41707"/>
        </row>
        <row r="41708">
          <cell r="C41708"/>
        </row>
        <row r="41709">
          <cell r="C41709"/>
        </row>
        <row r="41710">
          <cell r="C41710"/>
        </row>
        <row r="41711">
          <cell r="C41711"/>
        </row>
        <row r="41712">
          <cell r="C41712"/>
        </row>
        <row r="41713">
          <cell r="C41713"/>
        </row>
        <row r="41714">
          <cell r="C41714"/>
        </row>
        <row r="41715">
          <cell r="C41715"/>
        </row>
        <row r="41716">
          <cell r="C41716"/>
        </row>
        <row r="41717">
          <cell r="C41717"/>
        </row>
        <row r="41718">
          <cell r="C41718"/>
        </row>
        <row r="41719">
          <cell r="C41719"/>
        </row>
        <row r="41720">
          <cell r="C41720"/>
        </row>
        <row r="41721">
          <cell r="C41721"/>
        </row>
        <row r="41722">
          <cell r="C41722"/>
        </row>
        <row r="41723">
          <cell r="C41723"/>
        </row>
        <row r="41724">
          <cell r="C41724"/>
        </row>
        <row r="41725">
          <cell r="C41725"/>
        </row>
        <row r="41726">
          <cell r="C41726"/>
        </row>
        <row r="41727">
          <cell r="C41727"/>
        </row>
        <row r="41728">
          <cell r="C41728"/>
        </row>
        <row r="41729">
          <cell r="C41729"/>
        </row>
        <row r="41730">
          <cell r="C41730"/>
        </row>
        <row r="41731">
          <cell r="C41731"/>
        </row>
        <row r="41732">
          <cell r="C41732"/>
        </row>
        <row r="41733">
          <cell r="C41733"/>
        </row>
        <row r="41734">
          <cell r="C41734"/>
        </row>
        <row r="41735">
          <cell r="C41735"/>
        </row>
        <row r="41736">
          <cell r="C41736"/>
        </row>
        <row r="41737">
          <cell r="C41737"/>
        </row>
        <row r="41738">
          <cell r="C41738"/>
        </row>
        <row r="41739">
          <cell r="C41739"/>
        </row>
        <row r="41740">
          <cell r="C41740"/>
        </row>
        <row r="41741">
          <cell r="C41741"/>
        </row>
        <row r="41742">
          <cell r="C41742"/>
        </row>
        <row r="41743">
          <cell r="C41743"/>
        </row>
        <row r="41744">
          <cell r="C41744"/>
        </row>
        <row r="41745">
          <cell r="C41745"/>
        </row>
        <row r="41746">
          <cell r="C41746"/>
        </row>
        <row r="41747">
          <cell r="C41747"/>
        </row>
        <row r="41748">
          <cell r="C41748"/>
        </row>
        <row r="41749">
          <cell r="C41749"/>
        </row>
        <row r="41750">
          <cell r="C41750"/>
        </row>
        <row r="41751">
          <cell r="C41751"/>
        </row>
        <row r="41752">
          <cell r="C41752"/>
        </row>
        <row r="41753">
          <cell r="C41753"/>
        </row>
        <row r="41754">
          <cell r="C41754"/>
        </row>
        <row r="41755">
          <cell r="C41755"/>
        </row>
        <row r="41756">
          <cell r="C41756"/>
        </row>
        <row r="41757">
          <cell r="C41757"/>
        </row>
        <row r="41758">
          <cell r="C41758"/>
        </row>
        <row r="41759">
          <cell r="C41759"/>
        </row>
        <row r="41760">
          <cell r="C41760"/>
        </row>
        <row r="41761">
          <cell r="C41761"/>
        </row>
        <row r="41762">
          <cell r="C41762"/>
        </row>
        <row r="41763">
          <cell r="C41763"/>
        </row>
        <row r="41764">
          <cell r="C41764"/>
        </row>
        <row r="41765">
          <cell r="C41765"/>
        </row>
        <row r="41766">
          <cell r="C41766"/>
        </row>
        <row r="41767">
          <cell r="C41767"/>
        </row>
        <row r="41768">
          <cell r="C41768"/>
        </row>
        <row r="41769">
          <cell r="C41769"/>
        </row>
        <row r="41770">
          <cell r="C41770"/>
        </row>
        <row r="41771">
          <cell r="C41771"/>
        </row>
        <row r="41772">
          <cell r="C41772"/>
        </row>
        <row r="41773">
          <cell r="C41773"/>
        </row>
        <row r="41774">
          <cell r="C41774"/>
        </row>
        <row r="41775">
          <cell r="C41775"/>
        </row>
        <row r="41776">
          <cell r="C41776"/>
        </row>
        <row r="41777">
          <cell r="C41777"/>
        </row>
        <row r="41778">
          <cell r="C41778"/>
        </row>
        <row r="41779">
          <cell r="C41779"/>
        </row>
        <row r="41780">
          <cell r="C41780"/>
        </row>
        <row r="41781">
          <cell r="C41781"/>
        </row>
        <row r="41782">
          <cell r="C41782"/>
        </row>
        <row r="41783">
          <cell r="C41783"/>
        </row>
        <row r="41784">
          <cell r="C41784"/>
        </row>
        <row r="41785">
          <cell r="C41785"/>
        </row>
        <row r="41786">
          <cell r="C41786"/>
        </row>
        <row r="41787">
          <cell r="C41787"/>
        </row>
        <row r="41788">
          <cell r="C41788"/>
        </row>
        <row r="41789">
          <cell r="C41789"/>
        </row>
        <row r="41790">
          <cell r="C41790"/>
        </row>
        <row r="41791">
          <cell r="C41791"/>
        </row>
        <row r="41792">
          <cell r="C41792"/>
        </row>
        <row r="41793">
          <cell r="C41793"/>
        </row>
        <row r="41794">
          <cell r="C41794"/>
        </row>
        <row r="41795">
          <cell r="C41795"/>
        </row>
        <row r="41796">
          <cell r="C41796"/>
        </row>
        <row r="41797">
          <cell r="C41797"/>
        </row>
        <row r="41798">
          <cell r="C41798"/>
        </row>
        <row r="41799">
          <cell r="C41799"/>
        </row>
        <row r="41800">
          <cell r="C41800"/>
        </row>
        <row r="41801">
          <cell r="C41801"/>
        </row>
        <row r="41802">
          <cell r="C41802"/>
        </row>
        <row r="41803">
          <cell r="C41803"/>
        </row>
        <row r="41804">
          <cell r="C41804"/>
        </row>
        <row r="41805">
          <cell r="C41805"/>
        </row>
        <row r="41806">
          <cell r="C41806"/>
        </row>
        <row r="41807">
          <cell r="C41807"/>
        </row>
        <row r="41808">
          <cell r="C41808"/>
        </row>
        <row r="41809">
          <cell r="C41809"/>
        </row>
        <row r="41810">
          <cell r="C41810"/>
        </row>
        <row r="41811">
          <cell r="C41811"/>
        </row>
        <row r="41812">
          <cell r="C41812"/>
        </row>
        <row r="41813">
          <cell r="C41813"/>
        </row>
        <row r="41814">
          <cell r="C41814"/>
        </row>
        <row r="41815">
          <cell r="C41815"/>
        </row>
        <row r="41816">
          <cell r="C41816"/>
        </row>
        <row r="41817">
          <cell r="C41817"/>
        </row>
        <row r="41818">
          <cell r="C41818"/>
        </row>
        <row r="41819">
          <cell r="C41819"/>
        </row>
        <row r="41820">
          <cell r="C41820"/>
        </row>
        <row r="41821">
          <cell r="C41821"/>
        </row>
        <row r="41822">
          <cell r="C41822"/>
        </row>
        <row r="41823">
          <cell r="C41823"/>
        </row>
        <row r="41824">
          <cell r="C41824"/>
        </row>
        <row r="41825">
          <cell r="C41825"/>
        </row>
        <row r="41826">
          <cell r="C41826"/>
        </row>
        <row r="41827">
          <cell r="C41827"/>
        </row>
        <row r="41828">
          <cell r="C41828"/>
        </row>
        <row r="41829">
          <cell r="C41829"/>
        </row>
        <row r="41830">
          <cell r="C41830"/>
        </row>
        <row r="41831">
          <cell r="C41831"/>
        </row>
        <row r="41832">
          <cell r="C41832"/>
        </row>
        <row r="41833">
          <cell r="C41833"/>
        </row>
        <row r="41834">
          <cell r="C41834"/>
        </row>
        <row r="41835">
          <cell r="C41835"/>
        </row>
        <row r="41836">
          <cell r="C41836"/>
        </row>
        <row r="41837">
          <cell r="C41837"/>
        </row>
        <row r="41838">
          <cell r="C41838"/>
        </row>
        <row r="41839">
          <cell r="C41839"/>
        </row>
        <row r="41840">
          <cell r="C41840"/>
        </row>
        <row r="41841">
          <cell r="C41841"/>
        </row>
        <row r="41842">
          <cell r="C41842"/>
        </row>
        <row r="41843">
          <cell r="C41843"/>
        </row>
        <row r="41844">
          <cell r="C41844"/>
        </row>
        <row r="41845">
          <cell r="C41845"/>
        </row>
        <row r="41846">
          <cell r="C41846"/>
        </row>
        <row r="41847">
          <cell r="C41847"/>
        </row>
        <row r="41848">
          <cell r="C41848"/>
        </row>
        <row r="41849">
          <cell r="C41849"/>
        </row>
        <row r="41850">
          <cell r="C41850"/>
        </row>
        <row r="41851">
          <cell r="C41851"/>
        </row>
        <row r="41852">
          <cell r="C41852"/>
        </row>
        <row r="41853">
          <cell r="C41853"/>
        </row>
        <row r="41854">
          <cell r="C41854"/>
        </row>
        <row r="41855">
          <cell r="C41855"/>
        </row>
        <row r="41856">
          <cell r="C41856"/>
        </row>
        <row r="41857">
          <cell r="C41857"/>
        </row>
        <row r="41858">
          <cell r="C41858"/>
        </row>
        <row r="41859">
          <cell r="C41859"/>
        </row>
        <row r="41860">
          <cell r="C41860"/>
        </row>
        <row r="41861">
          <cell r="C41861"/>
        </row>
        <row r="41862">
          <cell r="C41862"/>
        </row>
        <row r="41863">
          <cell r="C41863"/>
        </row>
        <row r="41864">
          <cell r="C41864"/>
        </row>
        <row r="41865">
          <cell r="C41865"/>
        </row>
        <row r="41866">
          <cell r="C41866"/>
        </row>
        <row r="41867">
          <cell r="C41867"/>
        </row>
        <row r="41868">
          <cell r="C41868"/>
        </row>
        <row r="41869">
          <cell r="C41869"/>
        </row>
        <row r="41870">
          <cell r="C41870"/>
        </row>
        <row r="41871">
          <cell r="C41871"/>
        </row>
        <row r="41872">
          <cell r="C41872"/>
        </row>
        <row r="41873">
          <cell r="C41873"/>
        </row>
        <row r="41874">
          <cell r="C41874"/>
        </row>
        <row r="41875">
          <cell r="C41875"/>
        </row>
        <row r="41876">
          <cell r="C41876"/>
        </row>
        <row r="41877">
          <cell r="C41877"/>
        </row>
        <row r="41878">
          <cell r="C41878"/>
        </row>
        <row r="41879">
          <cell r="C41879"/>
        </row>
        <row r="41880">
          <cell r="C41880"/>
        </row>
        <row r="41881">
          <cell r="C41881"/>
        </row>
        <row r="41882">
          <cell r="C41882"/>
        </row>
        <row r="41883">
          <cell r="C41883"/>
        </row>
        <row r="41884">
          <cell r="C41884"/>
        </row>
        <row r="41885">
          <cell r="C41885"/>
        </row>
        <row r="41886">
          <cell r="C41886"/>
        </row>
        <row r="41887">
          <cell r="C41887"/>
        </row>
        <row r="41888">
          <cell r="C41888"/>
        </row>
        <row r="41889">
          <cell r="C41889"/>
        </row>
        <row r="41890">
          <cell r="C41890"/>
        </row>
        <row r="41891">
          <cell r="C41891"/>
        </row>
        <row r="41892">
          <cell r="C41892"/>
        </row>
        <row r="41893">
          <cell r="C41893"/>
        </row>
        <row r="41894">
          <cell r="C41894"/>
        </row>
        <row r="41895">
          <cell r="C41895"/>
        </row>
        <row r="41896">
          <cell r="C41896"/>
        </row>
        <row r="41897">
          <cell r="C41897"/>
        </row>
        <row r="41898">
          <cell r="C41898"/>
        </row>
        <row r="41899">
          <cell r="C41899"/>
        </row>
        <row r="41900">
          <cell r="C41900"/>
        </row>
        <row r="41901">
          <cell r="C41901"/>
        </row>
        <row r="41902">
          <cell r="C41902"/>
        </row>
        <row r="41903">
          <cell r="C41903"/>
        </row>
        <row r="41904">
          <cell r="C41904"/>
        </row>
        <row r="41905">
          <cell r="C41905"/>
        </row>
        <row r="41906">
          <cell r="C41906"/>
        </row>
        <row r="41907">
          <cell r="C41907"/>
        </row>
        <row r="41908">
          <cell r="C41908"/>
        </row>
        <row r="41909">
          <cell r="C41909"/>
        </row>
        <row r="41910">
          <cell r="C41910"/>
        </row>
        <row r="41911">
          <cell r="C41911"/>
        </row>
        <row r="41912">
          <cell r="C41912"/>
        </row>
        <row r="41913">
          <cell r="C41913"/>
        </row>
        <row r="41914">
          <cell r="C41914"/>
        </row>
        <row r="41915">
          <cell r="C41915"/>
        </row>
        <row r="41916">
          <cell r="C41916"/>
        </row>
        <row r="41917">
          <cell r="C41917"/>
        </row>
        <row r="41918">
          <cell r="C41918"/>
        </row>
        <row r="41919">
          <cell r="C41919"/>
        </row>
        <row r="41920">
          <cell r="C41920"/>
        </row>
        <row r="41921">
          <cell r="C41921"/>
        </row>
        <row r="41922">
          <cell r="C41922"/>
        </row>
        <row r="41923">
          <cell r="C41923"/>
        </row>
        <row r="41924">
          <cell r="C41924"/>
        </row>
        <row r="41925">
          <cell r="C41925"/>
        </row>
        <row r="41926">
          <cell r="C41926"/>
        </row>
        <row r="41927">
          <cell r="C41927"/>
        </row>
        <row r="41928">
          <cell r="C41928"/>
        </row>
        <row r="41929">
          <cell r="C41929"/>
        </row>
        <row r="41930">
          <cell r="C41930"/>
        </row>
        <row r="41931">
          <cell r="C41931"/>
        </row>
        <row r="41932">
          <cell r="C41932"/>
        </row>
        <row r="41933">
          <cell r="C41933"/>
        </row>
        <row r="41934">
          <cell r="C41934"/>
        </row>
        <row r="41935">
          <cell r="C41935"/>
        </row>
        <row r="41936">
          <cell r="C41936"/>
        </row>
        <row r="41937">
          <cell r="C41937"/>
        </row>
        <row r="41938">
          <cell r="C41938"/>
        </row>
        <row r="41939">
          <cell r="C41939"/>
        </row>
        <row r="41940">
          <cell r="C41940"/>
        </row>
        <row r="41941">
          <cell r="C41941"/>
        </row>
        <row r="41942">
          <cell r="C41942"/>
        </row>
        <row r="41943">
          <cell r="C41943"/>
        </row>
        <row r="41944">
          <cell r="C41944"/>
        </row>
        <row r="41945">
          <cell r="C41945"/>
        </row>
        <row r="41946">
          <cell r="C41946"/>
        </row>
        <row r="41947">
          <cell r="C41947"/>
        </row>
        <row r="41948">
          <cell r="C41948"/>
        </row>
        <row r="41949">
          <cell r="C41949"/>
        </row>
        <row r="41950">
          <cell r="C41950"/>
        </row>
        <row r="41951">
          <cell r="C41951"/>
        </row>
        <row r="41952">
          <cell r="C41952"/>
        </row>
        <row r="41953">
          <cell r="C41953"/>
        </row>
        <row r="41954">
          <cell r="C41954"/>
        </row>
        <row r="41955">
          <cell r="C41955"/>
        </row>
        <row r="41956">
          <cell r="C41956"/>
        </row>
        <row r="41957">
          <cell r="C41957"/>
        </row>
        <row r="41958">
          <cell r="C41958"/>
        </row>
        <row r="41959">
          <cell r="C41959"/>
        </row>
        <row r="41960">
          <cell r="C41960"/>
        </row>
        <row r="41961">
          <cell r="C41961"/>
        </row>
        <row r="41962">
          <cell r="C41962"/>
        </row>
        <row r="41963">
          <cell r="C41963"/>
        </row>
        <row r="41964">
          <cell r="C41964"/>
        </row>
        <row r="41965">
          <cell r="C41965"/>
        </row>
        <row r="41966">
          <cell r="C41966"/>
        </row>
        <row r="41967">
          <cell r="C41967"/>
        </row>
        <row r="41968">
          <cell r="C41968"/>
        </row>
        <row r="41969">
          <cell r="C41969"/>
        </row>
        <row r="41970">
          <cell r="C41970"/>
        </row>
        <row r="41971">
          <cell r="C41971"/>
        </row>
        <row r="41972">
          <cell r="C41972"/>
        </row>
        <row r="41973">
          <cell r="C41973"/>
        </row>
        <row r="41974">
          <cell r="C41974"/>
        </row>
        <row r="41975">
          <cell r="C41975"/>
        </row>
        <row r="41976">
          <cell r="C41976"/>
        </row>
        <row r="41977">
          <cell r="C41977"/>
        </row>
        <row r="41978">
          <cell r="C41978"/>
        </row>
        <row r="41979">
          <cell r="C41979"/>
        </row>
        <row r="41980">
          <cell r="C41980"/>
        </row>
        <row r="41981">
          <cell r="C41981"/>
        </row>
        <row r="41982">
          <cell r="C41982"/>
        </row>
        <row r="41983">
          <cell r="C41983"/>
        </row>
        <row r="41984">
          <cell r="C41984"/>
        </row>
        <row r="41985">
          <cell r="C41985"/>
        </row>
        <row r="41986">
          <cell r="C41986"/>
        </row>
        <row r="41987">
          <cell r="C41987"/>
        </row>
        <row r="41988">
          <cell r="C41988"/>
        </row>
        <row r="41989">
          <cell r="C41989"/>
        </row>
        <row r="41990">
          <cell r="C41990"/>
        </row>
        <row r="41991">
          <cell r="C41991"/>
        </row>
        <row r="41992">
          <cell r="C41992"/>
        </row>
        <row r="41993">
          <cell r="C41993"/>
        </row>
        <row r="41994">
          <cell r="C41994"/>
        </row>
        <row r="41995">
          <cell r="C41995"/>
        </row>
        <row r="41996">
          <cell r="C41996"/>
        </row>
        <row r="41997">
          <cell r="C41997"/>
        </row>
        <row r="41998">
          <cell r="C41998"/>
        </row>
        <row r="41999">
          <cell r="C41999"/>
        </row>
        <row r="42000">
          <cell r="C42000"/>
        </row>
        <row r="42001">
          <cell r="C42001"/>
        </row>
        <row r="42002">
          <cell r="C42002"/>
        </row>
        <row r="42003">
          <cell r="C42003"/>
        </row>
        <row r="42004">
          <cell r="C42004"/>
        </row>
        <row r="42005">
          <cell r="C42005"/>
        </row>
        <row r="42006">
          <cell r="C42006"/>
        </row>
        <row r="42007">
          <cell r="C42007"/>
        </row>
        <row r="42008">
          <cell r="C42008"/>
        </row>
        <row r="42009">
          <cell r="C42009"/>
        </row>
        <row r="42010">
          <cell r="C42010"/>
        </row>
        <row r="42011">
          <cell r="C42011"/>
        </row>
        <row r="42012">
          <cell r="C42012"/>
        </row>
        <row r="42013">
          <cell r="C42013"/>
        </row>
        <row r="42014">
          <cell r="C42014"/>
        </row>
        <row r="42015">
          <cell r="C42015"/>
        </row>
        <row r="42016">
          <cell r="C42016"/>
        </row>
        <row r="42017">
          <cell r="C42017"/>
        </row>
        <row r="42018">
          <cell r="C42018"/>
        </row>
        <row r="42019">
          <cell r="C42019"/>
        </row>
        <row r="42020">
          <cell r="C42020"/>
        </row>
        <row r="42021">
          <cell r="C42021"/>
        </row>
        <row r="42022">
          <cell r="C42022"/>
        </row>
        <row r="42023">
          <cell r="C42023"/>
        </row>
        <row r="42024">
          <cell r="C42024"/>
        </row>
        <row r="42025">
          <cell r="C42025"/>
        </row>
        <row r="42026">
          <cell r="C42026"/>
        </row>
        <row r="42027">
          <cell r="C42027"/>
        </row>
        <row r="42028">
          <cell r="C42028"/>
        </row>
        <row r="42029">
          <cell r="C42029"/>
        </row>
        <row r="42030">
          <cell r="C42030"/>
        </row>
        <row r="42031">
          <cell r="C42031"/>
        </row>
        <row r="42032">
          <cell r="C42032"/>
        </row>
        <row r="42033">
          <cell r="C42033"/>
        </row>
        <row r="42034">
          <cell r="C42034"/>
        </row>
        <row r="42035">
          <cell r="C42035"/>
        </row>
        <row r="42036">
          <cell r="C42036"/>
        </row>
        <row r="42037">
          <cell r="C42037"/>
        </row>
        <row r="42038">
          <cell r="C42038"/>
        </row>
        <row r="42039">
          <cell r="C42039"/>
        </row>
        <row r="42040">
          <cell r="C42040"/>
        </row>
        <row r="42041">
          <cell r="C42041"/>
        </row>
        <row r="42042">
          <cell r="C42042"/>
        </row>
        <row r="42043">
          <cell r="C42043"/>
        </row>
        <row r="42044">
          <cell r="C42044"/>
        </row>
        <row r="42045">
          <cell r="C42045"/>
        </row>
        <row r="42046">
          <cell r="C42046"/>
        </row>
        <row r="42047">
          <cell r="C42047"/>
        </row>
        <row r="42048">
          <cell r="C42048"/>
        </row>
        <row r="42049">
          <cell r="C42049"/>
        </row>
        <row r="42050">
          <cell r="C42050"/>
        </row>
        <row r="42051">
          <cell r="C42051"/>
        </row>
        <row r="42052">
          <cell r="C42052"/>
        </row>
        <row r="42053">
          <cell r="C42053"/>
        </row>
        <row r="42054">
          <cell r="C42054"/>
        </row>
        <row r="42055">
          <cell r="C42055"/>
        </row>
        <row r="42056">
          <cell r="C42056"/>
        </row>
        <row r="42057">
          <cell r="C42057"/>
        </row>
        <row r="42058">
          <cell r="C42058"/>
        </row>
        <row r="42059">
          <cell r="C42059"/>
        </row>
        <row r="42060">
          <cell r="C42060"/>
        </row>
        <row r="42061">
          <cell r="C42061"/>
        </row>
        <row r="42062">
          <cell r="C42062"/>
        </row>
        <row r="42063">
          <cell r="C42063"/>
        </row>
        <row r="42064">
          <cell r="C42064"/>
        </row>
        <row r="42065">
          <cell r="C42065"/>
        </row>
        <row r="42066">
          <cell r="C42066"/>
        </row>
        <row r="42067">
          <cell r="C42067"/>
        </row>
        <row r="42068">
          <cell r="C42068"/>
        </row>
        <row r="42069">
          <cell r="C42069"/>
        </row>
        <row r="42070">
          <cell r="C42070"/>
        </row>
        <row r="42071">
          <cell r="C42071"/>
        </row>
        <row r="42072">
          <cell r="C42072"/>
        </row>
        <row r="42073">
          <cell r="C42073"/>
        </row>
        <row r="42074">
          <cell r="C42074"/>
        </row>
        <row r="42075">
          <cell r="C42075"/>
        </row>
        <row r="42076">
          <cell r="C42076"/>
        </row>
        <row r="42077">
          <cell r="C42077"/>
        </row>
        <row r="42078">
          <cell r="C42078"/>
        </row>
        <row r="42079">
          <cell r="C42079"/>
        </row>
        <row r="42080">
          <cell r="C42080"/>
        </row>
        <row r="42081">
          <cell r="C42081"/>
        </row>
        <row r="42082">
          <cell r="C42082"/>
        </row>
        <row r="42083">
          <cell r="C42083"/>
        </row>
        <row r="42084">
          <cell r="C42084"/>
        </row>
        <row r="42085">
          <cell r="C42085"/>
        </row>
        <row r="42086">
          <cell r="C42086"/>
        </row>
        <row r="42087">
          <cell r="C42087"/>
        </row>
        <row r="42088">
          <cell r="C42088"/>
        </row>
        <row r="42089">
          <cell r="C42089"/>
        </row>
        <row r="42090">
          <cell r="C42090"/>
        </row>
        <row r="42091">
          <cell r="C42091"/>
        </row>
        <row r="42092">
          <cell r="C42092"/>
        </row>
        <row r="42093">
          <cell r="C42093"/>
        </row>
        <row r="42094">
          <cell r="C42094"/>
        </row>
        <row r="42095">
          <cell r="C42095"/>
        </row>
        <row r="42096">
          <cell r="C42096"/>
        </row>
        <row r="42097">
          <cell r="C42097"/>
        </row>
        <row r="42098">
          <cell r="C42098"/>
        </row>
        <row r="42099">
          <cell r="C42099"/>
        </row>
        <row r="42100">
          <cell r="C42100"/>
        </row>
        <row r="42101">
          <cell r="C42101"/>
        </row>
        <row r="42102">
          <cell r="C42102"/>
        </row>
        <row r="42103">
          <cell r="C42103"/>
        </row>
        <row r="42104">
          <cell r="C42104"/>
        </row>
        <row r="42105">
          <cell r="C42105"/>
        </row>
        <row r="42106">
          <cell r="C42106"/>
        </row>
        <row r="42107">
          <cell r="C42107"/>
        </row>
        <row r="42108">
          <cell r="C42108"/>
        </row>
        <row r="42109">
          <cell r="C42109"/>
        </row>
        <row r="42110">
          <cell r="C42110"/>
        </row>
        <row r="42111">
          <cell r="C42111"/>
        </row>
        <row r="42112">
          <cell r="C42112"/>
        </row>
        <row r="42113">
          <cell r="C42113"/>
        </row>
        <row r="42114">
          <cell r="C42114"/>
        </row>
        <row r="42115">
          <cell r="C42115"/>
        </row>
        <row r="42116">
          <cell r="C42116"/>
        </row>
        <row r="42117">
          <cell r="C42117"/>
        </row>
        <row r="42118">
          <cell r="C42118"/>
        </row>
        <row r="42119">
          <cell r="C42119"/>
        </row>
        <row r="42120">
          <cell r="C42120"/>
        </row>
        <row r="42121">
          <cell r="C42121"/>
        </row>
        <row r="42122">
          <cell r="C42122"/>
        </row>
        <row r="42123">
          <cell r="C42123"/>
        </row>
        <row r="42124">
          <cell r="C42124"/>
        </row>
        <row r="42125">
          <cell r="C42125"/>
        </row>
        <row r="42126">
          <cell r="C42126"/>
        </row>
        <row r="42127">
          <cell r="C42127"/>
        </row>
        <row r="42128">
          <cell r="C42128"/>
        </row>
        <row r="42129">
          <cell r="C42129"/>
        </row>
        <row r="42130">
          <cell r="C42130"/>
        </row>
        <row r="42131">
          <cell r="C42131"/>
        </row>
        <row r="42132">
          <cell r="C42132"/>
        </row>
        <row r="42133">
          <cell r="C42133"/>
        </row>
        <row r="42134">
          <cell r="C42134"/>
        </row>
        <row r="42135">
          <cell r="C42135"/>
        </row>
        <row r="42136">
          <cell r="C42136"/>
        </row>
        <row r="42137">
          <cell r="C42137"/>
        </row>
        <row r="42138">
          <cell r="C42138"/>
        </row>
        <row r="42139">
          <cell r="C42139"/>
        </row>
        <row r="42140">
          <cell r="C42140"/>
        </row>
        <row r="42141">
          <cell r="C42141"/>
        </row>
        <row r="42142">
          <cell r="C42142"/>
        </row>
        <row r="42143">
          <cell r="C42143"/>
        </row>
        <row r="42144">
          <cell r="C42144"/>
        </row>
        <row r="42145">
          <cell r="C42145"/>
        </row>
        <row r="42146">
          <cell r="C42146"/>
        </row>
        <row r="42147">
          <cell r="C42147"/>
        </row>
        <row r="42148">
          <cell r="C42148"/>
        </row>
        <row r="42149">
          <cell r="C42149"/>
        </row>
        <row r="42150">
          <cell r="C42150"/>
        </row>
        <row r="42151">
          <cell r="C42151"/>
        </row>
        <row r="42152">
          <cell r="C42152"/>
        </row>
        <row r="42153">
          <cell r="C42153"/>
        </row>
        <row r="42154">
          <cell r="C42154"/>
        </row>
        <row r="42155">
          <cell r="C42155"/>
        </row>
        <row r="42156">
          <cell r="C42156"/>
        </row>
        <row r="42157">
          <cell r="C42157"/>
        </row>
        <row r="42158">
          <cell r="C42158"/>
        </row>
        <row r="42159">
          <cell r="C42159"/>
        </row>
        <row r="42160">
          <cell r="C42160"/>
        </row>
        <row r="42161">
          <cell r="C42161"/>
        </row>
        <row r="42162">
          <cell r="C42162"/>
        </row>
        <row r="42163">
          <cell r="C42163"/>
        </row>
        <row r="42164">
          <cell r="C42164"/>
        </row>
        <row r="42165">
          <cell r="C42165"/>
        </row>
        <row r="42166">
          <cell r="C42166"/>
        </row>
        <row r="42167">
          <cell r="C42167"/>
        </row>
        <row r="42168">
          <cell r="C42168"/>
        </row>
        <row r="42169">
          <cell r="C42169"/>
        </row>
        <row r="42170">
          <cell r="C42170"/>
        </row>
        <row r="42171">
          <cell r="C42171"/>
        </row>
        <row r="42172">
          <cell r="C42172"/>
        </row>
        <row r="42173">
          <cell r="C42173"/>
        </row>
        <row r="42174">
          <cell r="C42174"/>
        </row>
        <row r="42175">
          <cell r="C42175"/>
        </row>
        <row r="42176">
          <cell r="C42176"/>
        </row>
        <row r="42177">
          <cell r="C42177"/>
        </row>
        <row r="42178">
          <cell r="C42178"/>
        </row>
        <row r="42179">
          <cell r="C42179"/>
        </row>
        <row r="42180">
          <cell r="C42180"/>
        </row>
        <row r="42181">
          <cell r="C42181"/>
        </row>
        <row r="42182">
          <cell r="C42182"/>
        </row>
        <row r="42183">
          <cell r="C42183"/>
        </row>
        <row r="42184">
          <cell r="C42184"/>
        </row>
        <row r="42185">
          <cell r="C42185"/>
        </row>
        <row r="42186">
          <cell r="C42186"/>
        </row>
        <row r="42187">
          <cell r="C42187"/>
        </row>
        <row r="42188">
          <cell r="C42188"/>
        </row>
        <row r="42189">
          <cell r="C42189"/>
        </row>
        <row r="42190">
          <cell r="C42190"/>
        </row>
        <row r="42191">
          <cell r="C42191"/>
        </row>
        <row r="42192">
          <cell r="C42192"/>
        </row>
        <row r="42193">
          <cell r="C42193"/>
        </row>
        <row r="42194">
          <cell r="C42194"/>
        </row>
        <row r="42195">
          <cell r="C42195"/>
        </row>
        <row r="42196">
          <cell r="C42196"/>
        </row>
        <row r="42197">
          <cell r="C42197"/>
        </row>
        <row r="42198">
          <cell r="C42198"/>
        </row>
        <row r="42199">
          <cell r="C42199"/>
        </row>
        <row r="42200">
          <cell r="C42200"/>
        </row>
        <row r="42201">
          <cell r="C42201"/>
        </row>
        <row r="42202">
          <cell r="C42202"/>
        </row>
        <row r="42203">
          <cell r="C42203"/>
        </row>
        <row r="42204">
          <cell r="C42204"/>
        </row>
        <row r="42205">
          <cell r="C42205"/>
        </row>
        <row r="42206">
          <cell r="C42206"/>
        </row>
        <row r="42207">
          <cell r="C42207"/>
        </row>
        <row r="42208">
          <cell r="C42208"/>
        </row>
        <row r="42209">
          <cell r="C42209"/>
        </row>
        <row r="42210">
          <cell r="C42210"/>
        </row>
        <row r="42211">
          <cell r="C42211"/>
        </row>
        <row r="42212">
          <cell r="C42212"/>
        </row>
        <row r="42213">
          <cell r="C42213"/>
        </row>
        <row r="42214">
          <cell r="C42214"/>
        </row>
        <row r="42215">
          <cell r="C42215"/>
        </row>
        <row r="42216">
          <cell r="C42216"/>
        </row>
        <row r="42217">
          <cell r="C42217"/>
        </row>
        <row r="42218">
          <cell r="C42218"/>
        </row>
        <row r="42219">
          <cell r="C42219"/>
        </row>
        <row r="42220">
          <cell r="C42220"/>
        </row>
        <row r="42221">
          <cell r="C42221"/>
        </row>
        <row r="42222">
          <cell r="C42222"/>
        </row>
        <row r="42223">
          <cell r="C42223"/>
        </row>
        <row r="42224">
          <cell r="C42224"/>
        </row>
        <row r="42225">
          <cell r="C42225"/>
        </row>
        <row r="42226">
          <cell r="C42226"/>
        </row>
        <row r="42227">
          <cell r="C42227"/>
        </row>
        <row r="42228">
          <cell r="C42228"/>
        </row>
        <row r="42229">
          <cell r="C42229"/>
        </row>
        <row r="42230">
          <cell r="C42230"/>
        </row>
        <row r="42231">
          <cell r="C42231"/>
        </row>
        <row r="42232">
          <cell r="C42232"/>
        </row>
        <row r="42233">
          <cell r="C42233"/>
        </row>
        <row r="42234">
          <cell r="C42234"/>
        </row>
        <row r="42235">
          <cell r="C42235"/>
        </row>
        <row r="42236">
          <cell r="C42236"/>
        </row>
        <row r="42237">
          <cell r="C42237"/>
        </row>
        <row r="42238">
          <cell r="C42238"/>
        </row>
        <row r="42239">
          <cell r="C42239"/>
        </row>
        <row r="42240">
          <cell r="C42240"/>
        </row>
        <row r="42241">
          <cell r="C42241"/>
        </row>
        <row r="42242">
          <cell r="C42242"/>
        </row>
        <row r="42243">
          <cell r="C42243"/>
        </row>
        <row r="42244">
          <cell r="C42244"/>
        </row>
        <row r="42245">
          <cell r="C42245"/>
        </row>
        <row r="42246">
          <cell r="C42246"/>
        </row>
        <row r="42247">
          <cell r="C42247"/>
        </row>
        <row r="42248">
          <cell r="C42248"/>
        </row>
        <row r="42249">
          <cell r="C42249"/>
        </row>
        <row r="42250">
          <cell r="C42250"/>
        </row>
        <row r="42251">
          <cell r="C42251"/>
        </row>
        <row r="42252">
          <cell r="C42252"/>
        </row>
        <row r="42253">
          <cell r="C42253"/>
        </row>
        <row r="42254">
          <cell r="C42254"/>
        </row>
        <row r="42255">
          <cell r="C42255"/>
        </row>
        <row r="42256">
          <cell r="C42256"/>
        </row>
        <row r="42257">
          <cell r="C42257"/>
        </row>
        <row r="42258">
          <cell r="C42258"/>
        </row>
        <row r="42259">
          <cell r="C42259"/>
        </row>
        <row r="42260">
          <cell r="C42260"/>
        </row>
        <row r="42261">
          <cell r="C42261"/>
        </row>
        <row r="42262">
          <cell r="C42262"/>
        </row>
        <row r="42263">
          <cell r="C42263"/>
        </row>
        <row r="42264">
          <cell r="C42264"/>
        </row>
        <row r="42265">
          <cell r="C42265"/>
        </row>
        <row r="42266">
          <cell r="C42266"/>
        </row>
        <row r="42267">
          <cell r="C42267"/>
        </row>
        <row r="42268">
          <cell r="C42268"/>
        </row>
        <row r="42269">
          <cell r="C42269"/>
        </row>
        <row r="42270">
          <cell r="C42270"/>
        </row>
        <row r="42271">
          <cell r="C42271"/>
        </row>
        <row r="42272">
          <cell r="C42272"/>
        </row>
        <row r="42273">
          <cell r="C42273"/>
        </row>
        <row r="42274">
          <cell r="C42274"/>
        </row>
        <row r="42275">
          <cell r="C42275"/>
        </row>
        <row r="42276">
          <cell r="C42276"/>
        </row>
        <row r="42277">
          <cell r="C42277"/>
        </row>
        <row r="42278">
          <cell r="C42278"/>
        </row>
        <row r="42279">
          <cell r="C42279"/>
        </row>
        <row r="42280">
          <cell r="C42280"/>
        </row>
        <row r="42281">
          <cell r="C42281"/>
        </row>
        <row r="42282">
          <cell r="C42282"/>
        </row>
        <row r="42283">
          <cell r="C42283"/>
        </row>
        <row r="42284">
          <cell r="C42284"/>
        </row>
        <row r="42285">
          <cell r="C42285"/>
        </row>
        <row r="42286">
          <cell r="C42286"/>
        </row>
        <row r="42287">
          <cell r="C42287"/>
        </row>
        <row r="42288">
          <cell r="C42288"/>
        </row>
        <row r="42289">
          <cell r="C42289"/>
        </row>
        <row r="42290">
          <cell r="C42290"/>
        </row>
        <row r="42291">
          <cell r="C42291"/>
        </row>
        <row r="42292">
          <cell r="C42292"/>
        </row>
        <row r="42293">
          <cell r="C42293"/>
        </row>
        <row r="42294">
          <cell r="C42294"/>
        </row>
        <row r="42295">
          <cell r="C42295"/>
        </row>
        <row r="42296">
          <cell r="C42296"/>
        </row>
        <row r="42297">
          <cell r="C42297"/>
        </row>
        <row r="42298">
          <cell r="C42298"/>
        </row>
        <row r="42299">
          <cell r="C42299"/>
        </row>
        <row r="42300">
          <cell r="C42300"/>
        </row>
        <row r="42301">
          <cell r="C42301"/>
        </row>
        <row r="42302">
          <cell r="C42302"/>
        </row>
        <row r="42303">
          <cell r="C42303"/>
        </row>
        <row r="42304">
          <cell r="C42304"/>
        </row>
        <row r="42305">
          <cell r="C42305"/>
        </row>
        <row r="42306">
          <cell r="C42306"/>
        </row>
        <row r="42307">
          <cell r="C42307"/>
        </row>
        <row r="42308">
          <cell r="C42308"/>
        </row>
        <row r="42309">
          <cell r="C42309"/>
        </row>
        <row r="42310">
          <cell r="C42310"/>
        </row>
        <row r="42311">
          <cell r="C42311"/>
        </row>
        <row r="42312">
          <cell r="C42312"/>
        </row>
        <row r="42313">
          <cell r="C42313"/>
        </row>
        <row r="42314">
          <cell r="C42314"/>
        </row>
        <row r="42315">
          <cell r="C42315"/>
        </row>
        <row r="42316">
          <cell r="C42316"/>
        </row>
        <row r="42317">
          <cell r="C42317"/>
        </row>
        <row r="42318">
          <cell r="C42318"/>
        </row>
        <row r="42319">
          <cell r="C42319"/>
        </row>
        <row r="42320">
          <cell r="C42320"/>
        </row>
        <row r="42321">
          <cell r="C42321"/>
        </row>
        <row r="42322">
          <cell r="C42322"/>
        </row>
        <row r="42323">
          <cell r="C42323"/>
        </row>
        <row r="42324">
          <cell r="C42324"/>
        </row>
        <row r="42325">
          <cell r="C42325"/>
        </row>
        <row r="42326">
          <cell r="C42326"/>
        </row>
        <row r="42327">
          <cell r="C42327"/>
        </row>
        <row r="42328">
          <cell r="C42328"/>
        </row>
        <row r="42329">
          <cell r="C42329"/>
        </row>
        <row r="42330">
          <cell r="C42330"/>
        </row>
        <row r="42331">
          <cell r="C42331"/>
        </row>
        <row r="42332">
          <cell r="C42332"/>
        </row>
        <row r="42333">
          <cell r="C42333"/>
        </row>
        <row r="42334">
          <cell r="C42334"/>
        </row>
        <row r="42335">
          <cell r="C42335"/>
        </row>
        <row r="42336">
          <cell r="C42336"/>
        </row>
        <row r="42337">
          <cell r="C42337"/>
        </row>
        <row r="42338">
          <cell r="C42338"/>
        </row>
        <row r="42339">
          <cell r="C42339"/>
        </row>
        <row r="42340">
          <cell r="C42340"/>
        </row>
        <row r="42341">
          <cell r="C42341"/>
        </row>
        <row r="42342">
          <cell r="C42342"/>
        </row>
        <row r="42343">
          <cell r="C42343"/>
        </row>
        <row r="42344">
          <cell r="C42344"/>
        </row>
        <row r="42345">
          <cell r="C42345"/>
        </row>
        <row r="42346">
          <cell r="C42346"/>
        </row>
        <row r="42347">
          <cell r="C42347"/>
        </row>
        <row r="42348">
          <cell r="C42348"/>
        </row>
        <row r="42349">
          <cell r="C42349"/>
        </row>
        <row r="42350">
          <cell r="C42350"/>
        </row>
        <row r="42351">
          <cell r="C42351"/>
        </row>
        <row r="42352">
          <cell r="C42352"/>
        </row>
        <row r="42353">
          <cell r="C42353"/>
        </row>
        <row r="42354">
          <cell r="C42354"/>
        </row>
        <row r="42355">
          <cell r="C42355"/>
        </row>
        <row r="42356">
          <cell r="C42356"/>
        </row>
        <row r="42357">
          <cell r="C42357"/>
        </row>
        <row r="42358">
          <cell r="C42358"/>
        </row>
        <row r="42359">
          <cell r="C42359"/>
        </row>
        <row r="42360">
          <cell r="C42360"/>
        </row>
        <row r="42361">
          <cell r="C42361"/>
        </row>
        <row r="42362">
          <cell r="C42362"/>
        </row>
        <row r="42363">
          <cell r="C42363"/>
        </row>
        <row r="42364">
          <cell r="C42364"/>
        </row>
        <row r="42365">
          <cell r="C42365"/>
        </row>
        <row r="42366">
          <cell r="C42366"/>
        </row>
        <row r="42367">
          <cell r="C42367"/>
        </row>
        <row r="42368">
          <cell r="C42368"/>
        </row>
        <row r="42369">
          <cell r="C42369"/>
        </row>
        <row r="42370">
          <cell r="C42370"/>
        </row>
        <row r="42371">
          <cell r="C42371"/>
        </row>
        <row r="42372">
          <cell r="C42372"/>
        </row>
        <row r="42373">
          <cell r="C42373"/>
        </row>
        <row r="42374">
          <cell r="C42374"/>
        </row>
        <row r="42375">
          <cell r="C42375"/>
        </row>
        <row r="42376">
          <cell r="C42376"/>
        </row>
        <row r="42377">
          <cell r="C42377"/>
        </row>
        <row r="42378">
          <cell r="C42378"/>
        </row>
        <row r="42379">
          <cell r="C42379"/>
        </row>
        <row r="42380">
          <cell r="C42380"/>
        </row>
        <row r="42381">
          <cell r="C42381"/>
        </row>
        <row r="42382">
          <cell r="C42382"/>
        </row>
        <row r="42383">
          <cell r="C42383"/>
        </row>
        <row r="42384">
          <cell r="C42384"/>
        </row>
        <row r="42385">
          <cell r="C42385"/>
        </row>
        <row r="42386">
          <cell r="C42386"/>
        </row>
        <row r="42387">
          <cell r="C42387"/>
        </row>
        <row r="42388">
          <cell r="C42388"/>
        </row>
        <row r="42389">
          <cell r="C42389"/>
        </row>
        <row r="42390">
          <cell r="C42390"/>
        </row>
        <row r="42391">
          <cell r="C42391"/>
        </row>
        <row r="42392">
          <cell r="C42392"/>
        </row>
        <row r="42393">
          <cell r="C42393"/>
        </row>
        <row r="42394">
          <cell r="C42394"/>
        </row>
        <row r="42395">
          <cell r="C42395"/>
        </row>
        <row r="42396">
          <cell r="C42396"/>
        </row>
        <row r="42397">
          <cell r="C42397"/>
        </row>
        <row r="42398">
          <cell r="C42398"/>
        </row>
        <row r="42399">
          <cell r="C42399"/>
        </row>
        <row r="42400">
          <cell r="C42400"/>
        </row>
        <row r="42401">
          <cell r="C42401"/>
        </row>
        <row r="42402">
          <cell r="C42402"/>
        </row>
        <row r="42403">
          <cell r="C42403"/>
        </row>
        <row r="42404">
          <cell r="C42404"/>
        </row>
        <row r="42405">
          <cell r="C42405"/>
        </row>
        <row r="42406">
          <cell r="C42406"/>
        </row>
        <row r="42407">
          <cell r="C42407"/>
        </row>
        <row r="42408">
          <cell r="C42408"/>
        </row>
        <row r="42409">
          <cell r="C42409"/>
        </row>
        <row r="42410">
          <cell r="C42410"/>
        </row>
        <row r="42411">
          <cell r="C42411"/>
        </row>
        <row r="42412">
          <cell r="C42412"/>
        </row>
        <row r="42413">
          <cell r="C42413"/>
        </row>
        <row r="42414">
          <cell r="C42414"/>
        </row>
        <row r="42415">
          <cell r="C42415"/>
        </row>
        <row r="42416">
          <cell r="C42416"/>
        </row>
        <row r="42417">
          <cell r="C42417"/>
        </row>
        <row r="42418">
          <cell r="C42418"/>
        </row>
        <row r="42419">
          <cell r="C42419"/>
        </row>
        <row r="42420">
          <cell r="C42420"/>
        </row>
        <row r="42421">
          <cell r="C42421"/>
        </row>
        <row r="42422">
          <cell r="C42422"/>
        </row>
        <row r="42423">
          <cell r="C42423"/>
        </row>
        <row r="42424">
          <cell r="C42424"/>
        </row>
        <row r="42425">
          <cell r="C42425"/>
        </row>
        <row r="42426">
          <cell r="C42426"/>
        </row>
        <row r="42427">
          <cell r="C42427"/>
        </row>
        <row r="42428">
          <cell r="C42428"/>
        </row>
        <row r="42429">
          <cell r="C42429"/>
        </row>
        <row r="42430">
          <cell r="C42430"/>
        </row>
        <row r="42431">
          <cell r="C42431"/>
        </row>
        <row r="42432">
          <cell r="C42432"/>
        </row>
        <row r="42433">
          <cell r="C42433"/>
        </row>
        <row r="42434">
          <cell r="C42434"/>
        </row>
        <row r="42435">
          <cell r="C42435"/>
        </row>
        <row r="42436">
          <cell r="C42436"/>
        </row>
        <row r="42437">
          <cell r="C42437"/>
        </row>
        <row r="42438">
          <cell r="C42438"/>
        </row>
        <row r="42439">
          <cell r="C42439"/>
        </row>
        <row r="42440">
          <cell r="C42440"/>
        </row>
        <row r="42441">
          <cell r="C42441"/>
        </row>
        <row r="42442">
          <cell r="C42442"/>
        </row>
        <row r="42443">
          <cell r="C42443"/>
        </row>
        <row r="42444">
          <cell r="C42444"/>
        </row>
        <row r="42445">
          <cell r="C42445"/>
        </row>
        <row r="42446">
          <cell r="C42446"/>
        </row>
        <row r="42447">
          <cell r="C42447"/>
        </row>
        <row r="42448">
          <cell r="C42448"/>
        </row>
        <row r="42449">
          <cell r="C42449"/>
        </row>
        <row r="42450">
          <cell r="C42450"/>
        </row>
        <row r="42451">
          <cell r="C42451"/>
        </row>
        <row r="42452">
          <cell r="C42452"/>
        </row>
        <row r="42453">
          <cell r="C42453"/>
        </row>
        <row r="42454">
          <cell r="C42454"/>
        </row>
        <row r="42455">
          <cell r="C42455"/>
        </row>
        <row r="42456">
          <cell r="C42456"/>
        </row>
        <row r="42457">
          <cell r="C42457"/>
        </row>
        <row r="42458">
          <cell r="C42458"/>
        </row>
        <row r="42459">
          <cell r="C42459"/>
        </row>
        <row r="42460">
          <cell r="C42460"/>
        </row>
        <row r="42461">
          <cell r="C42461"/>
        </row>
        <row r="42462">
          <cell r="C42462"/>
        </row>
        <row r="42463">
          <cell r="C42463"/>
        </row>
        <row r="42464">
          <cell r="C42464"/>
        </row>
        <row r="42465">
          <cell r="C42465"/>
        </row>
        <row r="42466">
          <cell r="C42466"/>
        </row>
        <row r="42467">
          <cell r="C42467"/>
        </row>
        <row r="42468">
          <cell r="C42468"/>
        </row>
        <row r="42469">
          <cell r="C42469"/>
        </row>
        <row r="42470">
          <cell r="C42470"/>
        </row>
        <row r="42471">
          <cell r="C42471"/>
        </row>
        <row r="42472">
          <cell r="C42472"/>
        </row>
        <row r="42473">
          <cell r="C42473"/>
        </row>
        <row r="42474">
          <cell r="C42474"/>
        </row>
        <row r="42475">
          <cell r="C42475"/>
        </row>
        <row r="42476">
          <cell r="C42476"/>
        </row>
        <row r="42477">
          <cell r="C42477"/>
        </row>
        <row r="42478">
          <cell r="C42478"/>
        </row>
        <row r="42479">
          <cell r="C42479"/>
        </row>
        <row r="42480">
          <cell r="C42480"/>
        </row>
        <row r="42481">
          <cell r="C42481"/>
        </row>
        <row r="42482">
          <cell r="C42482"/>
        </row>
        <row r="42483">
          <cell r="C42483"/>
        </row>
        <row r="42484">
          <cell r="C42484"/>
        </row>
        <row r="42485">
          <cell r="C42485"/>
        </row>
        <row r="42486">
          <cell r="C42486"/>
        </row>
        <row r="42487">
          <cell r="C42487"/>
        </row>
        <row r="42488">
          <cell r="C42488"/>
        </row>
        <row r="42489">
          <cell r="C42489"/>
        </row>
        <row r="42490">
          <cell r="C42490"/>
        </row>
        <row r="42491">
          <cell r="C42491"/>
        </row>
        <row r="42492">
          <cell r="C42492"/>
        </row>
        <row r="42493">
          <cell r="C42493"/>
        </row>
        <row r="42494">
          <cell r="C42494"/>
        </row>
        <row r="42495">
          <cell r="C42495"/>
        </row>
        <row r="42496">
          <cell r="C42496"/>
        </row>
        <row r="42497">
          <cell r="C42497"/>
        </row>
        <row r="42498">
          <cell r="C42498"/>
        </row>
        <row r="42499">
          <cell r="C42499"/>
        </row>
        <row r="42500">
          <cell r="C42500"/>
        </row>
        <row r="42501">
          <cell r="C42501"/>
        </row>
        <row r="42502">
          <cell r="C42502"/>
        </row>
        <row r="42503">
          <cell r="C42503"/>
        </row>
        <row r="42504">
          <cell r="C42504"/>
        </row>
        <row r="42505">
          <cell r="C42505"/>
        </row>
        <row r="42506">
          <cell r="C42506"/>
        </row>
        <row r="42507">
          <cell r="C42507"/>
        </row>
        <row r="42508">
          <cell r="C42508"/>
        </row>
        <row r="42509">
          <cell r="C42509"/>
        </row>
        <row r="42510">
          <cell r="C42510"/>
        </row>
        <row r="42511">
          <cell r="C42511"/>
        </row>
        <row r="42512">
          <cell r="C42512"/>
        </row>
        <row r="42513">
          <cell r="C42513"/>
        </row>
        <row r="42514">
          <cell r="C42514"/>
        </row>
        <row r="42515">
          <cell r="C42515"/>
        </row>
        <row r="42516">
          <cell r="C42516"/>
        </row>
        <row r="42517">
          <cell r="C42517"/>
        </row>
        <row r="42518">
          <cell r="C42518"/>
        </row>
        <row r="42519">
          <cell r="C42519"/>
        </row>
        <row r="42520">
          <cell r="C42520"/>
        </row>
        <row r="42521">
          <cell r="C42521"/>
        </row>
        <row r="42522">
          <cell r="C42522"/>
        </row>
        <row r="42523">
          <cell r="C42523"/>
        </row>
        <row r="42524">
          <cell r="C42524"/>
        </row>
        <row r="42525">
          <cell r="C42525"/>
        </row>
        <row r="42526">
          <cell r="C42526"/>
        </row>
        <row r="42527">
          <cell r="C42527"/>
        </row>
        <row r="42528">
          <cell r="C42528"/>
        </row>
        <row r="42529">
          <cell r="C42529"/>
        </row>
        <row r="42530">
          <cell r="C42530"/>
        </row>
        <row r="42531">
          <cell r="C42531"/>
        </row>
        <row r="42532">
          <cell r="C42532"/>
        </row>
        <row r="42533">
          <cell r="C42533"/>
        </row>
        <row r="42534">
          <cell r="C42534"/>
        </row>
        <row r="42535">
          <cell r="C42535"/>
        </row>
        <row r="42536">
          <cell r="C42536"/>
        </row>
        <row r="42537">
          <cell r="C42537"/>
        </row>
        <row r="42538">
          <cell r="C42538"/>
        </row>
        <row r="42539">
          <cell r="C42539"/>
        </row>
        <row r="42540">
          <cell r="C42540"/>
        </row>
        <row r="42541">
          <cell r="C42541"/>
        </row>
        <row r="42542">
          <cell r="C42542"/>
        </row>
        <row r="42543">
          <cell r="C42543"/>
        </row>
        <row r="42544">
          <cell r="C42544"/>
        </row>
        <row r="42545">
          <cell r="C42545"/>
        </row>
        <row r="42546">
          <cell r="C42546"/>
        </row>
        <row r="42547">
          <cell r="C42547"/>
        </row>
        <row r="42548">
          <cell r="C42548"/>
        </row>
        <row r="42549">
          <cell r="C42549"/>
        </row>
        <row r="42550">
          <cell r="C42550"/>
        </row>
        <row r="42551">
          <cell r="C42551"/>
        </row>
        <row r="42552">
          <cell r="C42552"/>
        </row>
        <row r="42553">
          <cell r="C42553"/>
        </row>
        <row r="42554">
          <cell r="C42554"/>
        </row>
        <row r="42555">
          <cell r="C42555"/>
        </row>
        <row r="42556">
          <cell r="C42556"/>
        </row>
        <row r="42557">
          <cell r="C42557"/>
        </row>
        <row r="42558">
          <cell r="C42558"/>
        </row>
        <row r="42559">
          <cell r="C42559"/>
        </row>
        <row r="42560">
          <cell r="C42560"/>
        </row>
        <row r="42561">
          <cell r="C42561"/>
        </row>
        <row r="42562">
          <cell r="C42562"/>
        </row>
        <row r="42563">
          <cell r="C42563"/>
        </row>
        <row r="42564">
          <cell r="C42564"/>
        </row>
        <row r="42565">
          <cell r="C42565"/>
        </row>
        <row r="42566">
          <cell r="C42566"/>
        </row>
        <row r="42567">
          <cell r="C42567"/>
        </row>
        <row r="42568">
          <cell r="C42568"/>
        </row>
        <row r="42569">
          <cell r="C42569"/>
        </row>
        <row r="42570">
          <cell r="C42570"/>
        </row>
        <row r="42571">
          <cell r="C42571"/>
        </row>
        <row r="42572">
          <cell r="C42572"/>
        </row>
        <row r="42573">
          <cell r="C42573"/>
        </row>
        <row r="42574">
          <cell r="C42574"/>
        </row>
        <row r="42575">
          <cell r="C42575"/>
        </row>
        <row r="42576">
          <cell r="C42576"/>
        </row>
        <row r="42577">
          <cell r="C42577"/>
        </row>
        <row r="42578">
          <cell r="C42578"/>
        </row>
        <row r="42579">
          <cell r="C42579"/>
        </row>
        <row r="42580">
          <cell r="C42580"/>
        </row>
        <row r="42581">
          <cell r="C42581"/>
        </row>
        <row r="42582">
          <cell r="C42582"/>
        </row>
        <row r="42583">
          <cell r="C42583"/>
        </row>
        <row r="42584">
          <cell r="C42584"/>
        </row>
        <row r="42585">
          <cell r="C42585"/>
        </row>
        <row r="42586">
          <cell r="C42586"/>
        </row>
        <row r="42587">
          <cell r="C42587"/>
        </row>
        <row r="42588">
          <cell r="C42588"/>
        </row>
        <row r="42589">
          <cell r="C42589"/>
        </row>
        <row r="42590">
          <cell r="C42590"/>
        </row>
        <row r="42591">
          <cell r="C42591"/>
        </row>
        <row r="42592">
          <cell r="C42592"/>
        </row>
        <row r="42593">
          <cell r="C42593"/>
        </row>
        <row r="42594">
          <cell r="C42594"/>
        </row>
        <row r="42595">
          <cell r="C42595"/>
        </row>
        <row r="42596">
          <cell r="C42596"/>
        </row>
        <row r="42597">
          <cell r="C42597"/>
        </row>
        <row r="42598">
          <cell r="C42598"/>
        </row>
        <row r="42599">
          <cell r="C42599"/>
        </row>
        <row r="42600">
          <cell r="C42600"/>
        </row>
        <row r="42601">
          <cell r="C42601"/>
        </row>
        <row r="42602">
          <cell r="C42602"/>
        </row>
        <row r="42603">
          <cell r="C42603"/>
        </row>
        <row r="42604">
          <cell r="C42604"/>
        </row>
        <row r="42605">
          <cell r="C42605"/>
        </row>
        <row r="42606">
          <cell r="C42606"/>
        </row>
        <row r="42607">
          <cell r="C42607"/>
        </row>
        <row r="42608">
          <cell r="C42608"/>
        </row>
        <row r="42609">
          <cell r="C42609"/>
        </row>
        <row r="42610">
          <cell r="C42610"/>
        </row>
        <row r="42611">
          <cell r="C42611"/>
        </row>
        <row r="42612">
          <cell r="C42612"/>
        </row>
        <row r="42613">
          <cell r="C42613"/>
        </row>
        <row r="42614">
          <cell r="C42614"/>
        </row>
        <row r="42615">
          <cell r="C42615"/>
        </row>
        <row r="42616">
          <cell r="C42616"/>
        </row>
        <row r="42617">
          <cell r="C42617"/>
        </row>
        <row r="42618">
          <cell r="C42618"/>
        </row>
        <row r="42619">
          <cell r="C42619"/>
        </row>
        <row r="42620">
          <cell r="C42620"/>
        </row>
        <row r="42621">
          <cell r="C42621"/>
        </row>
        <row r="42622">
          <cell r="C42622"/>
        </row>
        <row r="42623">
          <cell r="C42623"/>
        </row>
        <row r="42624">
          <cell r="C42624"/>
        </row>
        <row r="42625">
          <cell r="C42625"/>
        </row>
        <row r="42626">
          <cell r="C42626"/>
        </row>
        <row r="42627">
          <cell r="C42627"/>
        </row>
        <row r="42628">
          <cell r="C42628"/>
        </row>
        <row r="42629">
          <cell r="C42629"/>
        </row>
        <row r="42630">
          <cell r="C42630"/>
        </row>
        <row r="42631">
          <cell r="C42631"/>
        </row>
        <row r="42632">
          <cell r="C42632"/>
        </row>
        <row r="42633">
          <cell r="C42633"/>
        </row>
        <row r="42634">
          <cell r="C42634"/>
        </row>
        <row r="42635">
          <cell r="C42635"/>
        </row>
        <row r="42636">
          <cell r="C42636"/>
        </row>
        <row r="42637">
          <cell r="C42637"/>
        </row>
        <row r="42638">
          <cell r="C42638"/>
        </row>
        <row r="42639">
          <cell r="C42639"/>
        </row>
        <row r="42640">
          <cell r="C42640"/>
        </row>
        <row r="42641">
          <cell r="C42641"/>
        </row>
        <row r="42642">
          <cell r="C42642"/>
        </row>
        <row r="42643">
          <cell r="C42643"/>
        </row>
        <row r="42644">
          <cell r="C42644"/>
        </row>
        <row r="42645">
          <cell r="C42645"/>
        </row>
        <row r="42646">
          <cell r="C42646"/>
        </row>
        <row r="42647">
          <cell r="C42647"/>
        </row>
        <row r="42648">
          <cell r="C42648"/>
        </row>
        <row r="42649">
          <cell r="C42649"/>
        </row>
        <row r="42650">
          <cell r="C42650"/>
        </row>
        <row r="42651">
          <cell r="C42651"/>
        </row>
        <row r="42652">
          <cell r="C42652"/>
        </row>
        <row r="42653">
          <cell r="C42653"/>
        </row>
        <row r="42654">
          <cell r="C42654"/>
        </row>
        <row r="42655">
          <cell r="C42655"/>
        </row>
        <row r="42656">
          <cell r="C42656"/>
        </row>
        <row r="42657">
          <cell r="C42657"/>
        </row>
        <row r="42658">
          <cell r="C42658"/>
        </row>
        <row r="42659">
          <cell r="C42659"/>
        </row>
        <row r="42660">
          <cell r="C42660"/>
        </row>
        <row r="42661">
          <cell r="C42661"/>
        </row>
        <row r="42662">
          <cell r="C42662"/>
        </row>
        <row r="42663">
          <cell r="C42663"/>
        </row>
        <row r="42664">
          <cell r="C42664"/>
        </row>
        <row r="42665">
          <cell r="C42665"/>
        </row>
        <row r="42666">
          <cell r="C42666"/>
        </row>
        <row r="42667">
          <cell r="C42667"/>
        </row>
        <row r="42668">
          <cell r="C42668"/>
        </row>
        <row r="42669">
          <cell r="C42669"/>
        </row>
        <row r="42670">
          <cell r="C42670"/>
        </row>
        <row r="42671">
          <cell r="C42671"/>
        </row>
        <row r="42672">
          <cell r="C42672"/>
        </row>
        <row r="42673">
          <cell r="C42673"/>
        </row>
        <row r="42674">
          <cell r="C42674"/>
        </row>
        <row r="42675">
          <cell r="C42675"/>
        </row>
        <row r="42676">
          <cell r="C42676"/>
        </row>
        <row r="42677">
          <cell r="C42677"/>
        </row>
        <row r="42678">
          <cell r="C42678"/>
        </row>
        <row r="42679">
          <cell r="C42679"/>
        </row>
        <row r="42680">
          <cell r="C42680"/>
        </row>
        <row r="42681">
          <cell r="C42681"/>
        </row>
        <row r="42682">
          <cell r="C42682"/>
        </row>
        <row r="42683">
          <cell r="C42683"/>
        </row>
        <row r="42684">
          <cell r="C42684"/>
        </row>
        <row r="42685">
          <cell r="C42685"/>
        </row>
        <row r="42686">
          <cell r="C42686"/>
        </row>
        <row r="42687">
          <cell r="C42687"/>
        </row>
        <row r="42688">
          <cell r="C42688"/>
        </row>
        <row r="42689">
          <cell r="C42689"/>
        </row>
        <row r="42690">
          <cell r="C42690"/>
        </row>
        <row r="42691">
          <cell r="C42691"/>
        </row>
        <row r="42692">
          <cell r="C42692"/>
        </row>
        <row r="42693">
          <cell r="C42693"/>
        </row>
        <row r="42694">
          <cell r="C42694"/>
        </row>
        <row r="42695">
          <cell r="C42695"/>
        </row>
        <row r="42696">
          <cell r="C42696"/>
        </row>
        <row r="42697">
          <cell r="C42697"/>
        </row>
        <row r="42698">
          <cell r="C42698"/>
        </row>
        <row r="42699">
          <cell r="C42699"/>
        </row>
        <row r="42700">
          <cell r="C42700"/>
        </row>
        <row r="42701">
          <cell r="C42701"/>
        </row>
        <row r="42702">
          <cell r="C42702"/>
        </row>
        <row r="42703">
          <cell r="C42703"/>
        </row>
        <row r="42704">
          <cell r="C42704"/>
        </row>
        <row r="42705">
          <cell r="C42705"/>
        </row>
        <row r="42706">
          <cell r="C42706"/>
        </row>
        <row r="42707">
          <cell r="C42707"/>
        </row>
        <row r="42708">
          <cell r="C42708"/>
        </row>
        <row r="42709">
          <cell r="C42709"/>
        </row>
        <row r="42710">
          <cell r="C42710"/>
        </row>
        <row r="42711">
          <cell r="C42711"/>
        </row>
        <row r="42712">
          <cell r="C42712"/>
        </row>
        <row r="42713">
          <cell r="C42713"/>
        </row>
        <row r="42714">
          <cell r="C42714"/>
        </row>
        <row r="42715">
          <cell r="C42715"/>
        </row>
        <row r="42716">
          <cell r="C42716"/>
        </row>
        <row r="42717">
          <cell r="C42717"/>
        </row>
        <row r="42718">
          <cell r="C42718"/>
        </row>
        <row r="42719">
          <cell r="C42719"/>
        </row>
        <row r="42720">
          <cell r="C42720"/>
        </row>
        <row r="42721">
          <cell r="C42721"/>
        </row>
        <row r="42722">
          <cell r="C42722"/>
        </row>
        <row r="42723">
          <cell r="C42723"/>
        </row>
        <row r="42724">
          <cell r="C42724"/>
        </row>
        <row r="42725">
          <cell r="C42725"/>
        </row>
        <row r="42726">
          <cell r="C42726"/>
        </row>
        <row r="42727">
          <cell r="C42727"/>
        </row>
        <row r="42728">
          <cell r="C42728"/>
        </row>
        <row r="42729">
          <cell r="C42729"/>
        </row>
        <row r="42730">
          <cell r="C42730"/>
        </row>
        <row r="42731">
          <cell r="C42731"/>
        </row>
        <row r="42732">
          <cell r="C42732"/>
        </row>
        <row r="42733">
          <cell r="C42733"/>
        </row>
        <row r="42734">
          <cell r="C42734"/>
        </row>
        <row r="42735">
          <cell r="C42735"/>
        </row>
        <row r="42736">
          <cell r="C42736"/>
        </row>
        <row r="42737">
          <cell r="C42737"/>
        </row>
        <row r="42738">
          <cell r="C42738"/>
        </row>
        <row r="42739">
          <cell r="C42739"/>
        </row>
        <row r="42740">
          <cell r="C42740"/>
        </row>
        <row r="42741">
          <cell r="C42741"/>
        </row>
        <row r="42742">
          <cell r="C42742"/>
        </row>
        <row r="42743">
          <cell r="C42743"/>
        </row>
        <row r="42744">
          <cell r="C42744"/>
        </row>
        <row r="42745">
          <cell r="C42745"/>
        </row>
        <row r="42746">
          <cell r="C42746"/>
        </row>
        <row r="42747">
          <cell r="C42747"/>
        </row>
        <row r="42748">
          <cell r="C42748"/>
        </row>
        <row r="42749">
          <cell r="C42749"/>
        </row>
        <row r="42750">
          <cell r="C42750"/>
        </row>
        <row r="42751">
          <cell r="C42751"/>
        </row>
        <row r="42752">
          <cell r="C42752"/>
        </row>
        <row r="42753">
          <cell r="C42753"/>
        </row>
        <row r="42754">
          <cell r="C42754"/>
        </row>
        <row r="42755">
          <cell r="C42755"/>
        </row>
        <row r="42756">
          <cell r="C42756"/>
        </row>
        <row r="42757">
          <cell r="C42757"/>
        </row>
        <row r="42758">
          <cell r="C42758"/>
        </row>
        <row r="42759">
          <cell r="C42759"/>
        </row>
        <row r="42760">
          <cell r="C42760"/>
        </row>
        <row r="42761">
          <cell r="C42761"/>
        </row>
        <row r="42762">
          <cell r="C42762"/>
        </row>
        <row r="42763">
          <cell r="C42763"/>
        </row>
        <row r="42764">
          <cell r="C42764"/>
        </row>
        <row r="42765">
          <cell r="C42765"/>
        </row>
        <row r="42766">
          <cell r="C42766"/>
        </row>
        <row r="42767">
          <cell r="C42767"/>
        </row>
        <row r="42768">
          <cell r="C42768"/>
        </row>
        <row r="42769">
          <cell r="C42769"/>
        </row>
        <row r="42770">
          <cell r="C42770"/>
        </row>
        <row r="42771">
          <cell r="C42771"/>
        </row>
        <row r="42772">
          <cell r="C42772"/>
        </row>
        <row r="42773">
          <cell r="C42773"/>
        </row>
        <row r="42774">
          <cell r="C42774"/>
        </row>
        <row r="42775">
          <cell r="C42775"/>
        </row>
        <row r="42776">
          <cell r="C42776"/>
        </row>
        <row r="42777">
          <cell r="C42777"/>
        </row>
        <row r="42778">
          <cell r="C42778"/>
        </row>
        <row r="42779">
          <cell r="C42779"/>
        </row>
        <row r="42780">
          <cell r="C42780"/>
        </row>
        <row r="42781">
          <cell r="C42781"/>
        </row>
        <row r="42782">
          <cell r="C42782"/>
        </row>
        <row r="42783">
          <cell r="C42783"/>
        </row>
        <row r="42784">
          <cell r="C42784"/>
        </row>
        <row r="42785">
          <cell r="C42785"/>
        </row>
        <row r="42786">
          <cell r="C42786"/>
        </row>
        <row r="42787">
          <cell r="C42787"/>
        </row>
        <row r="42788">
          <cell r="C42788"/>
        </row>
        <row r="42789">
          <cell r="C42789"/>
        </row>
        <row r="42790">
          <cell r="C42790"/>
        </row>
        <row r="42791">
          <cell r="C42791"/>
        </row>
        <row r="42792">
          <cell r="C42792"/>
        </row>
        <row r="42793">
          <cell r="C42793"/>
        </row>
        <row r="42794">
          <cell r="C42794"/>
        </row>
        <row r="42795">
          <cell r="C42795"/>
        </row>
        <row r="42796">
          <cell r="C42796"/>
        </row>
        <row r="42797">
          <cell r="C42797"/>
        </row>
        <row r="42798">
          <cell r="C42798"/>
        </row>
        <row r="42799">
          <cell r="C42799"/>
        </row>
        <row r="42800">
          <cell r="C42800"/>
        </row>
        <row r="42801">
          <cell r="C42801"/>
        </row>
        <row r="42802">
          <cell r="C42802"/>
        </row>
        <row r="42803">
          <cell r="C42803"/>
        </row>
        <row r="42804">
          <cell r="C42804"/>
        </row>
        <row r="42805">
          <cell r="C42805"/>
        </row>
        <row r="42806">
          <cell r="C42806"/>
        </row>
        <row r="42807">
          <cell r="C42807"/>
        </row>
        <row r="42808">
          <cell r="C42808"/>
        </row>
        <row r="42809">
          <cell r="C42809"/>
        </row>
        <row r="42810">
          <cell r="C42810"/>
        </row>
        <row r="42811">
          <cell r="C42811"/>
        </row>
        <row r="42812">
          <cell r="C42812"/>
        </row>
        <row r="42813">
          <cell r="C42813"/>
        </row>
        <row r="42814">
          <cell r="C42814"/>
        </row>
        <row r="42815">
          <cell r="C42815"/>
        </row>
        <row r="42816">
          <cell r="C42816"/>
        </row>
        <row r="42817">
          <cell r="C42817"/>
        </row>
        <row r="42818">
          <cell r="C42818"/>
        </row>
        <row r="42819">
          <cell r="C42819"/>
        </row>
        <row r="42820">
          <cell r="C42820"/>
        </row>
        <row r="42821">
          <cell r="C42821"/>
        </row>
        <row r="42822">
          <cell r="C42822"/>
        </row>
        <row r="42823">
          <cell r="C42823"/>
        </row>
        <row r="42824">
          <cell r="C42824"/>
        </row>
        <row r="42825">
          <cell r="C42825"/>
        </row>
        <row r="42826">
          <cell r="C42826"/>
        </row>
        <row r="42827">
          <cell r="C42827"/>
        </row>
        <row r="42828">
          <cell r="C42828"/>
        </row>
        <row r="42829">
          <cell r="C42829"/>
        </row>
        <row r="42830">
          <cell r="C42830"/>
        </row>
        <row r="42831">
          <cell r="C42831"/>
        </row>
        <row r="42832">
          <cell r="C42832"/>
        </row>
        <row r="42833">
          <cell r="C42833"/>
        </row>
        <row r="42834">
          <cell r="C42834"/>
        </row>
        <row r="42835">
          <cell r="C42835"/>
        </row>
        <row r="42836">
          <cell r="C42836"/>
        </row>
        <row r="42837">
          <cell r="C42837"/>
        </row>
        <row r="42838">
          <cell r="C42838"/>
        </row>
        <row r="42839">
          <cell r="C42839"/>
        </row>
        <row r="42840">
          <cell r="C42840"/>
        </row>
        <row r="42841">
          <cell r="C42841"/>
        </row>
        <row r="42842">
          <cell r="C42842"/>
        </row>
        <row r="42843">
          <cell r="C42843"/>
        </row>
        <row r="42844">
          <cell r="C42844"/>
        </row>
        <row r="42845">
          <cell r="C42845"/>
        </row>
        <row r="42846">
          <cell r="C42846"/>
        </row>
        <row r="42847">
          <cell r="C42847"/>
        </row>
        <row r="42848">
          <cell r="C42848"/>
        </row>
        <row r="42849">
          <cell r="C42849"/>
        </row>
        <row r="42850">
          <cell r="C42850"/>
        </row>
        <row r="42851">
          <cell r="C42851"/>
        </row>
        <row r="42852">
          <cell r="C42852"/>
        </row>
        <row r="42853">
          <cell r="C42853"/>
        </row>
        <row r="42854">
          <cell r="C42854"/>
        </row>
        <row r="42855">
          <cell r="C42855"/>
        </row>
        <row r="42856">
          <cell r="C42856"/>
        </row>
        <row r="42857">
          <cell r="C42857"/>
        </row>
        <row r="42858">
          <cell r="C42858"/>
        </row>
        <row r="42859">
          <cell r="C42859"/>
        </row>
        <row r="42860">
          <cell r="C42860"/>
        </row>
        <row r="42861">
          <cell r="C42861"/>
        </row>
        <row r="42862">
          <cell r="C42862"/>
        </row>
        <row r="42863">
          <cell r="C42863"/>
        </row>
        <row r="42864">
          <cell r="C42864"/>
        </row>
        <row r="42865">
          <cell r="C42865"/>
        </row>
        <row r="42866">
          <cell r="C42866"/>
        </row>
        <row r="42867">
          <cell r="C42867"/>
        </row>
        <row r="42868">
          <cell r="C42868"/>
        </row>
        <row r="42869">
          <cell r="C42869"/>
        </row>
        <row r="42870">
          <cell r="C42870"/>
        </row>
        <row r="42871">
          <cell r="C42871"/>
        </row>
        <row r="42872">
          <cell r="C42872"/>
        </row>
        <row r="42873">
          <cell r="C42873"/>
        </row>
        <row r="42874">
          <cell r="C42874"/>
        </row>
        <row r="42875">
          <cell r="C42875"/>
        </row>
        <row r="42876">
          <cell r="C42876"/>
        </row>
        <row r="42877">
          <cell r="C42877"/>
        </row>
        <row r="42878">
          <cell r="C42878"/>
        </row>
        <row r="42879">
          <cell r="C42879"/>
        </row>
        <row r="42880">
          <cell r="C42880"/>
        </row>
        <row r="42881">
          <cell r="C42881"/>
        </row>
        <row r="42882">
          <cell r="C42882"/>
        </row>
        <row r="42883">
          <cell r="C42883"/>
        </row>
        <row r="42884">
          <cell r="C42884"/>
        </row>
        <row r="42885">
          <cell r="C42885"/>
        </row>
        <row r="42886">
          <cell r="C42886"/>
        </row>
        <row r="42887">
          <cell r="C42887"/>
        </row>
        <row r="42888">
          <cell r="C42888"/>
        </row>
        <row r="42889">
          <cell r="C42889"/>
        </row>
        <row r="42890">
          <cell r="C42890"/>
        </row>
        <row r="42891">
          <cell r="C42891"/>
        </row>
        <row r="42892">
          <cell r="C42892"/>
        </row>
        <row r="42893">
          <cell r="C42893"/>
        </row>
        <row r="42894">
          <cell r="C42894"/>
        </row>
        <row r="42895">
          <cell r="C42895"/>
        </row>
        <row r="42896">
          <cell r="C42896"/>
        </row>
        <row r="42897">
          <cell r="C42897"/>
        </row>
        <row r="42898">
          <cell r="C42898"/>
        </row>
        <row r="42899">
          <cell r="C42899"/>
        </row>
        <row r="42900">
          <cell r="C42900"/>
        </row>
        <row r="42901">
          <cell r="C42901"/>
        </row>
        <row r="42902">
          <cell r="C42902"/>
        </row>
        <row r="42903">
          <cell r="C42903"/>
        </row>
        <row r="42904">
          <cell r="C42904"/>
        </row>
        <row r="42905">
          <cell r="C42905"/>
        </row>
        <row r="42906">
          <cell r="C42906"/>
        </row>
        <row r="42907">
          <cell r="C42907"/>
        </row>
        <row r="42908">
          <cell r="C42908"/>
        </row>
        <row r="42909">
          <cell r="C42909"/>
        </row>
        <row r="42910">
          <cell r="C42910"/>
        </row>
        <row r="42911">
          <cell r="C42911"/>
        </row>
        <row r="42912">
          <cell r="C42912"/>
        </row>
        <row r="42913">
          <cell r="C42913"/>
        </row>
        <row r="42914">
          <cell r="C42914"/>
        </row>
        <row r="42915">
          <cell r="C42915"/>
        </row>
        <row r="42916">
          <cell r="C42916"/>
        </row>
        <row r="42917">
          <cell r="C42917"/>
        </row>
        <row r="42918">
          <cell r="C42918"/>
        </row>
        <row r="42919">
          <cell r="C42919"/>
        </row>
        <row r="42920">
          <cell r="C42920"/>
        </row>
        <row r="42921">
          <cell r="C42921"/>
        </row>
        <row r="42922">
          <cell r="C42922"/>
        </row>
        <row r="42923">
          <cell r="C42923"/>
        </row>
        <row r="42924">
          <cell r="C42924"/>
        </row>
        <row r="42925">
          <cell r="C42925"/>
        </row>
        <row r="42926">
          <cell r="C42926"/>
        </row>
        <row r="42927">
          <cell r="C42927"/>
        </row>
        <row r="42928">
          <cell r="C42928"/>
        </row>
        <row r="42929">
          <cell r="C42929"/>
        </row>
        <row r="42930">
          <cell r="C42930"/>
        </row>
        <row r="42931">
          <cell r="C42931"/>
        </row>
        <row r="42932">
          <cell r="C42932"/>
        </row>
        <row r="42933">
          <cell r="C42933"/>
        </row>
        <row r="42934">
          <cell r="C42934"/>
        </row>
        <row r="42935">
          <cell r="C42935"/>
        </row>
        <row r="42936">
          <cell r="C42936"/>
        </row>
        <row r="42937">
          <cell r="C42937"/>
        </row>
        <row r="42938">
          <cell r="C42938"/>
        </row>
        <row r="42939">
          <cell r="C42939"/>
        </row>
        <row r="42940">
          <cell r="C42940"/>
        </row>
        <row r="42941">
          <cell r="C42941"/>
        </row>
        <row r="42942">
          <cell r="C42942"/>
        </row>
        <row r="42943">
          <cell r="C42943"/>
        </row>
        <row r="42944">
          <cell r="C42944"/>
        </row>
        <row r="42945">
          <cell r="C42945"/>
        </row>
        <row r="42946">
          <cell r="C42946"/>
        </row>
        <row r="42947">
          <cell r="C42947"/>
        </row>
        <row r="42948">
          <cell r="C42948"/>
        </row>
        <row r="42949">
          <cell r="C42949"/>
        </row>
        <row r="42950">
          <cell r="C42950"/>
        </row>
        <row r="42951">
          <cell r="C42951"/>
        </row>
        <row r="42952">
          <cell r="C42952"/>
        </row>
        <row r="42953">
          <cell r="C42953"/>
        </row>
        <row r="42954">
          <cell r="C42954"/>
        </row>
        <row r="42955">
          <cell r="C42955"/>
        </row>
        <row r="42956">
          <cell r="C42956"/>
        </row>
        <row r="42957">
          <cell r="C42957"/>
        </row>
        <row r="42958">
          <cell r="C42958"/>
        </row>
        <row r="42959">
          <cell r="C42959"/>
        </row>
        <row r="42960">
          <cell r="C42960"/>
        </row>
        <row r="42961">
          <cell r="C42961"/>
        </row>
        <row r="42962">
          <cell r="C42962"/>
        </row>
        <row r="42963">
          <cell r="C42963"/>
        </row>
        <row r="42964">
          <cell r="C42964"/>
        </row>
        <row r="42965">
          <cell r="C42965"/>
        </row>
        <row r="42966">
          <cell r="C42966"/>
        </row>
        <row r="42967">
          <cell r="C42967"/>
        </row>
        <row r="42968">
          <cell r="C42968"/>
        </row>
        <row r="42969">
          <cell r="C42969"/>
        </row>
        <row r="42970">
          <cell r="C42970"/>
        </row>
        <row r="42971">
          <cell r="C42971"/>
        </row>
        <row r="42972">
          <cell r="C42972"/>
        </row>
        <row r="42973">
          <cell r="C42973"/>
        </row>
        <row r="42974">
          <cell r="C42974"/>
        </row>
        <row r="42975">
          <cell r="C42975"/>
        </row>
        <row r="42976">
          <cell r="C42976"/>
        </row>
        <row r="42977">
          <cell r="C42977"/>
        </row>
        <row r="42978">
          <cell r="C42978"/>
        </row>
        <row r="42979">
          <cell r="C42979"/>
        </row>
        <row r="42980">
          <cell r="C42980"/>
        </row>
        <row r="42981">
          <cell r="C42981"/>
        </row>
        <row r="42982">
          <cell r="C42982"/>
        </row>
        <row r="42983">
          <cell r="C42983"/>
        </row>
        <row r="42984">
          <cell r="C42984"/>
        </row>
        <row r="42985">
          <cell r="C42985"/>
        </row>
        <row r="42986">
          <cell r="C42986"/>
        </row>
        <row r="42987">
          <cell r="C42987"/>
        </row>
        <row r="42988">
          <cell r="C42988"/>
        </row>
        <row r="42989">
          <cell r="C42989"/>
        </row>
        <row r="42990">
          <cell r="C42990"/>
        </row>
        <row r="42991">
          <cell r="C42991"/>
        </row>
        <row r="42992">
          <cell r="C42992"/>
        </row>
        <row r="42993">
          <cell r="C42993"/>
        </row>
        <row r="42994">
          <cell r="C42994"/>
        </row>
        <row r="42995">
          <cell r="C42995"/>
        </row>
        <row r="42996">
          <cell r="C42996"/>
        </row>
        <row r="42997">
          <cell r="C42997"/>
        </row>
        <row r="42998">
          <cell r="C42998"/>
        </row>
        <row r="42999">
          <cell r="C42999"/>
        </row>
        <row r="43000">
          <cell r="C43000"/>
        </row>
        <row r="43001">
          <cell r="C43001"/>
        </row>
        <row r="43002">
          <cell r="C43002"/>
        </row>
        <row r="43003">
          <cell r="C43003"/>
        </row>
        <row r="43004">
          <cell r="C43004"/>
        </row>
        <row r="43005">
          <cell r="C43005"/>
        </row>
        <row r="43006">
          <cell r="C43006"/>
        </row>
        <row r="43007">
          <cell r="C43007"/>
        </row>
        <row r="43008">
          <cell r="C43008"/>
        </row>
        <row r="43009">
          <cell r="C43009"/>
        </row>
        <row r="43010">
          <cell r="C43010"/>
        </row>
        <row r="43011">
          <cell r="C43011"/>
        </row>
        <row r="43012">
          <cell r="C43012"/>
        </row>
        <row r="43013">
          <cell r="C43013"/>
        </row>
        <row r="43014">
          <cell r="C43014"/>
        </row>
        <row r="43015">
          <cell r="C43015"/>
        </row>
        <row r="43016">
          <cell r="C43016"/>
        </row>
        <row r="43017">
          <cell r="C43017"/>
        </row>
        <row r="43018">
          <cell r="C43018"/>
        </row>
        <row r="43019">
          <cell r="C43019"/>
        </row>
        <row r="43020">
          <cell r="C43020"/>
        </row>
        <row r="43021">
          <cell r="C43021"/>
        </row>
        <row r="43022">
          <cell r="C43022"/>
        </row>
        <row r="43023">
          <cell r="C43023"/>
        </row>
        <row r="43024">
          <cell r="C43024"/>
        </row>
        <row r="43025">
          <cell r="C43025"/>
        </row>
        <row r="43026">
          <cell r="C43026"/>
        </row>
        <row r="43027">
          <cell r="C43027"/>
        </row>
        <row r="43028">
          <cell r="C43028"/>
        </row>
        <row r="43029">
          <cell r="C43029"/>
        </row>
        <row r="43030">
          <cell r="C43030"/>
        </row>
        <row r="43031">
          <cell r="C43031"/>
        </row>
        <row r="43032">
          <cell r="C43032"/>
        </row>
        <row r="43033">
          <cell r="C43033"/>
        </row>
        <row r="43034">
          <cell r="C43034"/>
        </row>
        <row r="43035">
          <cell r="C43035"/>
        </row>
        <row r="43036">
          <cell r="C43036"/>
        </row>
        <row r="43037">
          <cell r="C43037"/>
        </row>
        <row r="43038">
          <cell r="C43038"/>
        </row>
        <row r="43039">
          <cell r="C43039"/>
        </row>
        <row r="43040">
          <cell r="C43040"/>
        </row>
        <row r="43041">
          <cell r="C43041"/>
        </row>
        <row r="43042">
          <cell r="C43042"/>
        </row>
        <row r="43043">
          <cell r="C43043"/>
        </row>
        <row r="43044">
          <cell r="C43044"/>
        </row>
        <row r="43045">
          <cell r="C43045"/>
        </row>
        <row r="43046">
          <cell r="C43046"/>
        </row>
        <row r="43047">
          <cell r="C43047"/>
        </row>
        <row r="43048">
          <cell r="C43048"/>
        </row>
        <row r="43049">
          <cell r="C43049"/>
        </row>
        <row r="43050">
          <cell r="C43050"/>
        </row>
        <row r="43051">
          <cell r="C43051"/>
        </row>
        <row r="43052">
          <cell r="C43052"/>
        </row>
        <row r="43053">
          <cell r="C43053"/>
        </row>
        <row r="43054">
          <cell r="C43054"/>
        </row>
        <row r="43055">
          <cell r="C43055"/>
        </row>
        <row r="43056">
          <cell r="C43056"/>
        </row>
        <row r="43057">
          <cell r="C43057"/>
        </row>
        <row r="43058">
          <cell r="C43058"/>
        </row>
        <row r="43059">
          <cell r="C43059"/>
        </row>
        <row r="43060">
          <cell r="C43060"/>
        </row>
        <row r="43061">
          <cell r="C43061"/>
        </row>
        <row r="43062">
          <cell r="C43062"/>
        </row>
        <row r="43063">
          <cell r="C43063"/>
        </row>
        <row r="43064">
          <cell r="C43064"/>
        </row>
        <row r="43065">
          <cell r="C43065"/>
        </row>
        <row r="43066">
          <cell r="C43066"/>
        </row>
        <row r="43067">
          <cell r="C43067"/>
        </row>
        <row r="43068">
          <cell r="C43068"/>
        </row>
        <row r="43069">
          <cell r="C43069"/>
        </row>
        <row r="43070">
          <cell r="C43070"/>
        </row>
        <row r="43071">
          <cell r="C43071"/>
        </row>
        <row r="43072">
          <cell r="C43072"/>
        </row>
        <row r="43073">
          <cell r="C43073"/>
        </row>
        <row r="43074">
          <cell r="C43074"/>
        </row>
        <row r="43075">
          <cell r="C43075"/>
        </row>
        <row r="43076">
          <cell r="C43076"/>
        </row>
        <row r="43077">
          <cell r="C43077"/>
        </row>
        <row r="43078">
          <cell r="C43078"/>
        </row>
        <row r="43079">
          <cell r="C43079"/>
        </row>
        <row r="43080">
          <cell r="C43080"/>
        </row>
        <row r="43081">
          <cell r="C43081"/>
        </row>
        <row r="43082">
          <cell r="C43082"/>
        </row>
        <row r="43083">
          <cell r="C43083"/>
        </row>
        <row r="43084">
          <cell r="C43084"/>
        </row>
        <row r="43085">
          <cell r="C43085"/>
        </row>
        <row r="43086">
          <cell r="C43086"/>
        </row>
        <row r="43087">
          <cell r="C43087"/>
        </row>
        <row r="43088">
          <cell r="C43088"/>
        </row>
        <row r="43089">
          <cell r="C43089"/>
        </row>
        <row r="43090">
          <cell r="C43090"/>
        </row>
        <row r="43091">
          <cell r="C43091"/>
        </row>
        <row r="43092">
          <cell r="C43092"/>
        </row>
        <row r="43093">
          <cell r="C43093"/>
        </row>
        <row r="43094">
          <cell r="C43094"/>
        </row>
        <row r="43095">
          <cell r="C43095"/>
        </row>
        <row r="43096">
          <cell r="C43096"/>
        </row>
        <row r="43097">
          <cell r="C43097"/>
        </row>
        <row r="43098">
          <cell r="C43098"/>
        </row>
        <row r="43099">
          <cell r="C43099"/>
        </row>
        <row r="43100">
          <cell r="C43100"/>
        </row>
        <row r="43101">
          <cell r="C43101"/>
        </row>
        <row r="43102">
          <cell r="C43102"/>
        </row>
        <row r="43103">
          <cell r="C43103"/>
        </row>
        <row r="43104">
          <cell r="C43104"/>
        </row>
        <row r="43105">
          <cell r="C43105"/>
        </row>
        <row r="43106">
          <cell r="C43106"/>
        </row>
        <row r="43107">
          <cell r="C43107"/>
        </row>
        <row r="43108">
          <cell r="C43108"/>
        </row>
        <row r="43109">
          <cell r="C43109"/>
        </row>
        <row r="43110">
          <cell r="C43110"/>
        </row>
        <row r="43111">
          <cell r="C43111"/>
        </row>
        <row r="43112">
          <cell r="C43112"/>
        </row>
        <row r="43113">
          <cell r="C43113"/>
        </row>
        <row r="43114">
          <cell r="C43114"/>
        </row>
        <row r="43115">
          <cell r="C43115"/>
        </row>
        <row r="43116">
          <cell r="C43116"/>
        </row>
        <row r="43117">
          <cell r="C43117"/>
        </row>
        <row r="43118">
          <cell r="C43118"/>
        </row>
        <row r="43119">
          <cell r="C43119"/>
        </row>
        <row r="43120">
          <cell r="C43120"/>
        </row>
        <row r="43121">
          <cell r="C43121"/>
        </row>
        <row r="43122">
          <cell r="C43122"/>
        </row>
        <row r="43123">
          <cell r="C43123"/>
        </row>
        <row r="43124">
          <cell r="C43124"/>
        </row>
        <row r="43125">
          <cell r="C43125"/>
        </row>
        <row r="43126">
          <cell r="C43126"/>
        </row>
        <row r="43127">
          <cell r="C43127"/>
        </row>
        <row r="43128">
          <cell r="C43128"/>
        </row>
        <row r="43129">
          <cell r="C43129"/>
        </row>
        <row r="43130">
          <cell r="C43130"/>
        </row>
        <row r="43131">
          <cell r="C43131"/>
        </row>
        <row r="43132">
          <cell r="C43132"/>
        </row>
        <row r="43133">
          <cell r="C43133"/>
        </row>
        <row r="43134">
          <cell r="C43134"/>
        </row>
        <row r="43135">
          <cell r="C43135"/>
        </row>
        <row r="43136">
          <cell r="C43136"/>
        </row>
        <row r="43137">
          <cell r="C43137"/>
        </row>
        <row r="43138">
          <cell r="C43138"/>
        </row>
        <row r="43139">
          <cell r="C43139"/>
        </row>
        <row r="43140">
          <cell r="C43140"/>
        </row>
        <row r="43141">
          <cell r="C43141"/>
        </row>
        <row r="43142">
          <cell r="C43142"/>
        </row>
        <row r="43143">
          <cell r="C43143"/>
        </row>
        <row r="43144">
          <cell r="C43144"/>
        </row>
        <row r="43145">
          <cell r="C43145"/>
        </row>
        <row r="43146">
          <cell r="C43146"/>
        </row>
        <row r="43147">
          <cell r="C43147"/>
        </row>
        <row r="43148">
          <cell r="C43148"/>
        </row>
        <row r="43149">
          <cell r="C43149"/>
        </row>
        <row r="43150">
          <cell r="C43150"/>
        </row>
        <row r="43151">
          <cell r="C43151"/>
        </row>
        <row r="43152">
          <cell r="C43152"/>
        </row>
        <row r="43153">
          <cell r="C43153"/>
        </row>
        <row r="43154">
          <cell r="C43154"/>
        </row>
        <row r="43155">
          <cell r="C43155"/>
        </row>
        <row r="43156">
          <cell r="C43156"/>
        </row>
        <row r="43157">
          <cell r="C43157"/>
        </row>
        <row r="43158">
          <cell r="C43158"/>
        </row>
        <row r="43159">
          <cell r="C43159"/>
        </row>
        <row r="43160">
          <cell r="C43160"/>
        </row>
        <row r="43161">
          <cell r="C43161"/>
        </row>
        <row r="43162">
          <cell r="C43162"/>
        </row>
        <row r="43163">
          <cell r="C43163"/>
        </row>
        <row r="43164">
          <cell r="C43164"/>
        </row>
        <row r="43165">
          <cell r="C43165"/>
        </row>
        <row r="43166">
          <cell r="C43166"/>
        </row>
        <row r="43167">
          <cell r="C43167"/>
        </row>
        <row r="43168">
          <cell r="C43168"/>
        </row>
        <row r="43169">
          <cell r="C43169"/>
        </row>
        <row r="43170">
          <cell r="C43170"/>
        </row>
        <row r="43171">
          <cell r="C43171"/>
        </row>
        <row r="43172">
          <cell r="C43172"/>
        </row>
        <row r="43173">
          <cell r="C43173"/>
        </row>
        <row r="43174">
          <cell r="C43174"/>
        </row>
        <row r="43175">
          <cell r="C43175"/>
        </row>
        <row r="43176">
          <cell r="C43176"/>
        </row>
        <row r="43177">
          <cell r="C43177"/>
        </row>
        <row r="43178">
          <cell r="C43178"/>
        </row>
        <row r="43179">
          <cell r="C43179"/>
        </row>
        <row r="43180">
          <cell r="C43180"/>
        </row>
        <row r="43181">
          <cell r="C43181"/>
        </row>
        <row r="43182">
          <cell r="C43182"/>
        </row>
        <row r="43183">
          <cell r="C43183"/>
        </row>
        <row r="43184">
          <cell r="C43184"/>
        </row>
        <row r="43185">
          <cell r="C43185"/>
        </row>
        <row r="43186">
          <cell r="C43186"/>
        </row>
        <row r="43187">
          <cell r="C43187"/>
        </row>
        <row r="43188">
          <cell r="C43188"/>
        </row>
        <row r="43189">
          <cell r="C43189"/>
        </row>
        <row r="43190">
          <cell r="C43190"/>
        </row>
        <row r="43191">
          <cell r="C43191"/>
        </row>
        <row r="43192">
          <cell r="C43192"/>
        </row>
        <row r="43193">
          <cell r="C43193"/>
        </row>
        <row r="43194">
          <cell r="C43194"/>
        </row>
        <row r="43195">
          <cell r="C43195"/>
        </row>
        <row r="43196">
          <cell r="C43196"/>
        </row>
        <row r="43197">
          <cell r="C43197"/>
        </row>
        <row r="43198">
          <cell r="C43198"/>
        </row>
        <row r="43199">
          <cell r="C43199"/>
        </row>
        <row r="43200">
          <cell r="C43200"/>
        </row>
        <row r="43201">
          <cell r="C43201"/>
        </row>
        <row r="43202">
          <cell r="C43202"/>
        </row>
        <row r="43203">
          <cell r="C43203"/>
        </row>
        <row r="43204">
          <cell r="C43204"/>
        </row>
        <row r="43205">
          <cell r="C43205"/>
        </row>
        <row r="43206">
          <cell r="C43206"/>
        </row>
        <row r="43207">
          <cell r="C43207"/>
        </row>
        <row r="43208">
          <cell r="C43208"/>
        </row>
        <row r="43209">
          <cell r="C43209"/>
        </row>
        <row r="43210">
          <cell r="C43210"/>
        </row>
        <row r="43211">
          <cell r="C43211"/>
        </row>
        <row r="43212">
          <cell r="C43212"/>
        </row>
        <row r="43213">
          <cell r="C43213"/>
        </row>
        <row r="43214">
          <cell r="C43214"/>
        </row>
        <row r="43215">
          <cell r="C43215"/>
        </row>
        <row r="43216">
          <cell r="C43216"/>
        </row>
        <row r="43217">
          <cell r="C43217"/>
        </row>
        <row r="43218">
          <cell r="C43218"/>
        </row>
        <row r="43219">
          <cell r="C43219"/>
        </row>
        <row r="43220">
          <cell r="C43220"/>
        </row>
        <row r="43221">
          <cell r="C43221"/>
        </row>
        <row r="43222">
          <cell r="C43222"/>
        </row>
        <row r="43223">
          <cell r="C43223"/>
        </row>
        <row r="43224">
          <cell r="C43224"/>
        </row>
        <row r="43225">
          <cell r="C43225"/>
        </row>
        <row r="43226">
          <cell r="C43226"/>
        </row>
        <row r="43227">
          <cell r="C43227"/>
        </row>
        <row r="43228">
          <cell r="C43228"/>
        </row>
        <row r="43229">
          <cell r="C43229"/>
        </row>
        <row r="43230">
          <cell r="C43230"/>
        </row>
        <row r="43231">
          <cell r="C43231"/>
        </row>
        <row r="43232">
          <cell r="C43232"/>
        </row>
        <row r="43233">
          <cell r="C43233"/>
        </row>
        <row r="43234">
          <cell r="C43234"/>
        </row>
        <row r="43235">
          <cell r="C43235"/>
        </row>
        <row r="43236">
          <cell r="C43236"/>
        </row>
        <row r="43237">
          <cell r="C43237"/>
        </row>
        <row r="43238">
          <cell r="C43238"/>
        </row>
        <row r="43239">
          <cell r="C43239"/>
        </row>
        <row r="43240">
          <cell r="C43240"/>
        </row>
        <row r="43241">
          <cell r="C43241"/>
        </row>
        <row r="43242">
          <cell r="C43242"/>
        </row>
        <row r="43243">
          <cell r="C43243"/>
        </row>
        <row r="43244">
          <cell r="C43244"/>
        </row>
        <row r="43245">
          <cell r="C43245"/>
        </row>
        <row r="43246">
          <cell r="C43246"/>
        </row>
        <row r="43247">
          <cell r="C43247"/>
        </row>
        <row r="43248">
          <cell r="C43248"/>
        </row>
        <row r="43249">
          <cell r="C43249"/>
        </row>
        <row r="43250">
          <cell r="C43250"/>
        </row>
        <row r="43251">
          <cell r="C43251"/>
        </row>
        <row r="43252">
          <cell r="C43252"/>
        </row>
        <row r="43253">
          <cell r="C43253"/>
        </row>
        <row r="43254">
          <cell r="C43254"/>
        </row>
        <row r="43255">
          <cell r="C43255"/>
        </row>
        <row r="43256">
          <cell r="C43256"/>
        </row>
        <row r="43257">
          <cell r="C43257"/>
        </row>
        <row r="43258">
          <cell r="C43258"/>
        </row>
        <row r="43259">
          <cell r="C43259"/>
        </row>
        <row r="43260">
          <cell r="C43260"/>
        </row>
        <row r="43261">
          <cell r="C43261"/>
        </row>
        <row r="43262">
          <cell r="C43262"/>
        </row>
        <row r="43263">
          <cell r="C43263"/>
        </row>
        <row r="43264">
          <cell r="C43264"/>
        </row>
        <row r="43265">
          <cell r="C43265"/>
        </row>
        <row r="43266">
          <cell r="C43266"/>
        </row>
        <row r="43267">
          <cell r="C43267"/>
        </row>
        <row r="43268">
          <cell r="C43268"/>
        </row>
        <row r="43269">
          <cell r="C43269"/>
        </row>
        <row r="43270">
          <cell r="C43270"/>
        </row>
        <row r="43271">
          <cell r="C43271"/>
        </row>
        <row r="43272">
          <cell r="C43272"/>
        </row>
        <row r="43273">
          <cell r="C43273"/>
        </row>
        <row r="43274">
          <cell r="C43274"/>
        </row>
        <row r="43275">
          <cell r="C43275"/>
        </row>
        <row r="43276">
          <cell r="C43276"/>
        </row>
        <row r="43277">
          <cell r="C43277"/>
        </row>
        <row r="43278">
          <cell r="C43278"/>
        </row>
        <row r="43279">
          <cell r="C43279"/>
        </row>
        <row r="43280">
          <cell r="C43280"/>
        </row>
        <row r="43281">
          <cell r="C43281"/>
        </row>
        <row r="43282">
          <cell r="C43282"/>
        </row>
        <row r="43283">
          <cell r="C43283"/>
        </row>
        <row r="43284">
          <cell r="C43284"/>
        </row>
        <row r="43285">
          <cell r="C43285"/>
        </row>
        <row r="43286">
          <cell r="C43286"/>
        </row>
        <row r="43287">
          <cell r="C43287"/>
        </row>
        <row r="43288">
          <cell r="C43288"/>
        </row>
        <row r="43289">
          <cell r="C43289"/>
        </row>
        <row r="43290">
          <cell r="C43290"/>
        </row>
        <row r="43291">
          <cell r="C43291"/>
        </row>
        <row r="43292">
          <cell r="C43292"/>
        </row>
        <row r="43293">
          <cell r="C43293"/>
        </row>
        <row r="43294">
          <cell r="C43294"/>
        </row>
        <row r="43295">
          <cell r="C43295"/>
        </row>
        <row r="43296">
          <cell r="C43296"/>
        </row>
        <row r="43297">
          <cell r="C43297"/>
        </row>
        <row r="43298">
          <cell r="C43298"/>
        </row>
        <row r="43299">
          <cell r="C43299"/>
        </row>
        <row r="43300">
          <cell r="C43300"/>
        </row>
        <row r="43301">
          <cell r="C43301"/>
        </row>
        <row r="43302">
          <cell r="C43302"/>
        </row>
        <row r="43303">
          <cell r="C43303"/>
        </row>
        <row r="43304">
          <cell r="C43304"/>
        </row>
        <row r="43305">
          <cell r="C43305"/>
        </row>
        <row r="43306">
          <cell r="C43306"/>
        </row>
        <row r="43307">
          <cell r="C43307"/>
        </row>
        <row r="43308">
          <cell r="C43308"/>
        </row>
        <row r="43309">
          <cell r="C43309"/>
        </row>
        <row r="43310">
          <cell r="C43310"/>
        </row>
        <row r="43311">
          <cell r="C43311"/>
        </row>
        <row r="43312">
          <cell r="C43312"/>
        </row>
        <row r="43313">
          <cell r="C43313"/>
        </row>
        <row r="43314">
          <cell r="C43314"/>
        </row>
        <row r="43315">
          <cell r="C43315"/>
        </row>
        <row r="43316">
          <cell r="C43316"/>
        </row>
        <row r="43317">
          <cell r="C43317"/>
        </row>
        <row r="43318">
          <cell r="C43318"/>
        </row>
        <row r="43319">
          <cell r="C43319"/>
        </row>
        <row r="43320">
          <cell r="C43320"/>
        </row>
        <row r="43321">
          <cell r="C43321"/>
        </row>
        <row r="43322">
          <cell r="C43322"/>
        </row>
        <row r="43323">
          <cell r="C43323"/>
        </row>
        <row r="43324">
          <cell r="C43324"/>
        </row>
        <row r="43325">
          <cell r="C43325"/>
        </row>
        <row r="43326">
          <cell r="C43326"/>
        </row>
        <row r="43327">
          <cell r="C43327"/>
        </row>
        <row r="43328">
          <cell r="C43328"/>
        </row>
        <row r="43329">
          <cell r="C43329"/>
        </row>
        <row r="43330">
          <cell r="C43330"/>
        </row>
        <row r="43331">
          <cell r="C43331"/>
        </row>
        <row r="43332">
          <cell r="C43332"/>
        </row>
        <row r="43333">
          <cell r="C43333"/>
        </row>
        <row r="43334">
          <cell r="C43334"/>
        </row>
        <row r="43335">
          <cell r="C43335"/>
        </row>
        <row r="43336">
          <cell r="C43336"/>
        </row>
        <row r="43337">
          <cell r="C43337"/>
        </row>
        <row r="43338">
          <cell r="C43338"/>
        </row>
        <row r="43339">
          <cell r="C43339"/>
        </row>
        <row r="43340">
          <cell r="C43340"/>
        </row>
        <row r="43341">
          <cell r="C43341"/>
        </row>
        <row r="43342">
          <cell r="C43342"/>
        </row>
        <row r="43343">
          <cell r="C43343"/>
        </row>
        <row r="43344">
          <cell r="C43344"/>
        </row>
        <row r="43345">
          <cell r="C43345"/>
        </row>
        <row r="43346">
          <cell r="C43346"/>
        </row>
        <row r="43347">
          <cell r="C43347"/>
        </row>
        <row r="43348">
          <cell r="C43348"/>
        </row>
        <row r="43349">
          <cell r="C43349"/>
        </row>
        <row r="43350">
          <cell r="C43350"/>
        </row>
        <row r="43351">
          <cell r="C43351"/>
        </row>
        <row r="43352">
          <cell r="C43352"/>
        </row>
        <row r="43353">
          <cell r="C43353"/>
        </row>
        <row r="43354">
          <cell r="C43354"/>
        </row>
        <row r="43355">
          <cell r="C43355"/>
        </row>
        <row r="43356">
          <cell r="C43356"/>
        </row>
        <row r="43357">
          <cell r="C43357"/>
        </row>
        <row r="43358">
          <cell r="C43358"/>
        </row>
        <row r="43359">
          <cell r="C43359"/>
        </row>
        <row r="43360">
          <cell r="C43360"/>
        </row>
        <row r="43361">
          <cell r="C43361"/>
        </row>
        <row r="43362">
          <cell r="C43362"/>
        </row>
        <row r="43363">
          <cell r="C43363"/>
        </row>
        <row r="43364">
          <cell r="C43364"/>
        </row>
        <row r="43365">
          <cell r="C43365"/>
        </row>
        <row r="43366">
          <cell r="C43366"/>
        </row>
        <row r="43367">
          <cell r="C43367"/>
        </row>
        <row r="43368">
          <cell r="C43368"/>
        </row>
        <row r="43369">
          <cell r="C43369"/>
        </row>
        <row r="43370">
          <cell r="C43370"/>
        </row>
        <row r="43371">
          <cell r="C43371"/>
        </row>
        <row r="43372">
          <cell r="C43372"/>
        </row>
        <row r="43373">
          <cell r="C43373"/>
        </row>
        <row r="43374">
          <cell r="C43374"/>
        </row>
        <row r="43375">
          <cell r="C43375"/>
        </row>
        <row r="43376">
          <cell r="C43376"/>
        </row>
        <row r="43377">
          <cell r="C43377"/>
        </row>
        <row r="43378">
          <cell r="C43378"/>
        </row>
        <row r="43379">
          <cell r="C43379"/>
        </row>
        <row r="43380">
          <cell r="C43380"/>
        </row>
        <row r="43381">
          <cell r="C43381"/>
        </row>
        <row r="43382">
          <cell r="C43382"/>
        </row>
        <row r="43383">
          <cell r="C43383"/>
        </row>
        <row r="43384">
          <cell r="C43384"/>
        </row>
        <row r="43385">
          <cell r="C43385"/>
        </row>
        <row r="43386">
          <cell r="C43386"/>
        </row>
        <row r="43387">
          <cell r="C43387"/>
        </row>
        <row r="43388">
          <cell r="C43388"/>
        </row>
        <row r="43389">
          <cell r="C43389"/>
        </row>
        <row r="43390">
          <cell r="C43390"/>
        </row>
        <row r="43391">
          <cell r="C43391"/>
        </row>
        <row r="43392">
          <cell r="C43392"/>
        </row>
        <row r="43393">
          <cell r="C43393"/>
        </row>
        <row r="43394">
          <cell r="C43394"/>
        </row>
        <row r="43395">
          <cell r="C43395"/>
        </row>
        <row r="43396">
          <cell r="C43396"/>
        </row>
        <row r="43397">
          <cell r="C43397"/>
        </row>
        <row r="43398">
          <cell r="C43398"/>
        </row>
        <row r="43399">
          <cell r="C43399"/>
        </row>
        <row r="43400">
          <cell r="C43400"/>
        </row>
        <row r="43401">
          <cell r="C43401"/>
        </row>
        <row r="43402">
          <cell r="C43402"/>
        </row>
        <row r="43403">
          <cell r="C43403"/>
        </row>
        <row r="43404">
          <cell r="C43404"/>
        </row>
        <row r="43405">
          <cell r="C43405"/>
        </row>
        <row r="43406">
          <cell r="C43406"/>
        </row>
        <row r="43407">
          <cell r="C43407"/>
        </row>
        <row r="43408">
          <cell r="C43408"/>
        </row>
        <row r="43409">
          <cell r="C43409"/>
        </row>
        <row r="43410">
          <cell r="C43410"/>
        </row>
        <row r="43411">
          <cell r="C43411"/>
        </row>
        <row r="43412">
          <cell r="C43412"/>
        </row>
        <row r="43413">
          <cell r="C43413"/>
        </row>
        <row r="43414">
          <cell r="C43414"/>
        </row>
        <row r="43415">
          <cell r="C43415"/>
        </row>
        <row r="43416">
          <cell r="C43416"/>
        </row>
        <row r="43417">
          <cell r="C43417"/>
        </row>
        <row r="43418">
          <cell r="C43418"/>
        </row>
        <row r="43419">
          <cell r="C43419"/>
        </row>
        <row r="43420">
          <cell r="C43420"/>
        </row>
        <row r="43421">
          <cell r="C43421"/>
        </row>
        <row r="43422">
          <cell r="C43422"/>
        </row>
        <row r="43423">
          <cell r="C43423"/>
        </row>
        <row r="43424">
          <cell r="C43424"/>
        </row>
        <row r="43425">
          <cell r="C43425"/>
        </row>
        <row r="43426">
          <cell r="C43426"/>
        </row>
        <row r="43427">
          <cell r="C43427"/>
        </row>
        <row r="43428">
          <cell r="C43428"/>
        </row>
        <row r="43429">
          <cell r="C43429"/>
        </row>
        <row r="43430">
          <cell r="C43430"/>
        </row>
        <row r="43431">
          <cell r="C43431"/>
        </row>
        <row r="43432">
          <cell r="C43432"/>
        </row>
        <row r="43433">
          <cell r="C43433"/>
        </row>
        <row r="43434">
          <cell r="C43434"/>
        </row>
        <row r="43435">
          <cell r="C43435"/>
        </row>
        <row r="43436">
          <cell r="C43436"/>
        </row>
        <row r="43437">
          <cell r="C43437"/>
        </row>
        <row r="43438">
          <cell r="C43438"/>
        </row>
        <row r="43439">
          <cell r="C43439"/>
        </row>
        <row r="43440">
          <cell r="C43440"/>
        </row>
        <row r="43441">
          <cell r="C43441"/>
        </row>
        <row r="43442">
          <cell r="C43442"/>
        </row>
        <row r="43443">
          <cell r="C43443"/>
        </row>
        <row r="43444">
          <cell r="C43444"/>
        </row>
        <row r="43445">
          <cell r="C43445"/>
        </row>
        <row r="43446">
          <cell r="C43446"/>
        </row>
        <row r="43447">
          <cell r="C43447"/>
        </row>
        <row r="43448">
          <cell r="C43448"/>
        </row>
        <row r="43449">
          <cell r="C43449"/>
        </row>
        <row r="43450">
          <cell r="C43450"/>
        </row>
        <row r="43451">
          <cell r="C43451"/>
        </row>
        <row r="43452">
          <cell r="C43452"/>
        </row>
        <row r="43453">
          <cell r="C43453"/>
        </row>
        <row r="43454">
          <cell r="C43454"/>
        </row>
        <row r="43455">
          <cell r="C43455"/>
        </row>
        <row r="43456">
          <cell r="C43456"/>
        </row>
        <row r="43457">
          <cell r="C43457"/>
        </row>
        <row r="43458">
          <cell r="C43458"/>
        </row>
        <row r="43459">
          <cell r="C43459"/>
        </row>
        <row r="43460">
          <cell r="C43460"/>
        </row>
        <row r="43461">
          <cell r="C43461"/>
        </row>
        <row r="43462">
          <cell r="C43462"/>
        </row>
        <row r="43463">
          <cell r="C43463"/>
        </row>
        <row r="43464">
          <cell r="C43464"/>
        </row>
        <row r="43465">
          <cell r="C43465"/>
        </row>
        <row r="43466">
          <cell r="C43466"/>
        </row>
        <row r="43467">
          <cell r="C43467"/>
        </row>
        <row r="43468">
          <cell r="C43468"/>
        </row>
        <row r="43469">
          <cell r="C43469"/>
        </row>
        <row r="43470">
          <cell r="C43470"/>
        </row>
        <row r="43471">
          <cell r="C43471"/>
        </row>
        <row r="43472">
          <cell r="C43472"/>
        </row>
        <row r="43473">
          <cell r="C43473"/>
        </row>
        <row r="43474">
          <cell r="C43474"/>
        </row>
        <row r="43475">
          <cell r="C43475"/>
        </row>
        <row r="43476">
          <cell r="C43476"/>
        </row>
        <row r="43477">
          <cell r="C43477"/>
        </row>
        <row r="43478">
          <cell r="C43478"/>
        </row>
        <row r="43479">
          <cell r="C43479"/>
        </row>
        <row r="43480">
          <cell r="C43480"/>
        </row>
        <row r="43481">
          <cell r="C43481"/>
        </row>
        <row r="43482">
          <cell r="C43482"/>
        </row>
        <row r="43483">
          <cell r="C43483"/>
        </row>
        <row r="43484">
          <cell r="C43484"/>
        </row>
        <row r="43485">
          <cell r="C43485"/>
        </row>
        <row r="43486">
          <cell r="C43486"/>
        </row>
        <row r="43487">
          <cell r="C43487"/>
        </row>
        <row r="43488">
          <cell r="C43488"/>
        </row>
        <row r="43489">
          <cell r="C43489"/>
        </row>
        <row r="43490">
          <cell r="C43490"/>
        </row>
        <row r="43491">
          <cell r="C43491"/>
        </row>
        <row r="43492">
          <cell r="C43492"/>
        </row>
        <row r="43493">
          <cell r="C43493"/>
        </row>
        <row r="43494">
          <cell r="C43494"/>
        </row>
        <row r="43495">
          <cell r="C43495"/>
        </row>
        <row r="43496">
          <cell r="C43496"/>
        </row>
        <row r="43497">
          <cell r="C43497"/>
        </row>
        <row r="43498">
          <cell r="C43498"/>
        </row>
        <row r="43499">
          <cell r="C43499"/>
        </row>
        <row r="43500">
          <cell r="C43500"/>
        </row>
        <row r="43501">
          <cell r="C43501"/>
        </row>
        <row r="43502">
          <cell r="C43502"/>
        </row>
        <row r="43503">
          <cell r="C43503"/>
        </row>
        <row r="43504">
          <cell r="C43504"/>
        </row>
        <row r="43505">
          <cell r="C43505"/>
        </row>
        <row r="43506">
          <cell r="C43506"/>
        </row>
        <row r="43507">
          <cell r="C43507"/>
        </row>
        <row r="43508">
          <cell r="C43508"/>
        </row>
        <row r="43509">
          <cell r="C43509"/>
        </row>
        <row r="43510">
          <cell r="C43510"/>
        </row>
        <row r="43511">
          <cell r="C43511"/>
        </row>
        <row r="43512">
          <cell r="C43512"/>
        </row>
        <row r="43513">
          <cell r="C43513"/>
        </row>
        <row r="43514">
          <cell r="C43514"/>
        </row>
        <row r="43515">
          <cell r="C43515"/>
        </row>
        <row r="43516">
          <cell r="C43516"/>
        </row>
        <row r="43517">
          <cell r="C43517"/>
        </row>
        <row r="43518">
          <cell r="C43518"/>
        </row>
        <row r="43519">
          <cell r="C43519"/>
        </row>
        <row r="43520">
          <cell r="C43520"/>
        </row>
        <row r="43521">
          <cell r="C43521"/>
        </row>
        <row r="43522">
          <cell r="C43522"/>
        </row>
        <row r="43523">
          <cell r="C43523"/>
        </row>
        <row r="43524">
          <cell r="C43524"/>
        </row>
        <row r="43525">
          <cell r="C43525"/>
        </row>
        <row r="43526">
          <cell r="C43526"/>
        </row>
        <row r="43527">
          <cell r="C43527"/>
        </row>
        <row r="43528">
          <cell r="C43528"/>
        </row>
        <row r="43529">
          <cell r="C43529"/>
        </row>
        <row r="43530">
          <cell r="C43530"/>
        </row>
        <row r="43531">
          <cell r="C43531"/>
        </row>
        <row r="43532">
          <cell r="C43532"/>
        </row>
        <row r="43533">
          <cell r="C43533"/>
        </row>
        <row r="43534">
          <cell r="C43534"/>
        </row>
        <row r="43535">
          <cell r="C43535"/>
        </row>
        <row r="43536">
          <cell r="C43536"/>
        </row>
        <row r="43537">
          <cell r="C43537"/>
        </row>
        <row r="43538">
          <cell r="C43538"/>
        </row>
        <row r="43539">
          <cell r="C43539"/>
        </row>
        <row r="43540">
          <cell r="C43540"/>
        </row>
        <row r="43541">
          <cell r="C43541"/>
        </row>
        <row r="43542">
          <cell r="C43542"/>
        </row>
        <row r="43543">
          <cell r="C43543"/>
        </row>
        <row r="43544">
          <cell r="C43544"/>
        </row>
        <row r="43545">
          <cell r="C43545"/>
        </row>
        <row r="43546">
          <cell r="C43546"/>
        </row>
        <row r="43547">
          <cell r="C43547"/>
        </row>
        <row r="43548">
          <cell r="C43548"/>
        </row>
        <row r="43549">
          <cell r="C43549"/>
        </row>
        <row r="43550">
          <cell r="C43550"/>
        </row>
        <row r="43551">
          <cell r="C43551"/>
        </row>
        <row r="43552">
          <cell r="C43552"/>
        </row>
        <row r="43553">
          <cell r="C43553"/>
        </row>
        <row r="43554">
          <cell r="C43554"/>
        </row>
        <row r="43555">
          <cell r="C43555"/>
        </row>
        <row r="43556">
          <cell r="C43556"/>
        </row>
        <row r="43557">
          <cell r="C43557"/>
        </row>
        <row r="43558">
          <cell r="C43558"/>
        </row>
        <row r="43559">
          <cell r="C43559"/>
        </row>
        <row r="43560">
          <cell r="C43560"/>
        </row>
        <row r="43561">
          <cell r="C43561"/>
        </row>
        <row r="43562">
          <cell r="C43562"/>
        </row>
        <row r="43563">
          <cell r="C43563"/>
        </row>
        <row r="43564">
          <cell r="C43564"/>
        </row>
        <row r="43565">
          <cell r="C43565"/>
        </row>
        <row r="43566">
          <cell r="C43566"/>
        </row>
        <row r="43567">
          <cell r="C43567"/>
        </row>
        <row r="43568">
          <cell r="C43568"/>
        </row>
        <row r="43569">
          <cell r="C43569"/>
        </row>
        <row r="43570">
          <cell r="C43570"/>
        </row>
        <row r="43571">
          <cell r="C43571"/>
        </row>
        <row r="43572">
          <cell r="C43572"/>
        </row>
        <row r="43573">
          <cell r="C43573"/>
        </row>
        <row r="43574">
          <cell r="C43574"/>
        </row>
        <row r="43575">
          <cell r="C43575"/>
        </row>
        <row r="43576">
          <cell r="C43576"/>
        </row>
        <row r="43577">
          <cell r="C43577"/>
        </row>
        <row r="43578">
          <cell r="C43578"/>
        </row>
        <row r="43579">
          <cell r="C43579"/>
        </row>
        <row r="43580">
          <cell r="C43580"/>
        </row>
        <row r="43581">
          <cell r="C43581"/>
        </row>
        <row r="43582">
          <cell r="C43582"/>
        </row>
        <row r="43583">
          <cell r="C43583"/>
        </row>
        <row r="43584">
          <cell r="C43584"/>
        </row>
        <row r="43585">
          <cell r="C43585"/>
        </row>
        <row r="43586">
          <cell r="C43586"/>
        </row>
        <row r="43587">
          <cell r="C43587"/>
        </row>
        <row r="43588">
          <cell r="C43588"/>
        </row>
        <row r="43589">
          <cell r="C43589"/>
        </row>
        <row r="43590">
          <cell r="C43590"/>
        </row>
        <row r="43591">
          <cell r="C43591"/>
        </row>
        <row r="43592">
          <cell r="C43592"/>
        </row>
        <row r="43593">
          <cell r="C43593"/>
        </row>
        <row r="43594">
          <cell r="C43594"/>
        </row>
        <row r="43595">
          <cell r="C43595"/>
        </row>
        <row r="43596">
          <cell r="C43596"/>
        </row>
        <row r="43597">
          <cell r="C43597"/>
        </row>
        <row r="43598">
          <cell r="C43598"/>
        </row>
        <row r="43599">
          <cell r="C43599"/>
        </row>
        <row r="43600">
          <cell r="C43600"/>
        </row>
        <row r="43601">
          <cell r="C43601"/>
        </row>
        <row r="43602">
          <cell r="C43602"/>
        </row>
        <row r="43603">
          <cell r="C43603"/>
        </row>
        <row r="43604">
          <cell r="C43604"/>
        </row>
        <row r="43605">
          <cell r="C43605"/>
        </row>
        <row r="43606">
          <cell r="C43606"/>
        </row>
        <row r="43607">
          <cell r="C43607"/>
        </row>
        <row r="43608">
          <cell r="C43608"/>
        </row>
        <row r="43609">
          <cell r="C43609"/>
        </row>
        <row r="43610">
          <cell r="C43610"/>
        </row>
        <row r="43611">
          <cell r="C43611"/>
        </row>
        <row r="43612">
          <cell r="C43612"/>
        </row>
        <row r="43613">
          <cell r="C43613"/>
        </row>
        <row r="43614">
          <cell r="C43614"/>
        </row>
        <row r="43615">
          <cell r="C43615"/>
        </row>
        <row r="43616">
          <cell r="C43616"/>
        </row>
        <row r="43617">
          <cell r="C43617"/>
        </row>
        <row r="43618">
          <cell r="C43618"/>
        </row>
        <row r="43619">
          <cell r="C43619"/>
        </row>
        <row r="43620">
          <cell r="C43620"/>
        </row>
        <row r="43621">
          <cell r="C43621"/>
        </row>
        <row r="43622">
          <cell r="C43622"/>
        </row>
        <row r="43623">
          <cell r="C43623"/>
        </row>
        <row r="43624">
          <cell r="C43624"/>
        </row>
        <row r="43625">
          <cell r="C43625"/>
        </row>
        <row r="43626">
          <cell r="C43626"/>
        </row>
        <row r="43627">
          <cell r="C43627"/>
        </row>
        <row r="43628">
          <cell r="C43628"/>
        </row>
        <row r="43629">
          <cell r="C43629"/>
        </row>
        <row r="43630">
          <cell r="C43630"/>
        </row>
        <row r="43631">
          <cell r="C43631"/>
        </row>
        <row r="43632">
          <cell r="C43632"/>
        </row>
        <row r="43633">
          <cell r="C43633"/>
        </row>
        <row r="43634">
          <cell r="C43634"/>
        </row>
        <row r="43635">
          <cell r="C43635"/>
        </row>
        <row r="43636">
          <cell r="C43636"/>
        </row>
        <row r="43637">
          <cell r="C43637"/>
        </row>
        <row r="43638">
          <cell r="C43638"/>
        </row>
        <row r="43639">
          <cell r="C43639"/>
        </row>
        <row r="43640">
          <cell r="C43640"/>
        </row>
        <row r="43641">
          <cell r="C43641"/>
        </row>
        <row r="43642">
          <cell r="C43642"/>
        </row>
        <row r="43643">
          <cell r="C43643"/>
        </row>
        <row r="43644">
          <cell r="C43644"/>
        </row>
        <row r="43645">
          <cell r="C43645"/>
        </row>
        <row r="43646">
          <cell r="C43646"/>
        </row>
        <row r="43647">
          <cell r="C43647"/>
        </row>
        <row r="43648">
          <cell r="C43648"/>
        </row>
        <row r="43649">
          <cell r="C43649"/>
        </row>
        <row r="43650">
          <cell r="C43650"/>
        </row>
        <row r="43651">
          <cell r="C43651"/>
        </row>
        <row r="43652">
          <cell r="C43652"/>
        </row>
        <row r="43653">
          <cell r="C43653"/>
        </row>
        <row r="43654">
          <cell r="C43654"/>
        </row>
        <row r="43655">
          <cell r="C43655"/>
        </row>
        <row r="43656">
          <cell r="C43656"/>
        </row>
        <row r="43657">
          <cell r="C43657"/>
        </row>
        <row r="43658">
          <cell r="C43658"/>
        </row>
        <row r="43659">
          <cell r="C43659"/>
        </row>
        <row r="43660">
          <cell r="C43660"/>
        </row>
        <row r="43661">
          <cell r="C43661"/>
        </row>
        <row r="43662">
          <cell r="C43662"/>
        </row>
        <row r="43663">
          <cell r="C43663"/>
        </row>
        <row r="43664">
          <cell r="C43664"/>
        </row>
        <row r="43665">
          <cell r="C43665"/>
        </row>
        <row r="43666">
          <cell r="C43666"/>
        </row>
        <row r="43667">
          <cell r="C43667"/>
        </row>
        <row r="43668">
          <cell r="C43668"/>
        </row>
        <row r="43669">
          <cell r="C43669"/>
        </row>
        <row r="43670">
          <cell r="C43670"/>
        </row>
        <row r="43671">
          <cell r="C43671"/>
        </row>
        <row r="43672">
          <cell r="C43672"/>
        </row>
        <row r="43673">
          <cell r="C43673"/>
        </row>
        <row r="43674">
          <cell r="C43674"/>
        </row>
        <row r="43675">
          <cell r="C43675"/>
        </row>
        <row r="43676">
          <cell r="C43676"/>
        </row>
        <row r="43677">
          <cell r="C43677"/>
        </row>
        <row r="43678">
          <cell r="C43678"/>
        </row>
        <row r="43679">
          <cell r="C43679"/>
        </row>
        <row r="43680">
          <cell r="C43680"/>
        </row>
        <row r="43681">
          <cell r="C43681"/>
        </row>
        <row r="43682">
          <cell r="C43682"/>
        </row>
        <row r="43683">
          <cell r="C43683"/>
        </row>
        <row r="43684">
          <cell r="C43684"/>
        </row>
        <row r="43685">
          <cell r="C43685"/>
        </row>
        <row r="43686">
          <cell r="C43686"/>
        </row>
        <row r="43687">
          <cell r="C43687"/>
        </row>
        <row r="43688">
          <cell r="C43688"/>
        </row>
        <row r="43689">
          <cell r="C43689"/>
        </row>
        <row r="43690">
          <cell r="C43690"/>
        </row>
        <row r="43691">
          <cell r="C43691"/>
        </row>
        <row r="43692">
          <cell r="C43692"/>
        </row>
        <row r="43693">
          <cell r="C43693"/>
        </row>
        <row r="43694">
          <cell r="C43694"/>
        </row>
        <row r="43695">
          <cell r="C43695"/>
        </row>
        <row r="43696">
          <cell r="C43696"/>
        </row>
        <row r="43697">
          <cell r="C43697"/>
        </row>
        <row r="43698">
          <cell r="C43698"/>
        </row>
        <row r="43699">
          <cell r="C43699"/>
        </row>
        <row r="43700">
          <cell r="C43700"/>
        </row>
        <row r="43701">
          <cell r="C43701"/>
        </row>
        <row r="43702">
          <cell r="C43702"/>
        </row>
        <row r="43703">
          <cell r="C43703"/>
        </row>
        <row r="43704">
          <cell r="C43704"/>
        </row>
        <row r="43705">
          <cell r="C43705"/>
        </row>
        <row r="43706">
          <cell r="C43706"/>
        </row>
        <row r="43707">
          <cell r="C43707"/>
        </row>
        <row r="43708">
          <cell r="C43708"/>
        </row>
        <row r="43709">
          <cell r="C43709"/>
        </row>
        <row r="43710">
          <cell r="C43710"/>
        </row>
        <row r="43711">
          <cell r="C43711"/>
        </row>
        <row r="43712">
          <cell r="C43712"/>
        </row>
        <row r="43713">
          <cell r="C43713"/>
        </row>
        <row r="43714">
          <cell r="C43714"/>
        </row>
        <row r="43715">
          <cell r="C43715"/>
        </row>
        <row r="43716">
          <cell r="C43716"/>
        </row>
        <row r="43717">
          <cell r="C43717"/>
        </row>
        <row r="43718">
          <cell r="C43718"/>
        </row>
        <row r="43719">
          <cell r="C43719"/>
        </row>
        <row r="43720">
          <cell r="C43720"/>
        </row>
        <row r="43721">
          <cell r="C43721"/>
        </row>
        <row r="43722">
          <cell r="C43722"/>
        </row>
        <row r="43723">
          <cell r="C43723"/>
        </row>
        <row r="43724">
          <cell r="C43724"/>
        </row>
        <row r="43725">
          <cell r="C43725"/>
        </row>
        <row r="43726">
          <cell r="C43726"/>
        </row>
        <row r="43727">
          <cell r="C43727"/>
        </row>
        <row r="43728">
          <cell r="C43728"/>
        </row>
        <row r="43729">
          <cell r="C43729"/>
        </row>
        <row r="43730">
          <cell r="C43730"/>
        </row>
        <row r="43731">
          <cell r="C43731"/>
        </row>
        <row r="43732">
          <cell r="C43732"/>
        </row>
        <row r="43733">
          <cell r="C43733"/>
        </row>
        <row r="43734">
          <cell r="C43734"/>
        </row>
        <row r="43735">
          <cell r="C43735"/>
        </row>
        <row r="43736">
          <cell r="C43736"/>
        </row>
        <row r="43737">
          <cell r="C43737"/>
        </row>
        <row r="43738">
          <cell r="C43738"/>
        </row>
        <row r="43739">
          <cell r="C43739"/>
        </row>
        <row r="43740">
          <cell r="C43740"/>
        </row>
        <row r="43741">
          <cell r="C43741"/>
        </row>
        <row r="43742">
          <cell r="C43742"/>
        </row>
        <row r="43743">
          <cell r="C43743"/>
        </row>
        <row r="43744">
          <cell r="C43744"/>
        </row>
        <row r="43745">
          <cell r="C43745"/>
        </row>
        <row r="43746">
          <cell r="C43746"/>
        </row>
        <row r="43747">
          <cell r="C43747"/>
        </row>
        <row r="43748">
          <cell r="C43748"/>
        </row>
        <row r="43749">
          <cell r="C43749"/>
        </row>
        <row r="43750">
          <cell r="C43750"/>
        </row>
        <row r="43751">
          <cell r="C43751"/>
        </row>
        <row r="43752">
          <cell r="C43752"/>
        </row>
        <row r="43753">
          <cell r="C43753"/>
        </row>
        <row r="43754">
          <cell r="C43754"/>
        </row>
        <row r="43755">
          <cell r="C43755"/>
        </row>
        <row r="43756">
          <cell r="C43756"/>
        </row>
        <row r="43757">
          <cell r="C43757"/>
        </row>
        <row r="43758">
          <cell r="C43758"/>
        </row>
        <row r="43759">
          <cell r="C43759"/>
        </row>
        <row r="43760">
          <cell r="C43760"/>
        </row>
        <row r="43761">
          <cell r="C43761"/>
        </row>
        <row r="43762">
          <cell r="C43762"/>
        </row>
        <row r="43763">
          <cell r="C43763"/>
        </row>
        <row r="43764">
          <cell r="C43764"/>
        </row>
        <row r="43765">
          <cell r="C43765"/>
        </row>
        <row r="43766">
          <cell r="C43766"/>
        </row>
        <row r="43767">
          <cell r="C43767"/>
        </row>
        <row r="43768">
          <cell r="C43768"/>
        </row>
        <row r="43769">
          <cell r="C43769"/>
        </row>
        <row r="43770">
          <cell r="C43770"/>
        </row>
        <row r="43771">
          <cell r="C43771"/>
        </row>
        <row r="43772">
          <cell r="C43772"/>
        </row>
        <row r="43773">
          <cell r="C43773"/>
        </row>
        <row r="43774">
          <cell r="C43774"/>
        </row>
        <row r="43775">
          <cell r="C43775"/>
        </row>
        <row r="43776">
          <cell r="C43776"/>
        </row>
        <row r="43777">
          <cell r="C43777"/>
        </row>
        <row r="43778">
          <cell r="C43778"/>
        </row>
        <row r="43779">
          <cell r="C43779"/>
        </row>
        <row r="43780">
          <cell r="C43780"/>
        </row>
        <row r="43781">
          <cell r="C43781"/>
        </row>
        <row r="43782">
          <cell r="C43782"/>
        </row>
        <row r="43783">
          <cell r="C43783"/>
        </row>
        <row r="43784">
          <cell r="C43784"/>
        </row>
        <row r="43785">
          <cell r="C43785"/>
        </row>
        <row r="43786">
          <cell r="C43786"/>
        </row>
        <row r="43787">
          <cell r="C43787"/>
        </row>
        <row r="43788">
          <cell r="C43788"/>
        </row>
        <row r="43789">
          <cell r="C43789"/>
        </row>
        <row r="43790">
          <cell r="C43790"/>
        </row>
        <row r="43791">
          <cell r="C43791"/>
        </row>
        <row r="43792">
          <cell r="C43792"/>
        </row>
        <row r="43793">
          <cell r="C43793"/>
        </row>
        <row r="43794">
          <cell r="C43794"/>
        </row>
        <row r="43795">
          <cell r="C43795"/>
        </row>
        <row r="43796">
          <cell r="C43796"/>
        </row>
        <row r="43797">
          <cell r="C43797"/>
        </row>
        <row r="43798">
          <cell r="C43798"/>
        </row>
        <row r="43799">
          <cell r="C43799"/>
        </row>
        <row r="43800">
          <cell r="C43800"/>
        </row>
        <row r="43801">
          <cell r="C43801"/>
        </row>
        <row r="43802">
          <cell r="C43802"/>
        </row>
        <row r="43803">
          <cell r="C43803"/>
        </row>
        <row r="43804">
          <cell r="C43804"/>
        </row>
        <row r="43805">
          <cell r="C43805"/>
        </row>
        <row r="43806">
          <cell r="C43806"/>
        </row>
        <row r="43807">
          <cell r="C43807"/>
        </row>
        <row r="43808">
          <cell r="C43808"/>
        </row>
        <row r="43809">
          <cell r="C43809"/>
        </row>
        <row r="43810">
          <cell r="C43810"/>
        </row>
        <row r="43811">
          <cell r="C43811"/>
        </row>
        <row r="43812">
          <cell r="C43812"/>
        </row>
        <row r="43813">
          <cell r="C43813"/>
        </row>
        <row r="43814">
          <cell r="C43814"/>
        </row>
        <row r="43815">
          <cell r="C43815"/>
        </row>
        <row r="43816">
          <cell r="C43816"/>
        </row>
        <row r="43817">
          <cell r="C43817"/>
        </row>
        <row r="43818">
          <cell r="C43818"/>
        </row>
        <row r="43819">
          <cell r="C43819"/>
        </row>
        <row r="43820">
          <cell r="C43820"/>
        </row>
        <row r="43821">
          <cell r="C43821"/>
        </row>
        <row r="43822">
          <cell r="C43822"/>
        </row>
        <row r="43823">
          <cell r="C43823"/>
        </row>
        <row r="43824">
          <cell r="C43824"/>
        </row>
        <row r="43825">
          <cell r="C43825"/>
        </row>
        <row r="43826">
          <cell r="C43826"/>
        </row>
        <row r="43827">
          <cell r="C43827"/>
        </row>
        <row r="43828">
          <cell r="C43828"/>
        </row>
        <row r="43829">
          <cell r="C43829"/>
        </row>
        <row r="43830">
          <cell r="C43830"/>
        </row>
        <row r="43831">
          <cell r="C43831"/>
        </row>
        <row r="43832">
          <cell r="C43832"/>
        </row>
        <row r="43833">
          <cell r="C43833"/>
        </row>
        <row r="43834">
          <cell r="C43834"/>
        </row>
        <row r="43835">
          <cell r="C43835"/>
        </row>
        <row r="43836">
          <cell r="C43836"/>
        </row>
        <row r="43837">
          <cell r="C43837"/>
        </row>
        <row r="43838">
          <cell r="C43838"/>
        </row>
        <row r="43839">
          <cell r="C43839"/>
        </row>
        <row r="43840">
          <cell r="C43840"/>
        </row>
        <row r="43841">
          <cell r="C43841"/>
        </row>
        <row r="43842">
          <cell r="C43842"/>
        </row>
        <row r="43843">
          <cell r="C43843"/>
        </row>
        <row r="43844">
          <cell r="C43844"/>
        </row>
        <row r="43845">
          <cell r="C43845"/>
        </row>
        <row r="43846">
          <cell r="C43846"/>
        </row>
        <row r="43847">
          <cell r="C43847"/>
        </row>
        <row r="43848">
          <cell r="C43848"/>
        </row>
        <row r="43849">
          <cell r="C43849"/>
        </row>
        <row r="43850">
          <cell r="C43850"/>
        </row>
        <row r="43851">
          <cell r="C43851"/>
        </row>
        <row r="43852">
          <cell r="C43852"/>
        </row>
        <row r="43853">
          <cell r="C43853"/>
        </row>
        <row r="43854">
          <cell r="C43854"/>
        </row>
        <row r="43855">
          <cell r="C43855"/>
        </row>
        <row r="43856">
          <cell r="C43856"/>
        </row>
        <row r="43857">
          <cell r="C43857"/>
        </row>
        <row r="43858">
          <cell r="C43858"/>
        </row>
        <row r="43859">
          <cell r="C43859"/>
        </row>
        <row r="43860">
          <cell r="C43860"/>
        </row>
        <row r="43861">
          <cell r="C43861"/>
        </row>
        <row r="43862">
          <cell r="C43862"/>
        </row>
        <row r="43863">
          <cell r="C43863"/>
        </row>
        <row r="43864">
          <cell r="C43864"/>
        </row>
        <row r="43865">
          <cell r="C43865"/>
        </row>
        <row r="43866">
          <cell r="C43866"/>
        </row>
        <row r="43867">
          <cell r="C43867"/>
        </row>
        <row r="43868">
          <cell r="C43868"/>
        </row>
        <row r="43869">
          <cell r="C43869"/>
        </row>
        <row r="43870">
          <cell r="C43870"/>
        </row>
        <row r="43871">
          <cell r="C43871"/>
        </row>
        <row r="43872">
          <cell r="C43872"/>
        </row>
        <row r="43873">
          <cell r="C43873"/>
        </row>
        <row r="43874">
          <cell r="C43874"/>
        </row>
        <row r="43875">
          <cell r="C43875"/>
        </row>
        <row r="43876">
          <cell r="C43876"/>
        </row>
        <row r="43877">
          <cell r="C43877"/>
        </row>
        <row r="43878">
          <cell r="C43878"/>
        </row>
        <row r="43879">
          <cell r="C43879"/>
        </row>
        <row r="43880">
          <cell r="C43880"/>
        </row>
        <row r="43881">
          <cell r="C43881"/>
        </row>
        <row r="43882">
          <cell r="C43882"/>
        </row>
        <row r="43883">
          <cell r="C43883"/>
        </row>
        <row r="43884">
          <cell r="C43884"/>
        </row>
        <row r="43885">
          <cell r="C43885"/>
        </row>
        <row r="43886">
          <cell r="C43886"/>
        </row>
        <row r="43887">
          <cell r="C43887"/>
        </row>
        <row r="43888">
          <cell r="C43888"/>
        </row>
        <row r="43889">
          <cell r="C43889"/>
        </row>
        <row r="43890">
          <cell r="C43890"/>
        </row>
        <row r="43891">
          <cell r="C43891"/>
        </row>
        <row r="43892">
          <cell r="C43892"/>
        </row>
        <row r="43893">
          <cell r="C43893"/>
        </row>
        <row r="43894">
          <cell r="C43894"/>
        </row>
        <row r="43895">
          <cell r="C43895"/>
        </row>
        <row r="43896">
          <cell r="C43896"/>
        </row>
        <row r="43897">
          <cell r="C43897"/>
        </row>
        <row r="43898">
          <cell r="C43898"/>
        </row>
        <row r="43899">
          <cell r="C43899"/>
        </row>
        <row r="43900">
          <cell r="C43900"/>
        </row>
        <row r="43901">
          <cell r="C43901"/>
        </row>
        <row r="43902">
          <cell r="C43902"/>
        </row>
        <row r="43903">
          <cell r="C43903"/>
        </row>
        <row r="43904">
          <cell r="C43904"/>
        </row>
        <row r="43905">
          <cell r="C43905"/>
        </row>
        <row r="43906">
          <cell r="C43906"/>
        </row>
        <row r="43907">
          <cell r="C43907"/>
        </row>
        <row r="43908">
          <cell r="C43908"/>
        </row>
        <row r="43909">
          <cell r="C43909"/>
        </row>
        <row r="43910">
          <cell r="C43910"/>
        </row>
        <row r="43911">
          <cell r="C43911"/>
        </row>
        <row r="43912">
          <cell r="C43912"/>
        </row>
        <row r="43913">
          <cell r="C43913"/>
        </row>
        <row r="43914">
          <cell r="C43914"/>
        </row>
        <row r="43915">
          <cell r="C43915"/>
        </row>
        <row r="43916">
          <cell r="C43916"/>
        </row>
        <row r="43917">
          <cell r="C43917"/>
        </row>
        <row r="43918">
          <cell r="C43918"/>
        </row>
        <row r="43919">
          <cell r="C43919"/>
        </row>
        <row r="43920">
          <cell r="C43920"/>
        </row>
        <row r="43921">
          <cell r="C43921"/>
        </row>
        <row r="43922">
          <cell r="C43922"/>
        </row>
        <row r="43923">
          <cell r="C43923"/>
        </row>
        <row r="43924">
          <cell r="C43924"/>
        </row>
        <row r="43925">
          <cell r="C43925"/>
        </row>
        <row r="43926">
          <cell r="C43926"/>
        </row>
        <row r="43927">
          <cell r="C43927"/>
        </row>
        <row r="43928">
          <cell r="C43928"/>
        </row>
        <row r="43929">
          <cell r="C43929"/>
        </row>
        <row r="43930">
          <cell r="C43930"/>
        </row>
        <row r="43931">
          <cell r="C43931"/>
        </row>
        <row r="43932">
          <cell r="C43932"/>
        </row>
        <row r="43933">
          <cell r="C43933"/>
        </row>
        <row r="43934">
          <cell r="C43934"/>
        </row>
        <row r="43935">
          <cell r="C43935"/>
        </row>
        <row r="43936">
          <cell r="C43936"/>
        </row>
        <row r="43937">
          <cell r="C43937"/>
        </row>
        <row r="43938">
          <cell r="C43938"/>
        </row>
        <row r="43939">
          <cell r="C43939"/>
        </row>
        <row r="43940">
          <cell r="C43940"/>
        </row>
        <row r="43941">
          <cell r="C43941"/>
        </row>
        <row r="43942">
          <cell r="C43942"/>
        </row>
        <row r="43943">
          <cell r="C43943"/>
        </row>
        <row r="43944">
          <cell r="C43944"/>
        </row>
        <row r="43945">
          <cell r="C43945"/>
        </row>
        <row r="43946">
          <cell r="C43946"/>
        </row>
        <row r="43947">
          <cell r="C43947"/>
        </row>
        <row r="43948">
          <cell r="C43948"/>
        </row>
        <row r="43949">
          <cell r="C43949"/>
        </row>
        <row r="43950">
          <cell r="C43950"/>
        </row>
        <row r="43951">
          <cell r="C43951"/>
        </row>
        <row r="43952">
          <cell r="C43952"/>
        </row>
        <row r="43953">
          <cell r="C43953"/>
        </row>
        <row r="43954">
          <cell r="C43954"/>
        </row>
        <row r="43955">
          <cell r="C43955"/>
        </row>
        <row r="43956">
          <cell r="C43956"/>
        </row>
        <row r="43957">
          <cell r="C43957"/>
        </row>
        <row r="43958">
          <cell r="C43958"/>
        </row>
        <row r="43959">
          <cell r="C43959"/>
        </row>
        <row r="43960">
          <cell r="C43960"/>
        </row>
        <row r="43961">
          <cell r="C43961"/>
        </row>
        <row r="43962">
          <cell r="C43962"/>
        </row>
        <row r="43963">
          <cell r="C43963"/>
        </row>
        <row r="43964">
          <cell r="C43964"/>
        </row>
        <row r="43965">
          <cell r="C43965"/>
        </row>
        <row r="43966">
          <cell r="C43966"/>
        </row>
        <row r="43967">
          <cell r="C43967"/>
        </row>
        <row r="43968">
          <cell r="C43968"/>
        </row>
        <row r="43969">
          <cell r="C43969"/>
        </row>
        <row r="43970">
          <cell r="C43970"/>
        </row>
        <row r="43971">
          <cell r="C43971"/>
        </row>
        <row r="43972">
          <cell r="C43972"/>
        </row>
        <row r="43973">
          <cell r="C43973"/>
        </row>
        <row r="43974">
          <cell r="C43974"/>
        </row>
        <row r="43975">
          <cell r="C43975"/>
        </row>
        <row r="43976">
          <cell r="C43976"/>
        </row>
        <row r="43977">
          <cell r="C43977"/>
        </row>
        <row r="43978">
          <cell r="C43978"/>
        </row>
        <row r="43979">
          <cell r="C43979"/>
        </row>
        <row r="43980">
          <cell r="C43980"/>
        </row>
        <row r="43981">
          <cell r="C43981"/>
        </row>
        <row r="43982">
          <cell r="C43982"/>
        </row>
        <row r="43983">
          <cell r="C43983"/>
        </row>
        <row r="43984">
          <cell r="C43984"/>
        </row>
        <row r="43985">
          <cell r="C43985"/>
        </row>
        <row r="43986">
          <cell r="C43986"/>
        </row>
        <row r="43987">
          <cell r="C43987"/>
        </row>
        <row r="43988">
          <cell r="C43988"/>
        </row>
        <row r="43989">
          <cell r="C43989"/>
        </row>
        <row r="43990">
          <cell r="C43990"/>
        </row>
        <row r="43991">
          <cell r="C43991"/>
        </row>
        <row r="43992">
          <cell r="C43992"/>
        </row>
        <row r="43993">
          <cell r="C43993"/>
        </row>
        <row r="43994">
          <cell r="C43994"/>
        </row>
        <row r="43995">
          <cell r="C43995"/>
        </row>
        <row r="43996">
          <cell r="C43996"/>
        </row>
        <row r="43997">
          <cell r="C43997"/>
        </row>
        <row r="43998">
          <cell r="C43998"/>
        </row>
        <row r="43999">
          <cell r="C43999"/>
        </row>
        <row r="44000">
          <cell r="C44000"/>
        </row>
        <row r="44001">
          <cell r="C44001"/>
        </row>
        <row r="44002">
          <cell r="C44002"/>
        </row>
        <row r="44003">
          <cell r="C44003"/>
        </row>
        <row r="44004">
          <cell r="C44004"/>
        </row>
        <row r="44005">
          <cell r="C44005"/>
        </row>
        <row r="44006">
          <cell r="C44006"/>
        </row>
        <row r="44007">
          <cell r="C44007"/>
        </row>
        <row r="44008">
          <cell r="C44008"/>
        </row>
        <row r="44009">
          <cell r="C44009"/>
        </row>
        <row r="44010">
          <cell r="C44010"/>
        </row>
        <row r="44011">
          <cell r="C44011"/>
        </row>
        <row r="44012">
          <cell r="C44012"/>
        </row>
        <row r="44013">
          <cell r="C44013"/>
        </row>
        <row r="44014">
          <cell r="C44014"/>
        </row>
        <row r="44015">
          <cell r="C44015"/>
        </row>
        <row r="44016">
          <cell r="C44016"/>
        </row>
        <row r="44017">
          <cell r="C44017"/>
        </row>
        <row r="44018">
          <cell r="C44018"/>
        </row>
        <row r="44019">
          <cell r="C44019"/>
        </row>
        <row r="44020">
          <cell r="C44020"/>
        </row>
        <row r="44021">
          <cell r="C44021"/>
        </row>
        <row r="44022">
          <cell r="C44022"/>
        </row>
        <row r="44023">
          <cell r="C44023"/>
        </row>
        <row r="44024">
          <cell r="C44024"/>
        </row>
        <row r="44025">
          <cell r="C44025"/>
        </row>
        <row r="44026">
          <cell r="C44026"/>
        </row>
        <row r="44027">
          <cell r="C44027"/>
        </row>
        <row r="44028">
          <cell r="C44028"/>
        </row>
        <row r="44029">
          <cell r="C44029"/>
        </row>
        <row r="44030">
          <cell r="C44030"/>
        </row>
        <row r="44031">
          <cell r="C44031"/>
        </row>
        <row r="44032">
          <cell r="C44032"/>
        </row>
        <row r="44033">
          <cell r="C44033"/>
        </row>
        <row r="44034">
          <cell r="C44034"/>
        </row>
        <row r="44035">
          <cell r="C44035"/>
        </row>
        <row r="44036">
          <cell r="C44036"/>
        </row>
        <row r="44037">
          <cell r="C44037"/>
        </row>
        <row r="44038">
          <cell r="C44038"/>
        </row>
        <row r="44039">
          <cell r="C44039"/>
        </row>
        <row r="44040">
          <cell r="C44040"/>
        </row>
        <row r="44041">
          <cell r="C44041"/>
        </row>
        <row r="44042">
          <cell r="C44042"/>
        </row>
        <row r="44043">
          <cell r="C44043"/>
        </row>
        <row r="44044">
          <cell r="C44044"/>
        </row>
        <row r="44045">
          <cell r="C44045"/>
        </row>
        <row r="44046">
          <cell r="C44046"/>
        </row>
        <row r="44047">
          <cell r="C44047"/>
        </row>
        <row r="44048">
          <cell r="C44048"/>
        </row>
        <row r="44049">
          <cell r="C44049"/>
        </row>
        <row r="44050">
          <cell r="C44050"/>
        </row>
        <row r="44051">
          <cell r="C44051"/>
        </row>
        <row r="44052">
          <cell r="C44052"/>
        </row>
        <row r="44053">
          <cell r="C44053"/>
        </row>
        <row r="44054">
          <cell r="C44054"/>
        </row>
        <row r="44055">
          <cell r="C44055"/>
        </row>
        <row r="44056">
          <cell r="C44056"/>
        </row>
        <row r="44057">
          <cell r="C44057"/>
        </row>
        <row r="44058">
          <cell r="C44058"/>
        </row>
        <row r="44059">
          <cell r="C44059"/>
        </row>
        <row r="44060">
          <cell r="C44060"/>
        </row>
        <row r="44061">
          <cell r="C44061"/>
        </row>
        <row r="44062">
          <cell r="C44062"/>
        </row>
        <row r="44063">
          <cell r="C44063"/>
        </row>
        <row r="44064">
          <cell r="C44064"/>
        </row>
        <row r="44065">
          <cell r="C44065"/>
        </row>
        <row r="44066">
          <cell r="C44066"/>
        </row>
        <row r="44067">
          <cell r="C44067"/>
        </row>
        <row r="44068">
          <cell r="C44068"/>
        </row>
        <row r="44069">
          <cell r="C44069"/>
        </row>
        <row r="44070">
          <cell r="C44070"/>
        </row>
        <row r="44071">
          <cell r="C44071"/>
        </row>
        <row r="44072">
          <cell r="C44072"/>
        </row>
        <row r="44073">
          <cell r="C44073"/>
        </row>
        <row r="44074">
          <cell r="C44074"/>
        </row>
        <row r="44075">
          <cell r="C44075"/>
        </row>
        <row r="44076">
          <cell r="C44076"/>
        </row>
        <row r="44077">
          <cell r="C44077"/>
        </row>
        <row r="44078">
          <cell r="C44078"/>
        </row>
        <row r="44079">
          <cell r="C44079"/>
        </row>
        <row r="44080">
          <cell r="C44080"/>
        </row>
        <row r="44081">
          <cell r="C44081"/>
        </row>
        <row r="44082">
          <cell r="C44082"/>
        </row>
        <row r="44083">
          <cell r="C44083"/>
        </row>
        <row r="44084">
          <cell r="C44084"/>
        </row>
        <row r="44085">
          <cell r="C44085"/>
        </row>
        <row r="44086">
          <cell r="C44086"/>
        </row>
        <row r="44087">
          <cell r="C44087"/>
        </row>
        <row r="44088">
          <cell r="C44088"/>
        </row>
        <row r="44089">
          <cell r="C44089"/>
        </row>
        <row r="44090">
          <cell r="C44090"/>
        </row>
        <row r="44091">
          <cell r="C44091"/>
        </row>
        <row r="44092">
          <cell r="C44092"/>
        </row>
        <row r="44093">
          <cell r="C44093"/>
        </row>
        <row r="44094">
          <cell r="C44094"/>
        </row>
        <row r="44095">
          <cell r="C44095"/>
        </row>
        <row r="44096">
          <cell r="C44096"/>
        </row>
        <row r="44097">
          <cell r="C44097"/>
        </row>
        <row r="44098">
          <cell r="C44098"/>
        </row>
        <row r="44099">
          <cell r="C44099"/>
        </row>
        <row r="44100">
          <cell r="C44100"/>
        </row>
        <row r="44101">
          <cell r="C44101"/>
        </row>
        <row r="44102">
          <cell r="C44102"/>
        </row>
        <row r="44103">
          <cell r="C44103"/>
        </row>
        <row r="44104">
          <cell r="C44104"/>
        </row>
        <row r="44105">
          <cell r="C44105"/>
        </row>
        <row r="44106">
          <cell r="C44106"/>
        </row>
        <row r="44107">
          <cell r="C44107"/>
        </row>
        <row r="44108">
          <cell r="C44108"/>
        </row>
        <row r="44109">
          <cell r="C44109"/>
        </row>
        <row r="44110">
          <cell r="C44110"/>
        </row>
        <row r="44111">
          <cell r="C44111"/>
        </row>
        <row r="44112">
          <cell r="C44112"/>
        </row>
        <row r="44113">
          <cell r="C44113"/>
        </row>
        <row r="44114">
          <cell r="C44114"/>
        </row>
        <row r="44115">
          <cell r="C44115"/>
        </row>
        <row r="44116">
          <cell r="C44116"/>
        </row>
        <row r="44117">
          <cell r="C44117"/>
        </row>
        <row r="44118">
          <cell r="C44118"/>
        </row>
        <row r="44119">
          <cell r="C44119"/>
        </row>
        <row r="44120">
          <cell r="C44120"/>
        </row>
        <row r="44121">
          <cell r="C44121"/>
        </row>
        <row r="44122">
          <cell r="C44122"/>
        </row>
        <row r="44123">
          <cell r="C44123"/>
        </row>
        <row r="44124">
          <cell r="C44124"/>
        </row>
        <row r="44125">
          <cell r="C44125"/>
        </row>
        <row r="44126">
          <cell r="C44126"/>
        </row>
        <row r="44127">
          <cell r="C44127"/>
        </row>
        <row r="44128">
          <cell r="C44128"/>
        </row>
        <row r="44129">
          <cell r="C44129"/>
        </row>
        <row r="44130">
          <cell r="C44130"/>
        </row>
        <row r="44131">
          <cell r="C44131"/>
        </row>
        <row r="44132">
          <cell r="C44132"/>
        </row>
        <row r="44133">
          <cell r="C44133"/>
        </row>
        <row r="44134">
          <cell r="C44134"/>
        </row>
        <row r="44135">
          <cell r="C44135"/>
        </row>
        <row r="44136">
          <cell r="C44136"/>
        </row>
        <row r="44137">
          <cell r="C44137"/>
        </row>
        <row r="44138">
          <cell r="C44138"/>
        </row>
        <row r="44139">
          <cell r="C44139"/>
        </row>
        <row r="44140">
          <cell r="C44140"/>
        </row>
        <row r="44141">
          <cell r="C44141"/>
        </row>
        <row r="44142">
          <cell r="C44142"/>
        </row>
        <row r="44143">
          <cell r="C44143"/>
        </row>
        <row r="44144">
          <cell r="C44144"/>
        </row>
        <row r="44145">
          <cell r="C44145"/>
        </row>
        <row r="44146">
          <cell r="C44146"/>
        </row>
        <row r="44147">
          <cell r="C44147"/>
        </row>
        <row r="44148">
          <cell r="C44148"/>
        </row>
        <row r="44149">
          <cell r="C44149"/>
        </row>
        <row r="44150">
          <cell r="C44150"/>
        </row>
        <row r="44151">
          <cell r="C44151"/>
        </row>
        <row r="44152">
          <cell r="C44152"/>
        </row>
        <row r="44153">
          <cell r="C44153"/>
        </row>
        <row r="44154">
          <cell r="C44154"/>
        </row>
        <row r="44155">
          <cell r="C44155"/>
        </row>
        <row r="44156">
          <cell r="C44156"/>
        </row>
        <row r="44157">
          <cell r="C44157"/>
        </row>
        <row r="44158">
          <cell r="C44158"/>
        </row>
        <row r="44159">
          <cell r="C44159"/>
        </row>
        <row r="44160">
          <cell r="C44160"/>
        </row>
        <row r="44161">
          <cell r="C44161"/>
        </row>
        <row r="44162">
          <cell r="C44162"/>
        </row>
        <row r="44163">
          <cell r="C44163"/>
        </row>
        <row r="44164">
          <cell r="C44164"/>
        </row>
        <row r="44165">
          <cell r="C44165"/>
        </row>
        <row r="44166">
          <cell r="C44166"/>
        </row>
        <row r="44167">
          <cell r="C44167"/>
        </row>
        <row r="44168">
          <cell r="C44168"/>
        </row>
        <row r="44169">
          <cell r="C44169"/>
        </row>
        <row r="44170">
          <cell r="C44170"/>
        </row>
        <row r="44171">
          <cell r="C44171"/>
        </row>
        <row r="44172">
          <cell r="C44172"/>
        </row>
        <row r="44173">
          <cell r="C44173"/>
        </row>
        <row r="44174">
          <cell r="C44174"/>
        </row>
        <row r="44175">
          <cell r="C44175"/>
        </row>
        <row r="44176">
          <cell r="C44176"/>
        </row>
        <row r="44177">
          <cell r="C44177"/>
        </row>
        <row r="44178">
          <cell r="C44178"/>
        </row>
        <row r="44179">
          <cell r="C44179"/>
        </row>
        <row r="44180">
          <cell r="C44180"/>
        </row>
        <row r="44181">
          <cell r="C44181"/>
        </row>
        <row r="44182">
          <cell r="C44182"/>
        </row>
        <row r="44183">
          <cell r="C44183"/>
        </row>
        <row r="44184">
          <cell r="C44184"/>
        </row>
        <row r="44185">
          <cell r="C44185"/>
        </row>
        <row r="44186">
          <cell r="C44186"/>
        </row>
        <row r="44187">
          <cell r="C44187"/>
        </row>
        <row r="44188">
          <cell r="C44188"/>
        </row>
        <row r="44189">
          <cell r="C44189"/>
        </row>
        <row r="44190">
          <cell r="C44190"/>
        </row>
        <row r="44191">
          <cell r="C44191"/>
        </row>
        <row r="44192">
          <cell r="C44192"/>
        </row>
        <row r="44193">
          <cell r="C44193"/>
        </row>
        <row r="44194">
          <cell r="C44194"/>
        </row>
        <row r="44195">
          <cell r="C44195"/>
        </row>
        <row r="44196">
          <cell r="C44196"/>
        </row>
        <row r="44197">
          <cell r="C44197"/>
        </row>
        <row r="44198">
          <cell r="C44198"/>
        </row>
        <row r="44199">
          <cell r="C44199"/>
        </row>
        <row r="44200">
          <cell r="C44200"/>
        </row>
        <row r="44201">
          <cell r="C44201"/>
        </row>
        <row r="44202">
          <cell r="C44202"/>
        </row>
        <row r="44203">
          <cell r="C44203"/>
        </row>
        <row r="44204">
          <cell r="C44204"/>
        </row>
        <row r="44205">
          <cell r="C44205"/>
        </row>
        <row r="44206">
          <cell r="C44206"/>
        </row>
        <row r="44207">
          <cell r="C44207"/>
        </row>
        <row r="44208">
          <cell r="C44208"/>
        </row>
        <row r="44209">
          <cell r="C44209"/>
        </row>
        <row r="44210">
          <cell r="C44210"/>
        </row>
        <row r="44211">
          <cell r="C44211"/>
        </row>
        <row r="44212">
          <cell r="C44212"/>
        </row>
        <row r="44213">
          <cell r="C44213"/>
        </row>
        <row r="44214">
          <cell r="C44214"/>
        </row>
        <row r="44215">
          <cell r="C44215"/>
        </row>
        <row r="44216">
          <cell r="C44216"/>
        </row>
        <row r="44217">
          <cell r="C44217"/>
        </row>
        <row r="44218">
          <cell r="C44218"/>
        </row>
        <row r="44219">
          <cell r="C44219"/>
        </row>
        <row r="44220">
          <cell r="C44220"/>
        </row>
        <row r="44221">
          <cell r="C44221"/>
        </row>
        <row r="44222">
          <cell r="C44222"/>
        </row>
        <row r="44223">
          <cell r="C44223"/>
        </row>
        <row r="44224">
          <cell r="C44224"/>
        </row>
        <row r="44225">
          <cell r="C44225"/>
        </row>
        <row r="44226">
          <cell r="C44226"/>
        </row>
        <row r="44227">
          <cell r="C44227"/>
        </row>
        <row r="44228">
          <cell r="C44228"/>
        </row>
        <row r="44229">
          <cell r="C44229"/>
        </row>
        <row r="44230">
          <cell r="C44230"/>
        </row>
        <row r="44231">
          <cell r="C44231"/>
        </row>
        <row r="44232">
          <cell r="C44232"/>
        </row>
        <row r="44233">
          <cell r="C44233"/>
        </row>
        <row r="44234">
          <cell r="C44234"/>
        </row>
        <row r="44235">
          <cell r="C44235"/>
        </row>
        <row r="44236">
          <cell r="C44236"/>
        </row>
        <row r="44237">
          <cell r="C44237"/>
        </row>
        <row r="44238">
          <cell r="C44238"/>
        </row>
        <row r="44239">
          <cell r="C44239"/>
        </row>
        <row r="44240">
          <cell r="C44240"/>
        </row>
        <row r="44241">
          <cell r="C44241"/>
        </row>
        <row r="44242">
          <cell r="C44242"/>
        </row>
        <row r="44243">
          <cell r="C44243"/>
        </row>
        <row r="44244">
          <cell r="C44244"/>
        </row>
        <row r="44245">
          <cell r="C44245"/>
        </row>
        <row r="44246">
          <cell r="C44246"/>
        </row>
        <row r="44247">
          <cell r="C44247"/>
        </row>
        <row r="44248">
          <cell r="C44248"/>
        </row>
        <row r="44249">
          <cell r="C44249"/>
        </row>
        <row r="44250">
          <cell r="C44250"/>
        </row>
        <row r="44251">
          <cell r="C44251"/>
        </row>
        <row r="44252">
          <cell r="C44252"/>
        </row>
        <row r="44253">
          <cell r="C44253"/>
        </row>
        <row r="44254">
          <cell r="C44254"/>
        </row>
        <row r="44255">
          <cell r="C44255"/>
        </row>
        <row r="44256">
          <cell r="C44256"/>
        </row>
        <row r="44257">
          <cell r="C44257"/>
        </row>
        <row r="44258">
          <cell r="C44258"/>
        </row>
        <row r="44259">
          <cell r="C44259"/>
        </row>
        <row r="44260">
          <cell r="C44260"/>
        </row>
        <row r="44261">
          <cell r="C44261"/>
        </row>
        <row r="44262">
          <cell r="C44262"/>
        </row>
        <row r="44263">
          <cell r="C44263"/>
        </row>
        <row r="44264">
          <cell r="C44264"/>
        </row>
        <row r="44265">
          <cell r="C44265"/>
        </row>
        <row r="44266">
          <cell r="C44266"/>
        </row>
        <row r="44267">
          <cell r="C44267"/>
        </row>
        <row r="44268">
          <cell r="C44268"/>
        </row>
        <row r="44269">
          <cell r="C44269"/>
        </row>
        <row r="44270">
          <cell r="C44270"/>
        </row>
        <row r="44271">
          <cell r="C44271"/>
        </row>
        <row r="44272">
          <cell r="C44272"/>
        </row>
        <row r="44273">
          <cell r="C44273"/>
        </row>
        <row r="44274">
          <cell r="C44274"/>
        </row>
        <row r="44275">
          <cell r="C44275"/>
        </row>
        <row r="44276">
          <cell r="C44276"/>
        </row>
        <row r="44277">
          <cell r="C44277"/>
        </row>
        <row r="44278">
          <cell r="C44278"/>
        </row>
        <row r="44279">
          <cell r="C44279"/>
        </row>
        <row r="44280">
          <cell r="C44280"/>
        </row>
        <row r="44281">
          <cell r="C44281"/>
        </row>
        <row r="44282">
          <cell r="C44282"/>
        </row>
        <row r="44283">
          <cell r="C44283"/>
        </row>
        <row r="44284">
          <cell r="C44284"/>
        </row>
        <row r="44285">
          <cell r="C44285"/>
        </row>
        <row r="44286">
          <cell r="C44286"/>
        </row>
        <row r="44287">
          <cell r="C44287"/>
        </row>
        <row r="44288">
          <cell r="C44288"/>
        </row>
        <row r="44289">
          <cell r="C44289"/>
        </row>
        <row r="44290">
          <cell r="C44290"/>
        </row>
        <row r="44291">
          <cell r="C44291"/>
        </row>
        <row r="44292">
          <cell r="C44292"/>
        </row>
        <row r="44293">
          <cell r="C44293"/>
        </row>
        <row r="44294">
          <cell r="C44294"/>
        </row>
        <row r="44295">
          <cell r="C44295"/>
        </row>
        <row r="44296">
          <cell r="C44296"/>
        </row>
        <row r="44297">
          <cell r="C44297"/>
        </row>
        <row r="44298">
          <cell r="C44298"/>
        </row>
        <row r="44299">
          <cell r="C44299"/>
        </row>
        <row r="44300">
          <cell r="C44300"/>
        </row>
        <row r="44301">
          <cell r="C44301"/>
        </row>
        <row r="44302">
          <cell r="C44302"/>
        </row>
        <row r="44303">
          <cell r="C44303"/>
        </row>
        <row r="44304">
          <cell r="C44304"/>
        </row>
        <row r="44305">
          <cell r="C44305"/>
        </row>
        <row r="44306">
          <cell r="C44306"/>
        </row>
        <row r="44307">
          <cell r="C44307"/>
        </row>
        <row r="44308">
          <cell r="C44308"/>
        </row>
        <row r="44309">
          <cell r="C44309"/>
        </row>
        <row r="44310">
          <cell r="C44310"/>
        </row>
        <row r="44311">
          <cell r="C44311"/>
        </row>
        <row r="44312">
          <cell r="C44312"/>
        </row>
        <row r="44313">
          <cell r="C44313"/>
        </row>
        <row r="44314">
          <cell r="C44314"/>
        </row>
        <row r="44315">
          <cell r="C44315"/>
        </row>
        <row r="44316">
          <cell r="C44316"/>
        </row>
        <row r="44317">
          <cell r="C44317"/>
        </row>
        <row r="44318">
          <cell r="C44318"/>
        </row>
        <row r="44319">
          <cell r="C44319"/>
        </row>
        <row r="44320">
          <cell r="C44320"/>
        </row>
        <row r="44321">
          <cell r="C44321"/>
        </row>
        <row r="44322">
          <cell r="C44322"/>
        </row>
        <row r="44323">
          <cell r="C44323"/>
        </row>
        <row r="44324">
          <cell r="C44324"/>
        </row>
        <row r="44325">
          <cell r="C44325"/>
        </row>
        <row r="44326">
          <cell r="C44326"/>
        </row>
        <row r="44327">
          <cell r="C44327"/>
        </row>
        <row r="44328">
          <cell r="C44328"/>
        </row>
        <row r="44329">
          <cell r="C44329"/>
        </row>
        <row r="44330">
          <cell r="C44330"/>
        </row>
        <row r="44331">
          <cell r="C44331"/>
        </row>
        <row r="44332">
          <cell r="C44332"/>
        </row>
        <row r="44333">
          <cell r="C44333"/>
        </row>
        <row r="44334">
          <cell r="C44334"/>
        </row>
        <row r="44335">
          <cell r="C44335"/>
        </row>
        <row r="44336">
          <cell r="C44336"/>
        </row>
        <row r="44337">
          <cell r="C44337"/>
        </row>
        <row r="44338">
          <cell r="C44338"/>
        </row>
        <row r="44339">
          <cell r="C44339"/>
        </row>
        <row r="44340">
          <cell r="C44340"/>
        </row>
        <row r="44341">
          <cell r="C44341"/>
        </row>
        <row r="44342">
          <cell r="C44342"/>
        </row>
        <row r="44343">
          <cell r="C44343"/>
        </row>
        <row r="44344">
          <cell r="C44344"/>
        </row>
        <row r="44345">
          <cell r="C44345"/>
        </row>
        <row r="44346">
          <cell r="C44346"/>
        </row>
        <row r="44347">
          <cell r="C44347"/>
        </row>
        <row r="44348">
          <cell r="C44348"/>
        </row>
        <row r="44349">
          <cell r="C44349"/>
        </row>
        <row r="44350">
          <cell r="C44350"/>
        </row>
        <row r="44351">
          <cell r="C44351"/>
        </row>
        <row r="44352">
          <cell r="C44352"/>
        </row>
        <row r="44353">
          <cell r="C44353"/>
        </row>
        <row r="44354">
          <cell r="C44354"/>
        </row>
        <row r="44355">
          <cell r="C44355"/>
        </row>
        <row r="44356">
          <cell r="C44356"/>
        </row>
        <row r="44357">
          <cell r="C44357"/>
        </row>
        <row r="44358">
          <cell r="C44358"/>
        </row>
        <row r="44359">
          <cell r="C44359"/>
        </row>
        <row r="44360">
          <cell r="C44360"/>
        </row>
        <row r="44361">
          <cell r="C44361"/>
        </row>
        <row r="44362">
          <cell r="C44362"/>
        </row>
        <row r="44363">
          <cell r="C44363"/>
        </row>
        <row r="44364">
          <cell r="C44364"/>
        </row>
        <row r="44365">
          <cell r="C44365"/>
        </row>
        <row r="44366">
          <cell r="C44366"/>
        </row>
        <row r="44367">
          <cell r="C44367"/>
        </row>
        <row r="44368">
          <cell r="C44368"/>
        </row>
        <row r="44369">
          <cell r="C44369"/>
        </row>
        <row r="44370">
          <cell r="C44370"/>
        </row>
        <row r="44371">
          <cell r="C44371"/>
        </row>
        <row r="44372">
          <cell r="C44372"/>
        </row>
        <row r="44373">
          <cell r="C44373"/>
        </row>
        <row r="44374">
          <cell r="C44374"/>
        </row>
        <row r="44375">
          <cell r="C44375"/>
        </row>
        <row r="44376">
          <cell r="C44376"/>
        </row>
        <row r="44377">
          <cell r="C44377"/>
        </row>
        <row r="44378">
          <cell r="C44378"/>
        </row>
        <row r="44379">
          <cell r="C44379"/>
        </row>
        <row r="44380">
          <cell r="C44380"/>
        </row>
        <row r="44381">
          <cell r="C44381"/>
        </row>
        <row r="44382">
          <cell r="C44382"/>
        </row>
        <row r="44383">
          <cell r="C44383"/>
        </row>
        <row r="44384">
          <cell r="C44384"/>
        </row>
        <row r="44385">
          <cell r="C44385"/>
        </row>
        <row r="44386">
          <cell r="C44386"/>
        </row>
        <row r="44387">
          <cell r="C44387"/>
        </row>
        <row r="44388">
          <cell r="C44388"/>
        </row>
        <row r="44389">
          <cell r="C44389"/>
        </row>
        <row r="44390">
          <cell r="C44390"/>
        </row>
        <row r="44391">
          <cell r="C44391"/>
        </row>
        <row r="44392">
          <cell r="C44392"/>
        </row>
        <row r="44393">
          <cell r="C44393"/>
        </row>
        <row r="44394">
          <cell r="C44394"/>
        </row>
        <row r="44395">
          <cell r="C44395"/>
        </row>
        <row r="44396">
          <cell r="C44396"/>
        </row>
        <row r="44397">
          <cell r="C44397"/>
        </row>
        <row r="44398">
          <cell r="C44398"/>
        </row>
        <row r="44399">
          <cell r="C44399"/>
        </row>
        <row r="44400">
          <cell r="C44400"/>
        </row>
        <row r="44401">
          <cell r="C44401"/>
        </row>
        <row r="44402">
          <cell r="C44402"/>
        </row>
        <row r="44403">
          <cell r="C44403"/>
        </row>
        <row r="44404">
          <cell r="C44404"/>
        </row>
        <row r="44405">
          <cell r="C44405"/>
        </row>
        <row r="44406">
          <cell r="C44406"/>
        </row>
        <row r="44407">
          <cell r="C44407"/>
        </row>
        <row r="44408">
          <cell r="C44408"/>
        </row>
        <row r="44409">
          <cell r="C44409"/>
        </row>
        <row r="44410">
          <cell r="C44410"/>
        </row>
        <row r="44411">
          <cell r="C44411"/>
        </row>
        <row r="44412">
          <cell r="C44412"/>
        </row>
        <row r="44413">
          <cell r="C44413"/>
        </row>
        <row r="44414">
          <cell r="C44414"/>
        </row>
        <row r="44415">
          <cell r="C44415"/>
        </row>
        <row r="44416">
          <cell r="C44416"/>
        </row>
        <row r="44417">
          <cell r="C44417"/>
        </row>
        <row r="44418">
          <cell r="C44418"/>
        </row>
        <row r="44419">
          <cell r="C44419"/>
        </row>
        <row r="44420">
          <cell r="C44420"/>
        </row>
        <row r="44421">
          <cell r="C44421"/>
        </row>
        <row r="44422">
          <cell r="C44422"/>
        </row>
        <row r="44423">
          <cell r="C44423"/>
        </row>
        <row r="44424">
          <cell r="C44424"/>
        </row>
        <row r="44425">
          <cell r="C44425"/>
        </row>
        <row r="44426">
          <cell r="C44426"/>
        </row>
        <row r="44427">
          <cell r="C44427"/>
        </row>
        <row r="44428">
          <cell r="C44428"/>
        </row>
        <row r="44429">
          <cell r="C44429"/>
        </row>
        <row r="44430">
          <cell r="C44430"/>
        </row>
        <row r="44431">
          <cell r="C44431"/>
        </row>
        <row r="44432">
          <cell r="C44432"/>
        </row>
        <row r="44433">
          <cell r="C44433"/>
        </row>
        <row r="44434">
          <cell r="C44434"/>
        </row>
        <row r="44435">
          <cell r="C44435"/>
        </row>
        <row r="44436">
          <cell r="C44436"/>
        </row>
        <row r="44437">
          <cell r="C44437"/>
        </row>
        <row r="44438">
          <cell r="C44438"/>
        </row>
        <row r="44439">
          <cell r="C44439"/>
        </row>
        <row r="44440">
          <cell r="C44440"/>
        </row>
        <row r="44441">
          <cell r="C44441"/>
        </row>
        <row r="44442">
          <cell r="C44442"/>
        </row>
        <row r="44443">
          <cell r="C44443"/>
        </row>
        <row r="44444">
          <cell r="C44444"/>
        </row>
        <row r="44445">
          <cell r="C44445"/>
        </row>
        <row r="44446">
          <cell r="C44446"/>
        </row>
        <row r="44447">
          <cell r="C44447"/>
        </row>
        <row r="44448">
          <cell r="C44448"/>
        </row>
        <row r="44449">
          <cell r="C44449"/>
        </row>
        <row r="44450">
          <cell r="C44450"/>
        </row>
        <row r="44451">
          <cell r="C44451"/>
        </row>
        <row r="44452">
          <cell r="C44452"/>
        </row>
        <row r="44453">
          <cell r="C44453"/>
        </row>
        <row r="44454">
          <cell r="C44454"/>
        </row>
        <row r="44455">
          <cell r="C44455"/>
        </row>
        <row r="44456">
          <cell r="C44456"/>
        </row>
        <row r="44457">
          <cell r="C44457"/>
        </row>
        <row r="44458">
          <cell r="C44458"/>
        </row>
        <row r="44459">
          <cell r="C44459"/>
        </row>
        <row r="44460">
          <cell r="C44460"/>
        </row>
        <row r="44461">
          <cell r="C44461"/>
        </row>
        <row r="44462">
          <cell r="C44462"/>
        </row>
        <row r="44463">
          <cell r="C44463"/>
        </row>
        <row r="44464">
          <cell r="C44464"/>
        </row>
        <row r="44465">
          <cell r="C44465"/>
        </row>
        <row r="44466">
          <cell r="C44466"/>
        </row>
        <row r="44467">
          <cell r="C44467"/>
        </row>
        <row r="44468">
          <cell r="C44468"/>
        </row>
        <row r="44469">
          <cell r="C44469"/>
        </row>
        <row r="44470">
          <cell r="C44470"/>
        </row>
        <row r="44471">
          <cell r="C44471"/>
        </row>
        <row r="44472">
          <cell r="C44472"/>
        </row>
        <row r="44473">
          <cell r="C44473"/>
        </row>
        <row r="44474">
          <cell r="C44474"/>
        </row>
        <row r="44475">
          <cell r="C44475"/>
        </row>
        <row r="44476">
          <cell r="C44476"/>
        </row>
        <row r="44477">
          <cell r="C44477"/>
        </row>
        <row r="44478">
          <cell r="C44478"/>
        </row>
        <row r="44479">
          <cell r="C44479"/>
        </row>
        <row r="44480">
          <cell r="C44480"/>
        </row>
        <row r="44481">
          <cell r="C44481"/>
        </row>
        <row r="44482">
          <cell r="C44482"/>
        </row>
        <row r="44483">
          <cell r="C44483"/>
        </row>
        <row r="44484">
          <cell r="C44484"/>
        </row>
        <row r="44485">
          <cell r="C44485"/>
        </row>
        <row r="44486">
          <cell r="C44486"/>
        </row>
        <row r="44487">
          <cell r="C44487"/>
        </row>
        <row r="44488">
          <cell r="C44488"/>
        </row>
        <row r="44489">
          <cell r="C44489"/>
        </row>
        <row r="44490">
          <cell r="C44490"/>
        </row>
        <row r="44491">
          <cell r="C44491"/>
        </row>
        <row r="44492">
          <cell r="C44492"/>
        </row>
        <row r="44493">
          <cell r="C44493"/>
        </row>
        <row r="44494">
          <cell r="C44494"/>
        </row>
        <row r="44495">
          <cell r="C44495"/>
        </row>
        <row r="44496">
          <cell r="C44496"/>
        </row>
        <row r="44497">
          <cell r="C44497"/>
        </row>
        <row r="44498">
          <cell r="C44498"/>
        </row>
        <row r="44499">
          <cell r="C44499"/>
        </row>
        <row r="44500">
          <cell r="C44500"/>
        </row>
        <row r="44501">
          <cell r="C44501"/>
        </row>
        <row r="44502">
          <cell r="C44502"/>
        </row>
        <row r="44503">
          <cell r="C44503"/>
        </row>
        <row r="44504">
          <cell r="C44504"/>
        </row>
        <row r="44505">
          <cell r="C44505"/>
        </row>
        <row r="44506">
          <cell r="C44506"/>
        </row>
        <row r="44507">
          <cell r="C44507"/>
        </row>
        <row r="44508">
          <cell r="C44508"/>
        </row>
        <row r="44509">
          <cell r="C44509"/>
        </row>
        <row r="44510">
          <cell r="C44510"/>
        </row>
        <row r="44511">
          <cell r="C44511"/>
        </row>
        <row r="44512">
          <cell r="C44512"/>
        </row>
        <row r="44513">
          <cell r="C44513"/>
        </row>
        <row r="44514">
          <cell r="C44514"/>
        </row>
        <row r="44515">
          <cell r="C44515"/>
        </row>
        <row r="44516">
          <cell r="C44516"/>
        </row>
        <row r="44517">
          <cell r="C44517"/>
        </row>
        <row r="44518">
          <cell r="C44518"/>
        </row>
        <row r="44519">
          <cell r="C44519"/>
        </row>
        <row r="44520">
          <cell r="C44520"/>
        </row>
        <row r="44521">
          <cell r="C44521"/>
        </row>
        <row r="44522">
          <cell r="C44522"/>
        </row>
        <row r="44523">
          <cell r="C44523"/>
        </row>
        <row r="44524">
          <cell r="C44524"/>
        </row>
        <row r="44525">
          <cell r="C44525"/>
        </row>
        <row r="44526">
          <cell r="C44526"/>
        </row>
        <row r="44527">
          <cell r="C44527"/>
        </row>
        <row r="44528">
          <cell r="C44528"/>
        </row>
        <row r="44529">
          <cell r="C44529"/>
        </row>
        <row r="44530">
          <cell r="C44530"/>
        </row>
        <row r="44531">
          <cell r="C44531"/>
        </row>
        <row r="44532">
          <cell r="C44532"/>
        </row>
        <row r="44533">
          <cell r="C44533"/>
        </row>
        <row r="44534">
          <cell r="C44534"/>
        </row>
        <row r="44535">
          <cell r="C44535"/>
        </row>
        <row r="44536">
          <cell r="C44536"/>
        </row>
        <row r="44537">
          <cell r="C44537"/>
        </row>
        <row r="44538">
          <cell r="C44538"/>
        </row>
        <row r="44539">
          <cell r="C44539"/>
        </row>
        <row r="44540">
          <cell r="C44540"/>
        </row>
        <row r="44541">
          <cell r="C44541"/>
        </row>
        <row r="44542">
          <cell r="C44542"/>
        </row>
        <row r="44543">
          <cell r="C44543"/>
        </row>
        <row r="44544">
          <cell r="C44544"/>
        </row>
        <row r="44545">
          <cell r="C44545"/>
        </row>
        <row r="44546">
          <cell r="C44546"/>
        </row>
        <row r="44547">
          <cell r="C44547"/>
        </row>
        <row r="44548">
          <cell r="C44548"/>
        </row>
        <row r="44549">
          <cell r="C44549"/>
        </row>
        <row r="44550">
          <cell r="C44550"/>
        </row>
        <row r="44551">
          <cell r="C44551"/>
        </row>
        <row r="44552">
          <cell r="C44552"/>
        </row>
        <row r="44553">
          <cell r="C44553"/>
        </row>
        <row r="44554">
          <cell r="C44554"/>
        </row>
        <row r="44555">
          <cell r="C44555"/>
        </row>
        <row r="44556">
          <cell r="C44556"/>
        </row>
        <row r="44557">
          <cell r="C44557"/>
        </row>
        <row r="44558">
          <cell r="C44558"/>
        </row>
        <row r="44559">
          <cell r="C44559"/>
        </row>
        <row r="44560">
          <cell r="C44560"/>
        </row>
        <row r="44561">
          <cell r="C44561"/>
        </row>
        <row r="44562">
          <cell r="C44562"/>
        </row>
        <row r="44563">
          <cell r="C44563"/>
        </row>
        <row r="44564">
          <cell r="C44564"/>
        </row>
        <row r="44565">
          <cell r="C44565"/>
        </row>
        <row r="44566">
          <cell r="C44566"/>
        </row>
        <row r="44567">
          <cell r="C44567"/>
        </row>
        <row r="44568">
          <cell r="C44568"/>
        </row>
        <row r="44569">
          <cell r="C44569"/>
        </row>
        <row r="44570">
          <cell r="C44570"/>
        </row>
        <row r="44571">
          <cell r="C44571"/>
        </row>
        <row r="44572">
          <cell r="C44572"/>
        </row>
        <row r="44573">
          <cell r="C44573"/>
        </row>
        <row r="44574">
          <cell r="C44574"/>
        </row>
        <row r="44575">
          <cell r="C44575"/>
        </row>
        <row r="44576">
          <cell r="C44576"/>
        </row>
        <row r="44577">
          <cell r="C44577"/>
        </row>
        <row r="44578">
          <cell r="C44578"/>
        </row>
        <row r="44579">
          <cell r="C44579"/>
        </row>
        <row r="44580">
          <cell r="C44580"/>
        </row>
        <row r="44581">
          <cell r="C44581"/>
        </row>
        <row r="44582">
          <cell r="C44582"/>
        </row>
        <row r="44583">
          <cell r="C44583"/>
        </row>
        <row r="44584">
          <cell r="C44584"/>
        </row>
        <row r="44585">
          <cell r="C44585"/>
        </row>
        <row r="44586">
          <cell r="C44586"/>
        </row>
        <row r="44587">
          <cell r="C44587"/>
        </row>
        <row r="44588">
          <cell r="C44588"/>
        </row>
        <row r="44589">
          <cell r="C44589"/>
        </row>
        <row r="44590">
          <cell r="C44590"/>
        </row>
        <row r="44591">
          <cell r="C44591"/>
        </row>
        <row r="44592">
          <cell r="C44592"/>
        </row>
        <row r="44593">
          <cell r="C44593"/>
        </row>
        <row r="44594">
          <cell r="C44594"/>
        </row>
        <row r="44595">
          <cell r="C44595"/>
        </row>
        <row r="44596">
          <cell r="C44596"/>
        </row>
        <row r="44597">
          <cell r="C44597"/>
        </row>
        <row r="44598">
          <cell r="C44598"/>
        </row>
        <row r="44599">
          <cell r="C44599"/>
        </row>
        <row r="44600">
          <cell r="C44600"/>
        </row>
        <row r="44601">
          <cell r="C44601"/>
        </row>
        <row r="44602">
          <cell r="C44602"/>
        </row>
        <row r="44603">
          <cell r="C44603"/>
        </row>
        <row r="44604">
          <cell r="C44604"/>
        </row>
        <row r="44605">
          <cell r="C44605"/>
        </row>
        <row r="44606">
          <cell r="C44606"/>
        </row>
        <row r="44607">
          <cell r="C44607"/>
        </row>
        <row r="44608">
          <cell r="C44608"/>
        </row>
        <row r="44609">
          <cell r="C44609"/>
        </row>
        <row r="44610">
          <cell r="C44610"/>
        </row>
        <row r="44611">
          <cell r="C44611"/>
        </row>
        <row r="44612">
          <cell r="C44612"/>
        </row>
        <row r="44613">
          <cell r="C44613"/>
        </row>
        <row r="44614">
          <cell r="C44614"/>
        </row>
        <row r="44615">
          <cell r="C44615"/>
        </row>
        <row r="44616">
          <cell r="C44616"/>
        </row>
        <row r="44617">
          <cell r="C44617"/>
        </row>
        <row r="44618">
          <cell r="C44618"/>
        </row>
        <row r="44619">
          <cell r="C44619"/>
        </row>
        <row r="44620">
          <cell r="C44620"/>
        </row>
        <row r="44621">
          <cell r="C44621"/>
        </row>
        <row r="44622">
          <cell r="C44622"/>
        </row>
        <row r="44623">
          <cell r="C44623"/>
        </row>
        <row r="44624">
          <cell r="C44624"/>
        </row>
        <row r="44625">
          <cell r="C44625"/>
        </row>
        <row r="44626">
          <cell r="C44626"/>
        </row>
        <row r="44627">
          <cell r="C44627"/>
        </row>
        <row r="44628">
          <cell r="C44628"/>
        </row>
        <row r="44629">
          <cell r="C44629"/>
        </row>
        <row r="44630">
          <cell r="C44630"/>
        </row>
        <row r="44631">
          <cell r="C44631"/>
        </row>
        <row r="44632">
          <cell r="C44632"/>
        </row>
        <row r="44633">
          <cell r="C44633"/>
        </row>
        <row r="44634">
          <cell r="C44634"/>
        </row>
        <row r="44635">
          <cell r="C44635"/>
        </row>
        <row r="44636">
          <cell r="C44636"/>
        </row>
        <row r="44637">
          <cell r="C44637"/>
        </row>
        <row r="44638">
          <cell r="C44638"/>
        </row>
        <row r="44639">
          <cell r="C44639"/>
        </row>
        <row r="44640">
          <cell r="C44640"/>
        </row>
        <row r="44641">
          <cell r="C44641"/>
        </row>
        <row r="44642">
          <cell r="C44642"/>
        </row>
        <row r="44643">
          <cell r="C44643"/>
        </row>
        <row r="44644">
          <cell r="C44644"/>
        </row>
        <row r="44645">
          <cell r="C44645"/>
        </row>
        <row r="44646">
          <cell r="C44646"/>
        </row>
        <row r="44647">
          <cell r="C44647"/>
        </row>
        <row r="44648">
          <cell r="C44648"/>
        </row>
        <row r="44649">
          <cell r="C44649"/>
        </row>
        <row r="44650">
          <cell r="C44650"/>
        </row>
        <row r="44651">
          <cell r="C44651"/>
        </row>
        <row r="44652">
          <cell r="C44652"/>
        </row>
        <row r="44653">
          <cell r="C44653"/>
        </row>
        <row r="44654">
          <cell r="C44654"/>
        </row>
        <row r="44655">
          <cell r="C44655"/>
        </row>
        <row r="44656">
          <cell r="C44656"/>
        </row>
        <row r="44657">
          <cell r="C44657"/>
        </row>
        <row r="44658">
          <cell r="C44658"/>
        </row>
        <row r="44659">
          <cell r="C44659"/>
        </row>
        <row r="44660">
          <cell r="C44660"/>
        </row>
        <row r="44661">
          <cell r="C44661"/>
        </row>
        <row r="44662">
          <cell r="C44662"/>
        </row>
        <row r="44663">
          <cell r="C44663"/>
        </row>
        <row r="44664">
          <cell r="C44664"/>
        </row>
        <row r="44665">
          <cell r="C44665"/>
        </row>
        <row r="44666">
          <cell r="C44666"/>
        </row>
        <row r="44667">
          <cell r="C44667"/>
        </row>
        <row r="44668">
          <cell r="C44668"/>
        </row>
        <row r="44669">
          <cell r="C44669"/>
        </row>
        <row r="44670">
          <cell r="C44670"/>
        </row>
        <row r="44671">
          <cell r="C44671"/>
        </row>
        <row r="44672">
          <cell r="C44672"/>
        </row>
        <row r="44673">
          <cell r="C44673"/>
        </row>
        <row r="44674">
          <cell r="C44674"/>
        </row>
        <row r="44675">
          <cell r="C44675"/>
        </row>
        <row r="44676">
          <cell r="C44676"/>
        </row>
        <row r="44677">
          <cell r="C44677"/>
        </row>
        <row r="44678">
          <cell r="C44678"/>
        </row>
        <row r="44679">
          <cell r="C44679"/>
        </row>
        <row r="44680">
          <cell r="C44680"/>
        </row>
        <row r="44681">
          <cell r="C44681"/>
        </row>
        <row r="44682">
          <cell r="C44682"/>
        </row>
        <row r="44683">
          <cell r="C44683"/>
        </row>
        <row r="44684">
          <cell r="C44684"/>
        </row>
        <row r="44685">
          <cell r="C44685"/>
        </row>
        <row r="44686">
          <cell r="C44686"/>
        </row>
        <row r="44687">
          <cell r="C44687"/>
        </row>
        <row r="44688">
          <cell r="C44688"/>
        </row>
        <row r="44689">
          <cell r="C44689"/>
        </row>
        <row r="44690">
          <cell r="C44690"/>
        </row>
        <row r="44691">
          <cell r="C44691"/>
        </row>
        <row r="44692">
          <cell r="C44692"/>
        </row>
        <row r="44693">
          <cell r="C44693"/>
        </row>
        <row r="44694">
          <cell r="C44694"/>
        </row>
        <row r="44695">
          <cell r="C44695"/>
        </row>
        <row r="44696">
          <cell r="C44696"/>
        </row>
        <row r="44697">
          <cell r="C44697"/>
        </row>
        <row r="44698">
          <cell r="C44698"/>
        </row>
        <row r="44699">
          <cell r="C44699"/>
        </row>
        <row r="44700">
          <cell r="C44700"/>
        </row>
        <row r="44701">
          <cell r="C44701"/>
        </row>
        <row r="44702">
          <cell r="C44702"/>
        </row>
        <row r="44703">
          <cell r="C44703"/>
        </row>
        <row r="44704">
          <cell r="C44704"/>
        </row>
        <row r="44705">
          <cell r="C44705"/>
        </row>
        <row r="44706">
          <cell r="C44706"/>
        </row>
        <row r="44707">
          <cell r="C44707"/>
        </row>
        <row r="44708">
          <cell r="C44708"/>
        </row>
        <row r="44709">
          <cell r="C44709"/>
        </row>
        <row r="44710">
          <cell r="C44710"/>
        </row>
        <row r="44711">
          <cell r="C44711"/>
        </row>
        <row r="44712">
          <cell r="C44712"/>
        </row>
        <row r="44713">
          <cell r="C44713"/>
        </row>
        <row r="44714">
          <cell r="C44714"/>
        </row>
        <row r="44715">
          <cell r="C44715"/>
        </row>
        <row r="44716">
          <cell r="C44716"/>
        </row>
        <row r="44717">
          <cell r="C44717"/>
        </row>
        <row r="44718">
          <cell r="C44718"/>
        </row>
        <row r="44719">
          <cell r="C44719"/>
        </row>
        <row r="44720">
          <cell r="C44720"/>
        </row>
        <row r="44721">
          <cell r="C44721"/>
        </row>
        <row r="44722">
          <cell r="C44722"/>
        </row>
        <row r="44723">
          <cell r="C44723"/>
        </row>
        <row r="44724">
          <cell r="C44724"/>
        </row>
        <row r="44725">
          <cell r="C44725"/>
        </row>
        <row r="44726">
          <cell r="C44726"/>
        </row>
        <row r="44727">
          <cell r="C44727"/>
        </row>
        <row r="44728">
          <cell r="C44728"/>
        </row>
        <row r="44729">
          <cell r="C44729"/>
        </row>
        <row r="44730">
          <cell r="C44730"/>
        </row>
        <row r="44731">
          <cell r="C44731"/>
        </row>
        <row r="44732">
          <cell r="C44732"/>
        </row>
        <row r="44733">
          <cell r="C44733"/>
        </row>
        <row r="44734">
          <cell r="C44734"/>
        </row>
        <row r="44735">
          <cell r="C44735"/>
        </row>
        <row r="44736">
          <cell r="C44736"/>
        </row>
        <row r="44737">
          <cell r="C44737"/>
        </row>
        <row r="44738">
          <cell r="C44738"/>
        </row>
        <row r="44739">
          <cell r="C44739"/>
        </row>
        <row r="44740">
          <cell r="C44740"/>
        </row>
        <row r="44741">
          <cell r="C44741"/>
        </row>
        <row r="44742">
          <cell r="C44742"/>
        </row>
        <row r="44743">
          <cell r="C44743"/>
        </row>
        <row r="44744">
          <cell r="C44744"/>
        </row>
        <row r="44745">
          <cell r="C44745"/>
        </row>
        <row r="44746">
          <cell r="C44746"/>
        </row>
        <row r="44747">
          <cell r="C44747"/>
        </row>
        <row r="44748">
          <cell r="C44748"/>
        </row>
        <row r="44749">
          <cell r="C44749"/>
        </row>
        <row r="44750">
          <cell r="C44750"/>
        </row>
        <row r="44751">
          <cell r="C44751"/>
        </row>
        <row r="44752">
          <cell r="C44752"/>
        </row>
        <row r="44753">
          <cell r="C44753"/>
        </row>
        <row r="44754">
          <cell r="C44754"/>
        </row>
        <row r="44755">
          <cell r="C44755"/>
        </row>
        <row r="44756">
          <cell r="C44756"/>
        </row>
        <row r="44757">
          <cell r="C44757"/>
        </row>
        <row r="44758">
          <cell r="C44758"/>
        </row>
        <row r="44759">
          <cell r="C44759"/>
        </row>
        <row r="44760">
          <cell r="C44760"/>
        </row>
        <row r="44761">
          <cell r="C44761"/>
        </row>
        <row r="44762">
          <cell r="C44762"/>
        </row>
        <row r="44763">
          <cell r="C44763"/>
        </row>
        <row r="44764">
          <cell r="C44764"/>
        </row>
        <row r="44765">
          <cell r="C44765"/>
        </row>
        <row r="44766">
          <cell r="C44766"/>
        </row>
        <row r="44767">
          <cell r="C44767"/>
        </row>
        <row r="44768">
          <cell r="C44768"/>
        </row>
        <row r="44769">
          <cell r="C44769"/>
        </row>
        <row r="44770">
          <cell r="C44770"/>
        </row>
        <row r="44771">
          <cell r="C44771"/>
        </row>
        <row r="44772">
          <cell r="C44772"/>
        </row>
        <row r="44773">
          <cell r="C44773"/>
        </row>
        <row r="44774">
          <cell r="C44774"/>
        </row>
        <row r="44775">
          <cell r="C44775"/>
        </row>
        <row r="44776">
          <cell r="C44776"/>
        </row>
        <row r="44777">
          <cell r="C44777"/>
        </row>
        <row r="44778">
          <cell r="C44778"/>
        </row>
        <row r="44779">
          <cell r="C44779"/>
        </row>
        <row r="44780">
          <cell r="C44780"/>
        </row>
        <row r="44781">
          <cell r="C44781"/>
        </row>
        <row r="44782">
          <cell r="C44782"/>
        </row>
        <row r="44783">
          <cell r="C44783"/>
        </row>
        <row r="44784">
          <cell r="C44784"/>
        </row>
        <row r="44785">
          <cell r="C44785"/>
        </row>
        <row r="44786">
          <cell r="C44786"/>
        </row>
        <row r="44787">
          <cell r="C44787"/>
        </row>
        <row r="44788">
          <cell r="C44788"/>
        </row>
        <row r="44789">
          <cell r="C44789"/>
        </row>
        <row r="44790">
          <cell r="C44790"/>
        </row>
        <row r="44791">
          <cell r="C44791"/>
        </row>
        <row r="44792">
          <cell r="C44792"/>
        </row>
        <row r="44793">
          <cell r="C44793"/>
        </row>
        <row r="44794">
          <cell r="C44794"/>
        </row>
        <row r="44795">
          <cell r="C44795"/>
        </row>
        <row r="44796">
          <cell r="C44796"/>
        </row>
        <row r="44797">
          <cell r="C44797"/>
        </row>
        <row r="44798">
          <cell r="C44798"/>
        </row>
        <row r="44799">
          <cell r="C44799"/>
        </row>
        <row r="44800">
          <cell r="C44800"/>
        </row>
        <row r="44801">
          <cell r="C44801"/>
        </row>
        <row r="44802">
          <cell r="C44802"/>
        </row>
        <row r="44803">
          <cell r="C44803"/>
        </row>
        <row r="44804">
          <cell r="C44804"/>
        </row>
        <row r="44805">
          <cell r="C44805"/>
        </row>
        <row r="44806">
          <cell r="C44806"/>
        </row>
        <row r="44807">
          <cell r="C44807"/>
        </row>
        <row r="44808">
          <cell r="C44808"/>
        </row>
        <row r="44809">
          <cell r="C44809"/>
        </row>
        <row r="44810">
          <cell r="C44810"/>
        </row>
        <row r="44811">
          <cell r="C44811"/>
        </row>
        <row r="44812">
          <cell r="C44812"/>
        </row>
        <row r="44813">
          <cell r="C44813"/>
        </row>
        <row r="44814">
          <cell r="C44814"/>
        </row>
        <row r="44815">
          <cell r="C44815"/>
        </row>
        <row r="44816">
          <cell r="C44816"/>
        </row>
        <row r="44817">
          <cell r="C44817"/>
        </row>
        <row r="44818">
          <cell r="C44818"/>
        </row>
        <row r="44819">
          <cell r="C44819"/>
        </row>
        <row r="44820">
          <cell r="C44820"/>
        </row>
        <row r="44821">
          <cell r="C44821"/>
        </row>
        <row r="44822">
          <cell r="C44822"/>
        </row>
        <row r="44823">
          <cell r="C44823"/>
        </row>
        <row r="44824">
          <cell r="C44824"/>
        </row>
        <row r="44825">
          <cell r="C44825"/>
        </row>
        <row r="44826">
          <cell r="C44826"/>
        </row>
        <row r="44827">
          <cell r="C44827"/>
        </row>
        <row r="44828">
          <cell r="C44828"/>
        </row>
        <row r="44829">
          <cell r="C44829"/>
        </row>
        <row r="44830">
          <cell r="C44830"/>
        </row>
        <row r="44831">
          <cell r="C44831"/>
        </row>
        <row r="44832">
          <cell r="C44832"/>
        </row>
        <row r="44833">
          <cell r="C44833"/>
        </row>
        <row r="44834">
          <cell r="C44834"/>
        </row>
        <row r="44835">
          <cell r="C44835"/>
        </row>
        <row r="44836">
          <cell r="C44836"/>
        </row>
        <row r="44837">
          <cell r="C44837"/>
        </row>
        <row r="44838">
          <cell r="C44838"/>
        </row>
        <row r="44839">
          <cell r="C44839"/>
        </row>
        <row r="44840">
          <cell r="C44840"/>
        </row>
        <row r="44841">
          <cell r="C44841"/>
        </row>
        <row r="44842">
          <cell r="C44842"/>
        </row>
        <row r="44843">
          <cell r="C44843"/>
        </row>
        <row r="44844">
          <cell r="C44844"/>
        </row>
        <row r="44845">
          <cell r="C44845"/>
        </row>
        <row r="44846">
          <cell r="C44846"/>
        </row>
        <row r="44847">
          <cell r="C44847"/>
        </row>
        <row r="44848">
          <cell r="C44848"/>
        </row>
        <row r="44849">
          <cell r="C44849"/>
        </row>
        <row r="44850">
          <cell r="C44850"/>
        </row>
        <row r="44851">
          <cell r="C44851"/>
        </row>
        <row r="44852">
          <cell r="C44852"/>
        </row>
        <row r="44853">
          <cell r="C44853"/>
        </row>
        <row r="44854">
          <cell r="C44854"/>
        </row>
        <row r="44855">
          <cell r="C44855"/>
        </row>
        <row r="44856">
          <cell r="C44856"/>
        </row>
        <row r="44857">
          <cell r="C44857"/>
        </row>
        <row r="44858">
          <cell r="C44858"/>
        </row>
        <row r="44859">
          <cell r="C44859"/>
        </row>
        <row r="44860">
          <cell r="C44860"/>
        </row>
        <row r="44861">
          <cell r="C44861"/>
        </row>
        <row r="44862">
          <cell r="C44862"/>
        </row>
        <row r="44863">
          <cell r="C44863"/>
        </row>
        <row r="44864">
          <cell r="C44864"/>
        </row>
        <row r="44865">
          <cell r="C44865"/>
        </row>
        <row r="44866">
          <cell r="C44866"/>
        </row>
        <row r="44867">
          <cell r="C44867"/>
        </row>
        <row r="44868">
          <cell r="C44868"/>
        </row>
        <row r="44869">
          <cell r="C44869"/>
        </row>
        <row r="44870">
          <cell r="C44870"/>
        </row>
        <row r="44871">
          <cell r="C44871"/>
        </row>
        <row r="44872">
          <cell r="C44872"/>
        </row>
        <row r="44873">
          <cell r="C44873"/>
        </row>
        <row r="44874">
          <cell r="C44874"/>
        </row>
        <row r="44875">
          <cell r="C44875"/>
        </row>
        <row r="44876">
          <cell r="C44876"/>
        </row>
        <row r="44877">
          <cell r="C44877"/>
        </row>
        <row r="44878">
          <cell r="C44878"/>
        </row>
        <row r="44879">
          <cell r="C44879"/>
        </row>
        <row r="44880">
          <cell r="C44880"/>
        </row>
        <row r="44881">
          <cell r="C44881"/>
        </row>
        <row r="44882">
          <cell r="C44882"/>
        </row>
        <row r="44883">
          <cell r="C44883"/>
        </row>
        <row r="44884">
          <cell r="C44884"/>
        </row>
        <row r="44885">
          <cell r="C44885"/>
        </row>
        <row r="44886">
          <cell r="C44886"/>
        </row>
        <row r="44887">
          <cell r="C44887"/>
        </row>
        <row r="44888">
          <cell r="C44888"/>
        </row>
        <row r="44889">
          <cell r="C44889"/>
        </row>
        <row r="44890">
          <cell r="C44890"/>
        </row>
        <row r="44891">
          <cell r="C44891"/>
        </row>
        <row r="44892">
          <cell r="C44892"/>
        </row>
        <row r="44893">
          <cell r="C44893"/>
        </row>
        <row r="44894">
          <cell r="C44894"/>
        </row>
        <row r="44895">
          <cell r="C44895"/>
        </row>
        <row r="44896">
          <cell r="C44896"/>
        </row>
        <row r="44897">
          <cell r="C44897"/>
        </row>
        <row r="44898">
          <cell r="C44898"/>
        </row>
        <row r="44899">
          <cell r="C44899"/>
        </row>
        <row r="44900">
          <cell r="C44900"/>
        </row>
        <row r="44901">
          <cell r="C44901"/>
        </row>
        <row r="44902">
          <cell r="C44902"/>
        </row>
        <row r="44903">
          <cell r="C44903"/>
        </row>
        <row r="44904">
          <cell r="C44904"/>
        </row>
        <row r="44905">
          <cell r="C44905"/>
        </row>
        <row r="44906">
          <cell r="C44906"/>
        </row>
        <row r="44907">
          <cell r="C44907"/>
        </row>
        <row r="44908">
          <cell r="C44908"/>
        </row>
        <row r="44909">
          <cell r="C44909"/>
        </row>
        <row r="44910">
          <cell r="C44910"/>
        </row>
        <row r="44911">
          <cell r="C44911"/>
        </row>
        <row r="44912">
          <cell r="C44912"/>
        </row>
        <row r="44913">
          <cell r="C44913"/>
        </row>
        <row r="44914">
          <cell r="C44914"/>
        </row>
        <row r="44915">
          <cell r="C44915"/>
        </row>
        <row r="44916">
          <cell r="C44916"/>
        </row>
        <row r="44917">
          <cell r="C44917"/>
        </row>
        <row r="44918">
          <cell r="C44918"/>
        </row>
        <row r="44919">
          <cell r="C44919"/>
        </row>
        <row r="44920">
          <cell r="C44920"/>
        </row>
        <row r="44921">
          <cell r="C44921"/>
        </row>
        <row r="44922">
          <cell r="C44922"/>
        </row>
        <row r="44923">
          <cell r="C44923"/>
        </row>
        <row r="44924">
          <cell r="C44924"/>
        </row>
        <row r="44925">
          <cell r="C44925"/>
        </row>
        <row r="44926">
          <cell r="C44926"/>
        </row>
        <row r="44927">
          <cell r="C44927"/>
        </row>
        <row r="44928">
          <cell r="C44928"/>
        </row>
        <row r="44929">
          <cell r="C44929"/>
        </row>
        <row r="44930">
          <cell r="C44930"/>
        </row>
        <row r="44931">
          <cell r="C44931"/>
        </row>
        <row r="44932">
          <cell r="C44932"/>
        </row>
        <row r="44933">
          <cell r="C44933"/>
        </row>
        <row r="44934">
          <cell r="C44934"/>
        </row>
        <row r="44935">
          <cell r="C44935"/>
        </row>
        <row r="44936">
          <cell r="C44936"/>
        </row>
        <row r="44937">
          <cell r="C44937"/>
        </row>
        <row r="44938">
          <cell r="C44938"/>
        </row>
        <row r="44939">
          <cell r="C44939"/>
        </row>
        <row r="44940">
          <cell r="C44940"/>
        </row>
        <row r="44941">
          <cell r="C44941"/>
        </row>
        <row r="44942">
          <cell r="C44942"/>
        </row>
        <row r="44943">
          <cell r="C44943"/>
        </row>
        <row r="44944">
          <cell r="C44944"/>
        </row>
        <row r="44945">
          <cell r="C44945"/>
        </row>
        <row r="44946">
          <cell r="C44946"/>
        </row>
        <row r="44947">
          <cell r="C44947"/>
        </row>
        <row r="44948">
          <cell r="C44948"/>
        </row>
        <row r="44949">
          <cell r="C44949"/>
        </row>
        <row r="44950">
          <cell r="C44950"/>
        </row>
        <row r="44951">
          <cell r="C44951"/>
        </row>
        <row r="44952">
          <cell r="C44952"/>
        </row>
        <row r="44953">
          <cell r="C44953"/>
        </row>
        <row r="44954">
          <cell r="C44954"/>
        </row>
        <row r="44955">
          <cell r="C44955"/>
        </row>
        <row r="44956">
          <cell r="C44956"/>
        </row>
        <row r="44957">
          <cell r="C44957"/>
        </row>
        <row r="44958">
          <cell r="C44958"/>
        </row>
        <row r="44959">
          <cell r="C44959"/>
        </row>
        <row r="44960">
          <cell r="C44960"/>
        </row>
        <row r="44961">
          <cell r="C44961"/>
        </row>
        <row r="44962">
          <cell r="C44962"/>
        </row>
        <row r="44963">
          <cell r="C44963"/>
        </row>
        <row r="44964">
          <cell r="C44964"/>
        </row>
        <row r="44965">
          <cell r="C44965"/>
        </row>
        <row r="44966">
          <cell r="C44966"/>
        </row>
        <row r="44967">
          <cell r="C44967"/>
        </row>
        <row r="44968">
          <cell r="C44968"/>
        </row>
        <row r="44969">
          <cell r="C44969"/>
        </row>
        <row r="44970">
          <cell r="C44970"/>
        </row>
        <row r="44971">
          <cell r="C44971"/>
        </row>
        <row r="44972">
          <cell r="C44972"/>
        </row>
        <row r="44973">
          <cell r="C44973"/>
        </row>
        <row r="44974">
          <cell r="C44974"/>
        </row>
        <row r="44975">
          <cell r="C44975"/>
        </row>
        <row r="44976">
          <cell r="C44976"/>
        </row>
        <row r="44977">
          <cell r="C44977"/>
        </row>
        <row r="44978">
          <cell r="C44978"/>
        </row>
        <row r="44979">
          <cell r="C44979"/>
        </row>
        <row r="44980">
          <cell r="C44980"/>
        </row>
        <row r="44981">
          <cell r="C44981"/>
        </row>
        <row r="44982">
          <cell r="C44982"/>
        </row>
        <row r="44983">
          <cell r="C44983"/>
        </row>
        <row r="44984">
          <cell r="C44984"/>
        </row>
        <row r="44985">
          <cell r="C44985"/>
        </row>
        <row r="44986">
          <cell r="C44986"/>
        </row>
        <row r="44987">
          <cell r="C44987"/>
        </row>
        <row r="44988">
          <cell r="C44988"/>
        </row>
        <row r="44989">
          <cell r="C44989"/>
        </row>
        <row r="44990">
          <cell r="C44990"/>
        </row>
        <row r="44991">
          <cell r="C44991"/>
        </row>
        <row r="44992">
          <cell r="C44992"/>
        </row>
        <row r="44993">
          <cell r="C44993"/>
        </row>
        <row r="44994">
          <cell r="C44994"/>
        </row>
        <row r="44995">
          <cell r="C44995"/>
        </row>
        <row r="44996">
          <cell r="C44996"/>
        </row>
        <row r="44997">
          <cell r="C44997"/>
        </row>
        <row r="44998">
          <cell r="C44998"/>
        </row>
        <row r="44999">
          <cell r="C44999"/>
        </row>
        <row r="45000">
          <cell r="C45000"/>
        </row>
        <row r="45001">
          <cell r="C45001"/>
        </row>
        <row r="45002">
          <cell r="C45002"/>
        </row>
        <row r="45003">
          <cell r="C45003"/>
        </row>
        <row r="45004">
          <cell r="C45004"/>
        </row>
        <row r="45005">
          <cell r="C45005"/>
        </row>
        <row r="45006">
          <cell r="C45006"/>
        </row>
        <row r="45007">
          <cell r="C45007"/>
        </row>
        <row r="45008">
          <cell r="C45008"/>
        </row>
        <row r="45009">
          <cell r="C45009"/>
        </row>
        <row r="45010">
          <cell r="C45010"/>
        </row>
        <row r="45011">
          <cell r="C45011"/>
        </row>
        <row r="45012">
          <cell r="C45012"/>
        </row>
        <row r="45013">
          <cell r="C45013"/>
        </row>
        <row r="45014">
          <cell r="C45014"/>
        </row>
        <row r="45015">
          <cell r="C45015"/>
        </row>
        <row r="45016">
          <cell r="C45016"/>
        </row>
        <row r="45017">
          <cell r="C45017"/>
        </row>
        <row r="45018">
          <cell r="C45018"/>
        </row>
        <row r="45019">
          <cell r="C45019"/>
        </row>
        <row r="45020">
          <cell r="C45020"/>
        </row>
        <row r="45021">
          <cell r="C45021"/>
        </row>
        <row r="45022">
          <cell r="C45022"/>
        </row>
        <row r="45023">
          <cell r="C45023"/>
        </row>
        <row r="45024">
          <cell r="C45024"/>
        </row>
        <row r="45025">
          <cell r="C45025"/>
        </row>
        <row r="45026">
          <cell r="C45026"/>
        </row>
        <row r="45027">
          <cell r="C45027"/>
        </row>
        <row r="45028">
          <cell r="C45028"/>
        </row>
        <row r="45029">
          <cell r="C45029"/>
        </row>
        <row r="45030">
          <cell r="C45030"/>
        </row>
        <row r="45031">
          <cell r="C45031"/>
        </row>
        <row r="45032">
          <cell r="C45032"/>
        </row>
        <row r="45033">
          <cell r="C45033"/>
        </row>
        <row r="45034">
          <cell r="C45034"/>
        </row>
        <row r="45035">
          <cell r="C45035"/>
        </row>
        <row r="45036">
          <cell r="C45036"/>
        </row>
        <row r="45037">
          <cell r="C45037"/>
        </row>
        <row r="45038">
          <cell r="C45038"/>
        </row>
        <row r="45039">
          <cell r="C45039"/>
        </row>
        <row r="45040">
          <cell r="C45040"/>
        </row>
        <row r="45041">
          <cell r="C45041"/>
        </row>
        <row r="45042">
          <cell r="C45042"/>
        </row>
        <row r="45043">
          <cell r="C45043"/>
        </row>
        <row r="45044">
          <cell r="C45044"/>
        </row>
        <row r="45045">
          <cell r="C45045"/>
        </row>
        <row r="45046">
          <cell r="C45046"/>
        </row>
        <row r="45047">
          <cell r="C45047"/>
        </row>
        <row r="45048">
          <cell r="C45048"/>
        </row>
        <row r="45049">
          <cell r="C45049"/>
        </row>
        <row r="45050">
          <cell r="C45050"/>
        </row>
        <row r="45051">
          <cell r="C45051"/>
        </row>
        <row r="45052">
          <cell r="C45052"/>
        </row>
        <row r="45053">
          <cell r="C45053"/>
        </row>
        <row r="45054">
          <cell r="C45054"/>
        </row>
        <row r="45055">
          <cell r="C45055"/>
        </row>
        <row r="45056">
          <cell r="C45056"/>
        </row>
        <row r="45057">
          <cell r="C45057"/>
        </row>
        <row r="45058">
          <cell r="C45058"/>
        </row>
        <row r="45059">
          <cell r="C45059"/>
        </row>
        <row r="45060">
          <cell r="C45060"/>
        </row>
        <row r="45061">
          <cell r="C45061"/>
        </row>
        <row r="45062">
          <cell r="C45062"/>
        </row>
        <row r="45063">
          <cell r="C45063"/>
        </row>
        <row r="45064">
          <cell r="C45064"/>
        </row>
        <row r="45065">
          <cell r="C45065"/>
        </row>
        <row r="45066">
          <cell r="C45066"/>
        </row>
        <row r="45067">
          <cell r="C45067"/>
        </row>
        <row r="45068">
          <cell r="C45068"/>
        </row>
        <row r="45069">
          <cell r="C45069"/>
        </row>
        <row r="45070">
          <cell r="C45070"/>
        </row>
        <row r="45071">
          <cell r="C45071"/>
        </row>
        <row r="45072">
          <cell r="C45072"/>
        </row>
        <row r="45073">
          <cell r="C45073"/>
        </row>
        <row r="45074">
          <cell r="C45074"/>
        </row>
        <row r="45075">
          <cell r="C45075"/>
        </row>
        <row r="45076">
          <cell r="C45076"/>
        </row>
        <row r="45077">
          <cell r="C45077"/>
        </row>
        <row r="45078">
          <cell r="C45078"/>
        </row>
        <row r="45079">
          <cell r="C45079"/>
        </row>
        <row r="45080">
          <cell r="C45080"/>
        </row>
        <row r="45081">
          <cell r="C45081"/>
        </row>
        <row r="45082">
          <cell r="C45082"/>
        </row>
        <row r="45083">
          <cell r="C45083"/>
        </row>
        <row r="45084">
          <cell r="C45084"/>
        </row>
        <row r="45085">
          <cell r="C45085"/>
        </row>
        <row r="45086">
          <cell r="C45086"/>
        </row>
        <row r="45087">
          <cell r="C45087"/>
        </row>
        <row r="45088">
          <cell r="C45088"/>
        </row>
        <row r="45089">
          <cell r="C45089"/>
        </row>
        <row r="45090">
          <cell r="C45090"/>
        </row>
        <row r="45091">
          <cell r="C45091"/>
        </row>
        <row r="45092">
          <cell r="C45092"/>
        </row>
        <row r="45093">
          <cell r="C45093"/>
        </row>
        <row r="45094">
          <cell r="C45094"/>
        </row>
        <row r="45095">
          <cell r="C45095"/>
        </row>
        <row r="45096">
          <cell r="C45096"/>
        </row>
        <row r="45097">
          <cell r="C45097"/>
        </row>
        <row r="45098">
          <cell r="C45098"/>
        </row>
        <row r="45099">
          <cell r="C45099"/>
        </row>
        <row r="45100">
          <cell r="C45100"/>
        </row>
        <row r="45101">
          <cell r="C45101"/>
        </row>
        <row r="45102">
          <cell r="C45102"/>
        </row>
        <row r="45103">
          <cell r="C45103"/>
        </row>
        <row r="45104">
          <cell r="C45104"/>
        </row>
        <row r="45105">
          <cell r="C45105"/>
        </row>
        <row r="45106">
          <cell r="C45106"/>
        </row>
        <row r="45107">
          <cell r="C45107"/>
        </row>
        <row r="45108">
          <cell r="C45108"/>
        </row>
        <row r="45109">
          <cell r="C45109"/>
        </row>
        <row r="45110">
          <cell r="C45110"/>
        </row>
        <row r="45111">
          <cell r="C45111"/>
        </row>
        <row r="45112">
          <cell r="C45112"/>
        </row>
        <row r="45113">
          <cell r="C45113"/>
        </row>
        <row r="45114">
          <cell r="C45114"/>
        </row>
        <row r="45115">
          <cell r="C45115"/>
        </row>
        <row r="45116">
          <cell r="C45116"/>
        </row>
        <row r="45117">
          <cell r="C45117"/>
        </row>
        <row r="45118">
          <cell r="C45118"/>
        </row>
        <row r="45119">
          <cell r="C45119"/>
        </row>
        <row r="45120">
          <cell r="C45120"/>
        </row>
        <row r="45121">
          <cell r="C45121"/>
        </row>
        <row r="45122">
          <cell r="C45122"/>
        </row>
        <row r="45123">
          <cell r="C45123"/>
        </row>
        <row r="45124">
          <cell r="C45124"/>
        </row>
        <row r="45125">
          <cell r="C45125"/>
        </row>
        <row r="45126">
          <cell r="C45126"/>
        </row>
        <row r="45127">
          <cell r="C45127"/>
        </row>
        <row r="45128">
          <cell r="C45128"/>
        </row>
        <row r="45129">
          <cell r="C45129"/>
        </row>
        <row r="45130">
          <cell r="C45130"/>
        </row>
        <row r="45131">
          <cell r="C45131"/>
        </row>
        <row r="45132">
          <cell r="C45132"/>
        </row>
        <row r="45133">
          <cell r="C45133"/>
        </row>
        <row r="45134">
          <cell r="C45134"/>
        </row>
        <row r="45135">
          <cell r="C45135"/>
        </row>
        <row r="45136">
          <cell r="C45136"/>
        </row>
        <row r="45137">
          <cell r="C45137"/>
        </row>
        <row r="45138">
          <cell r="C45138"/>
        </row>
        <row r="45139">
          <cell r="C45139"/>
        </row>
        <row r="45140">
          <cell r="C45140"/>
        </row>
        <row r="45141">
          <cell r="C45141"/>
        </row>
        <row r="45142">
          <cell r="C45142"/>
        </row>
        <row r="45143">
          <cell r="C45143"/>
        </row>
        <row r="45144">
          <cell r="C45144"/>
        </row>
        <row r="45145">
          <cell r="C45145"/>
        </row>
        <row r="45146">
          <cell r="C45146"/>
        </row>
        <row r="45147">
          <cell r="C45147"/>
        </row>
        <row r="45148">
          <cell r="C45148"/>
        </row>
        <row r="45149">
          <cell r="C45149"/>
        </row>
        <row r="45150">
          <cell r="C45150"/>
        </row>
        <row r="45151">
          <cell r="C45151"/>
        </row>
        <row r="45152">
          <cell r="C45152"/>
        </row>
        <row r="45153">
          <cell r="C45153"/>
        </row>
        <row r="45154">
          <cell r="C45154"/>
        </row>
        <row r="45155">
          <cell r="C45155"/>
        </row>
        <row r="45156">
          <cell r="C45156"/>
        </row>
        <row r="45157">
          <cell r="C45157"/>
        </row>
        <row r="45158">
          <cell r="C45158"/>
        </row>
        <row r="45159">
          <cell r="C45159"/>
        </row>
        <row r="45160">
          <cell r="C45160"/>
        </row>
        <row r="45161">
          <cell r="C45161"/>
        </row>
        <row r="45162">
          <cell r="C45162"/>
        </row>
        <row r="45163">
          <cell r="C45163"/>
        </row>
        <row r="45164">
          <cell r="C45164"/>
        </row>
        <row r="45165">
          <cell r="C45165"/>
        </row>
        <row r="45166">
          <cell r="C45166"/>
        </row>
        <row r="45167">
          <cell r="C45167"/>
        </row>
        <row r="45168">
          <cell r="C45168"/>
        </row>
        <row r="45169">
          <cell r="C45169"/>
        </row>
        <row r="45170">
          <cell r="C45170"/>
        </row>
        <row r="45171">
          <cell r="C45171"/>
        </row>
        <row r="45172">
          <cell r="C45172"/>
        </row>
        <row r="45173">
          <cell r="C45173"/>
        </row>
        <row r="45174">
          <cell r="C45174"/>
        </row>
        <row r="45175">
          <cell r="C45175"/>
        </row>
        <row r="45176">
          <cell r="C45176"/>
        </row>
        <row r="45177">
          <cell r="C45177"/>
        </row>
        <row r="45178">
          <cell r="C45178"/>
        </row>
        <row r="45179">
          <cell r="C45179"/>
        </row>
        <row r="45180">
          <cell r="C45180"/>
        </row>
        <row r="45181">
          <cell r="C45181"/>
        </row>
        <row r="45182">
          <cell r="C45182"/>
        </row>
        <row r="45183">
          <cell r="C45183"/>
        </row>
        <row r="45184">
          <cell r="C45184"/>
        </row>
        <row r="45185">
          <cell r="C45185"/>
        </row>
        <row r="45186">
          <cell r="C45186"/>
        </row>
        <row r="45187">
          <cell r="C45187"/>
        </row>
        <row r="45188">
          <cell r="C45188"/>
        </row>
        <row r="45189">
          <cell r="C45189"/>
        </row>
        <row r="45190">
          <cell r="C45190"/>
        </row>
        <row r="45191">
          <cell r="C45191"/>
        </row>
        <row r="45192">
          <cell r="C45192"/>
        </row>
        <row r="45193">
          <cell r="C45193"/>
        </row>
        <row r="45194">
          <cell r="C45194"/>
        </row>
        <row r="45195">
          <cell r="C45195"/>
        </row>
        <row r="45196">
          <cell r="C45196"/>
        </row>
        <row r="45197">
          <cell r="C45197"/>
        </row>
        <row r="45198">
          <cell r="C45198"/>
        </row>
        <row r="45199">
          <cell r="C45199"/>
        </row>
        <row r="45200">
          <cell r="C45200"/>
        </row>
        <row r="45201">
          <cell r="C45201"/>
        </row>
        <row r="45202">
          <cell r="C45202"/>
        </row>
        <row r="45203">
          <cell r="C45203"/>
        </row>
        <row r="45204">
          <cell r="C45204"/>
        </row>
        <row r="45205">
          <cell r="C45205"/>
        </row>
        <row r="45206">
          <cell r="C45206"/>
        </row>
        <row r="45207">
          <cell r="C45207"/>
        </row>
        <row r="45208">
          <cell r="C45208"/>
        </row>
        <row r="45209">
          <cell r="C45209"/>
        </row>
        <row r="45210">
          <cell r="C45210"/>
        </row>
        <row r="45211">
          <cell r="C45211"/>
        </row>
        <row r="45212">
          <cell r="C45212"/>
        </row>
        <row r="45213">
          <cell r="C45213"/>
        </row>
        <row r="45214">
          <cell r="C45214"/>
        </row>
        <row r="45215">
          <cell r="C45215"/>
        </row>
        <row r="45216">
          <cell r="C45216"/>
        </row>
        <row r="45217">
          <cell r="C45217"/>
        </row>
        <row r="45218">
          <cell r="C45218"/>
        </row>
        <row r="45219">
          <cell r="C45219"/>
        </row>
        <row r="45220">
          <cell r="C45220"/>
        </row>
        <row r="45221">
          <cell r="C45221"/>
        </row>
        <row r="45222">
          <cell r="C45222"/>
        </row>
        <row r="45223">
          <cell r="C45223"/>
        </row>
        <row r="45224">
          <cell r="C45224"/>
        </row>
        <row r="45225">
          <cell r="C45225"/>
        </row>
        <row r="45226">
          <cell r="C45226"/>
        </row>
        <row r="45227">
          <cell r="C45227"/>
        </row>
        <row r="45228">
          <cell r="C45228"/>
        </row>
        <row r="45229">
          <cell r="C45229"/>
        </row>
        <row r="45230">
          <cell r="C45230"/>
        </row>
        <row r="45231">
          <cell r="C45231"/>
        </row>
        <row r="45232">
          <cell r="C45232"/>
        </row>
        <row r="45233">
          <cell r="C45233"/>
        </row>
        <row r="45234">
          <cell r="C45234"/>
        </row>
        <row r="45235">
          <cell r="C45235"/>
        </row>
        <row r="45236">
          <cell r="C45236"/>
        </row>
        <row r="45237">
          <cell r="C45237"/>
        </row>
        <row r="45238">
          <cell r="C45238"/>
        </row>
        <row r="45239">
          <cell r="C45239"/>
        </row>
        <row r="45240">
          <cell r="C45240"/>
        </row>
        <row r="45241">
          <cell r="C45241"/>
        </row>
        <row r="45242">
          <cell r="C45242"/>
        </row>
        <row r="45243">
          <cell r="C45243"/>
        </row>
        <row r="45244">
          <cell r="C45244"/>
        </row>
        <row r="45245">
          <cell r="C45245"/>
        </row>
        <row r="45246">
          <cell r="C45246"/>
        </row>
        <row r="45247">
          <cell r="C45247"/>
        </row>
        <row r="45248">
          <cell r="C45248"/>
        </row>
        <row r="45249">
          <cell r="C45249"/>
        </row>
        <row r="45250">
          <cell r="C45250"/>
        </row>
        <row r="45251">
          <cell r="C45251"/>
        </row>
        <row r="45252">
          <cell r="C45252"/>
        </row>
        <row r="45253">
          <cell r="C45253"/>
        </row>
        <row r="45254">
          <cell r="C45254"/>
        </row>
        <row r="45255">
          <cell r="C45255"/>
        </row>
        <row r="45256">
          <cell r="C45256"/>
        </row>
        <row r="45257">
          <cell r="C45257"/>
        </row>
        <row r="45258">
          <cell r="C45258"/>
        </row>
        <row r="45259">
          <cell r="C45259"/>
        </row>
        <row r="45260">
          <cell r="C45260"/>
        </row>
        <row r="45261">
          <cell r="C45261"/>
        </row>
        <row r="45262">
          <cell r="C45262"/>
        </row>
        <row r="45263">
          <cell r="C45263"/>
        </row>
        <row r="45264">
          <cell r="C45264"/>
        </row>
        <row r="45265">
          <cell r="C45265"/>
        </row>
        <row r="45266">
          <cell r="C45266"/>
        </row>
        <row r="45267">
          <cell r="C45267"/>
        </row>
        <row r="45268">
          <cell r="C45268"/>
        </row>
        <row r="45269">
          <cell r="C45269"/>
        </row>
        <row r="45270">
          <cell r="C45270"/>
        </row>
        <row r="45271">
          <cell r="C45271"/>
        </row>
        <row r="45272">
          <cell r="C45272"/>
        </row>
        <row r="45273">
          <cell r="C45273"/>
        </row>
        <row r="45274">
          <cell r="C45274"/>
        </row>
        <row r="45275">
          <cell r="C45275"/>
        </row>
        <row r="45276">
          <cell r="C45276"/>
        </row>
        <row r="45277">
          <cell r="C45277"/>
        </row>
        <row r="45278">
          <cell r="C45278"/>
        </row>
        <row r="45279">
          <cell r="C45279"/>
        </row>
        <row r="45280">
          <cell r="C45280"/>
        </row>
        <row r="45281">
          <cell r="C45281"/>
        </row>
        <row r="45282">
          <cell r="C45282"/>
        </row>
        <row r="45283">
          <cell r="C45283"/>
        </row>
        <row r="45284">
          <cell r="C45284"/>
        </row>
        <row r="45285">
          <cell r="C45285"/>
        </row>
        <row r="45286">
          <cell r="C45286"/>
        </row>
        <row r="45287">
          <cell r="C45287"/>
        </row>
        <row r="45288">
          <cell r="C45288"/>
        </row>
        <row r="45289">
          <cell r="C45289"/>
        </row>
        <row r="45290">
          <cell r="C45290"/>
        </row>
        <row r="45291">
          <cell r="C45291"/>
        </row>
        <row r="45292">
          <cell r="C45292"/>
        </row>
        <row r="45293">
          <cell r="C45293"/>
        </row>
        <row r="45294">
          <cell r="C45294"/>
        </row>
        <row r="45295">
          <cell r="C45295"/>
        </row>
        <row r="45296">
          <cell r="C45296"/>
        </row>
        <row r="45297">
          <cell r="C45297"/>
        </row>
        <row r="45298">
          <cell r="C45298"/>
        </row>
        <row r="45299">
          <cell r="C45299"/>
        </row>
        <row r="45300">
          <cell r="C45300"/>
        </row>
        <row r="45301">
          <cell r="C45301"/>
        </row>
        <row r="45302">
          <cell r="C45302"/>
        </row>
        <row r="45303">
          <cell r="C45303"/>
        </row>
        <row r="45304">
          <cell r="C45304"/>
        </row>
        <row r="45305">
          <cell r="C45305"/>
        </row>
        <row r="45306">
          <cell r="C45306"/>
        </row>
        <row r="45307">
          <cell r="C45307"/>
        </row>
        <row r="45308">
          <cell r="C45308"/>
        </row>
        <row r="45309">
          <cell r="C45309"/>
        </row>
        <row r="45310">
          <cell r="C45310"/>
        </row>
        <row r="45311">
          <cell r="C45311"/>
        </row>
        <row r="45312">
          <cell r="C45312"/>
        </row>
        <row r="45313">
          <cell r="C45313"/>
        </row>
        <row r="45314">
          <cell r="C45314"/>
        </row>
        <row r="45315">
          <cell r="C45315"/>
        </row>
        <row r="45316">
          <cell r="C45316"/>
        </row>
        <row r="45317">
          <cell r="C45317"/>
        </row>
        <row r="45318">
          <cell r="C45318"/>
        </row>
        <row r="45319">
          <cell r="C45319"/>
        </row>
        <row r="45320">
          <cell r="C45320"/>
        </row>
        <row r="45321">
          <cell r="C45321"/>
        </row>
        <row r="45322">
          <cell r="C45322"/>
        </row>
        <row r="45323">
          <cell r="C45323"/>
        </row>
        <row r="45324">
          <cell r="C45324"/>
        </row>
        <row r="45325">
          <cell r="C45325"/>
        </row>
        <row r="45326">
          <cell r="C45326"/>
        </row>
        <row r="45327">
          <cell r="C45327"/>
        </row>
        <row r="45328">
          <cell r="C45328"/>
        </row>
        <row r="45329">
          <cell r="C45329"/>
        </row>
        <row r="45330">
          <cell r="C45330"/>
        </row>
        <row r="45331">
          <cell r="C45331"/>
        </row>
        <row r="45332">
          <cell r="C45332"/>
        </row>
        <row r="45333">
          <cell r="C45333"/>
        </row>
        <row r="45334">
          <cell r="C45334"/>
        </row>
        <row r="45335">
          <cell r="C45335"/>
        </row>
        <row r="45336">
          <cell r="C45336"/>
        </row>
        <row r="45337">
          <cell r="C45337"/>
        </row>
        <row r="45338">
          <cell r="C45338"/>
        </row>
        <row r="45339">
          <cell r="C45339"/>
        </row>
        <row r="45340">
          <cell r="C45340"/>
        </row>
        <row r="45341">
          <cell r="C45341"/>
        </row>
        <row r="45342">
          <cell r="C45342"/>
        </row>
        <row r="45343">
          <cell r="C45343"/>
        </row>
        <row r="45344">
          <cell r="C45344"/>
        </row>
        <row r="45345">
          <cell r="C45345"/>
        </row>
        <row r="45346">
          <cell r="C45346"/>
        </row>
        <row r="45347">
          <cell r="C45347"/>
        </row>
        <row r="45348">
          <cell r="C45348"/>
        </row>
        <row r="45349">
          <cell r="C45349"/>
        </row>
        <row r="45350">
          <cell r="C45350"/>
        </row>
        <row r="45351">
          <cell r="C45351"/>
        </row>
        <row r="45352">
          <cell r="C45352"/>
        </row>
        <row r="45353">
          <cell r="C45353"/>
        </row>
        <row r="45354">
          <cell r="C45354"/>
        </row>
        <row r="45355">
          <cell r="C45355"/>
        </row>
        <row r="45356">
          <cell r="C45356"/>
        </row>
        <row r="45357">
          <cell r="C45357"/>
        </row>
        <row r="45358">
          <cell r="C45358"/>
        </row>
        <row r="45359">
          <cell r="C45359"/>
        </row>
        <row r="45360">
          <cell r="C45360"/>
        </row>
        <row r="45361">
          <cell r="C45361"/>
        </row>
        <row r="45362">
          <cell r="C45362"/>
        </row>
        <row r="45363">
          <cell r="C45363"/>
        </row>
        <row r="45364">
          <cell r="C45364"/>
        </row>
        <row r="45365">
          <cell r="C45365"/>
        </row>
        <row r="45366">
          <cell r="C45366"/>
        </row>
        <row r="45367">
          <cell r="C45367"/>
        </row>
        <row r="45368">
          <cell r="C45368"/>
        </row>
        <row r="45369">
          <cell r="C45369"/>
        </row>
        <row r="45370">
          <cell r="C45370"/>
        </row>
        <row r="45371">
          <cell r="C45371"/>
        </row>
        <row r="45372">
          <cell r="C45372"/>
        </row>
        <row r="45373">
          <cell r="C45373"/>
        </row>
        <row r="45374">
          <cell r="C45374"/>
        </row>
        <row r="45375">
          <cell r="C45375"/>
        </row>
        <row r="45376">
          <cell r="C45376"/>
        </row>
        <row r="45377">
          <cell r="C45377"/>
        </row>
        <row r="45378">
          <cell r="C45378"/>
        </row>
        <row r="45379">
          <cell r="C45379"/>
        </row>
        <row r="45380">
          <cell r="C45380"/>
        </row>
        <row r="45381">
          <cell r="C45381"/>
        </row>
        <row r="45382">
          <cell r="C45382"/>
        </row>
        <row r="45383">
          <cell r="C45383"/>
        </row>
        <row r="45384">
          <cell r="C45384"/>
        </row>
        <row r="45385">
          <cell r="C45385"/>
        </row>
        <row r="45386">
          <cell r="C45386"/>
        </row>
        <row r="45387">
          <cell r="C45387"/>
        </row>
        <row r="45388">
          <cell r="C45388"/>
        </row>
        <row r="45389">
          <cell r="C45389"/>
        </row>
        <row r="45390">
          <cell r="C45390"/>
        </row>
        <row r="45391">
          <cell r="C45391"/>
        </row>
        <row r="45392">
          <cell r="C45392"/>
        </row>
        <row r="45393">
          <cell r="C45393"/>
        </row>
        <row r="45394">
          <cell r="C45394"/>
        </row>
        <row r="45395">
          <cell r="C45395"/>
        </row>
        <row r="45396">
          <cell r="C45396"/>
        </row>
        <row r="45397">
          <cell r="C45397"/>
        </row>
        <row r="45398">
          <cell r="C45398"/>
        </row>
        <row r="45399">
          <cell r="C45399"/>
        </row>
        <row r="45400">
          <cell r="C45400"/>
        </row>
        <row r="45401">
          <cell r="C45401"/>
        </row>
        <row r="45402">
          <cell r="C45402"/>
        </row>
        <row r="45403">
          <cell r="C45403"/>
        </row>
        <row r="45404">
          <cell r="C45404"/>
        </row>
        <row r="45405">
          <cell r="C45405"/>
        </row>
        <row r="45406">
          <cell r="C45406"/>
        </row>
        <row r="45407">
          <cell r="C45407"/>
        </row>
        <row r="45408">
          <cell r="C45408"/>
        </row>
        <row r="45409">
          <cell r="C45409"/>
        </row>
        <row r="45410">
          <cell r="C45410"/>
        </row>
        <row r="45411">
          <cell r="C45411"/>
        </row>
        <row r="45412">
          <cell r="C45412"/>
        </row>
        <row r="45413">
          <cell r="C45413"/>
        </row>
        <row r="45414">
          <cell r="C45414"/>
        </row>
        <row r="45415">
          <cell r="C45415"/>
        </row>
        <row r="45416">
          <cell r="C45416"/>
        </row>
        <row r="45417">
          <cell r="C45417"/>
        </row>
        <row r="45418">
          <cell r="C45418"/>
        </row>
        <row r="45419">
          <cell r="C45419"/>
        </row>
        <row r="45420">
          <cell r="C45420"/>
        </row>
        <row r="45421">
          <cell r="C45421"/>
        </row>
        <row r="45422">
          <cell r="C45422"/>
        </row>
        <row r="45423">
          <cell r="C45423"/>
        </row>
        <row r="45424">
          <cell r="C45424"/>
        </row>
        <row r="45425">
          <cell r="C45425"/>
        </row>
        <row r="45426">
          <cell r="C45426"/>
        </row>
        <row r="45427">
          <cell r="C45427"/>
        </row>
        <row r="45428">
          <cell r="C45428"/>
        </row>
        <row r="45429">
          <cell r="C45429"/>
        </row>
        <row r="45430">
          <cell r="C45430"/>
        </row>
        <row r="45431">
          <cell r="C45431"/>
        </row>
        <row r="45432">
          <cell r="C45432"/>
        </row>
        <row r="45433">
          <cell r="C45433"/>
        </row>
        <row r="45434">
          <cell r="C45434"/>
        </row>
        <row r="45435">
          <cell r="C45435"/>
        </row>
        <row r="45436">
          <cell r="C45436"/>
        </row>
        <row r="45437">
          <cell r="C45437"/>
        </row>
        <row r="45438">
          <cell r="C45438"/>
        </row>
        <row r="45439">
          <cell r="C45439"/>
        </row>
        <row r="45440">
          <cell r="C45440"/>
        </row>
        <row r="45441">
          <cell r="C45441"/>
        </row>
        <row r="45442">
          <cell r="C45442"/>
        </row>
        <row r="45443">
          <cell r="C45443"/>
        </row>
        <row r="45444">
          <cell r="C45444"/>
        </row>
        <row r="45445">
          <cell r="C45445"/>
        </row>
        <row r="45446">
          <cell r="C45446"/>
        </row>
        <row r="45447">
          <cell r="C45447"/>
        </row>
        <row r="45448">
          <cell r="C45448"/>
        </row>
        <row r="45449">
          <cell r="C45449"/>
        </row>
        <row r="45450">
          <cell r="C45450"/>
        </row>
        <row r="45451">
          <cell r="C45451"/>
        </row>
        <row r="45452">
          <cell r="C45452"/>
        </row>
        <row r="45453">
          <cell r="C45453"/>
        </row>
        <row r="45454">
          <cell r="C45454"/>
        </row>
        <row r="45455">
          <cell r="C45455"/>
        </row>
        <row r="45456">
          <cell r="C45456"/>
        </row>
        <row r="45457">
          <cell r="C45457"/>
        </row>
        <row r="45458">
          <cell r="C45458"/>
        </row>
        <row r="45459">
          <cell r="C45459"/>
        </row>
        <row r="45460">
          <cell r="C45460"/>
        </row>
        <row r="45461">
          <cell r="C45461"/>
        </row>
        <row r="45462">
          <cell r="C45462"/>
        </row>
        <row r="45463">
          <cell r="C45463"/>
        </row>
        <row r="45464">
          <cell r="C45464"/>
        </row>
        <row r="45465">
          <cell r="C45465"/>
        </row>
        <row r="45466">
          <cell r="C45466"/>
        </row>
        <row r="45467">
          <cell r="C45467"/>
        </row>
        <row r="45468">
          <cell r="C45468"/>
        </row>
        <row r="45469">
          <cell r="C45469"/>
        </row>
        <row r="45470">
          <cell r="C45470"/>
        </row>
        <row r="45471">
          <cell r="C45471"/>
        </row>
        <row r="45472">
          <cell r="C45472"/>
        </row>
        <row r="45473">
          <cell r="C45473"/>
        </row>
        <row r="45474">
          <cell r="C45474"/>
        </row>
        <row r="45475">
          <cell r="C45475"/>
        </row>
        <row r="45476">
          <cell r="C45476"/>
        </row>
        <row r="45477">
          <cell r="C45477"/>
        </row>
        <row r="45478">
          <cell r="C45478"/>
        </row>
        <row r="45479">
          <cell r="C45479"/>
        </row>
        <row r="45480">
          <cell r="C45480"/>
        </row>
        <row r="45481">
          <cell r="C45481"/>
        </row>
        <row r="45482">
          <cell r="C45482"/>
        </row>
        <row r="45483">
          <cell r="C45483"/>
        </row>
        <row r="45484">
          <cell r="C45484"/>
        </row>
        <row r="45485">
          <cell r="C45485"/>
        </row>
        <row r="45486">
          <cell r="C45486"/>
        </row>
        <row r="45487">
          <cell r="C45487"/>
        </row>
        <row r="45488">
          <cell r="C45488"/>
        </row>
        <row r="45489">
          <cell r="C45489"/>
        </row>
        <row r="45490">
          <cell r="C45490"/>
        </row>
        <row r="45491">
          <cell r="C45491"/>
        </row>
        <row r="45492">
          <cell r="C45492"/>
        </row>
        <row r="45493">
          <cell r="C45493"/>
        </row>
        <row r="45494">
          <cell r="C45494"/>
        </row>
        <row r="45495">
          <cell r="C45495"/>
        </row>
        <row r="45496">
          <cell r="C45496"/>
        </row>
        <row r="45497">
          <cell r="C45497"/>
        </row>
        <row r="45498">
          <cell r="C45498"/>
        </row>
        <row r="45499">
          <cell r="C45499"/>
        </row>
        <row r="45500">
          <cell r="C45500"/>
        </row>
        <row r="45501">
          <cell r="C45501"/>
        </row>
        <row r="45502">
          <cell r="C45502"/>
        </row>
        <row r="45503">
          <cell r="C45503"/>
        </row>
        <row r="45504">
          <cell r="C45504"/>
        </row>
        <row r="45505">
          <cell r="C45505"/>
        </row>
        <row r="45506">
          <cell r="C45506"/>
        </row>
        <row r="45507">
          <cell r="C45507"/>
        </row>
        <row r="45508">
          <cell r="C45508"/>
        </row>
        <row r="45509">
          <cell r="C45509"/>
        </row>
        <row r="45510">
          <cell r="C45510"/>
        </row>
        <row r="45511">
          <cell r="C45511"/>
        </row>
        <row r="45512">
          <cell r="C45512"/>
        </row>
        <row r="45513">
          <cell r="C45513"/>
        </row>
        <row r="45514">
          <cell r="C45514"/>
        </row>
        <row r="45515">
          <cell r="C45515"/>
        </row>
        <row r="45516">
          <cell r="C45516"/>
        </row>
        <row r="45517">
          <cell r="C45517"/>
        </row>
        <row r="45518">
          <cell r="C45518"/>
        </row>
        <row r="45519">
          <cell r="C45519"/>
        </row>
        <row r="45520">
          <cell r="C45520"/>
        </row>
        <row r="45521">
          <cell r="C45521"/>
        </row>
        <row r="45522">
          <cell r="C45522"/>
        </row>
        <row r="45523">
          <cell r="C45523"/>
        </row>
        <row r="45524">
          <cell r="C45524"/>
        </row>
        <row r="45525">
          <cell r="C45525"/>
        </row>
        <row r="45526">
          <cell r="C45526"/>
        </row>
        <row r="45527">
          <cell r="C45527"/>
        </row>
        <row r="45528">
          <cell r="C45528"/>
        </row>
        <row r="45529">
          <cell r="C45529"/>
        </row>
        <row r="45530">
          <cell r="C45530"/>
        </row>
        <row r="45531">
          <cell r="C45531"/>
        </row>
        <row r="45532">
          <cell r="C45532"/>
        </row>
        <row r="45533">
          <cell r="C45533"/>
        </row>
        <row r="45534">
          <cell r="C45534"/>
        </row>
        <row r="45535">
          <cell r="C45535"/>
        </row>
        <row r="45536">
          <cell r="C45536"/>
        </row>
        <row r="45537">
          <cell r="C45537"/>
        </row>
        <row r="45538">
          <cell r="C45538"/>
        </row>
        <row r="45539">
          <cell r="C45539"/>
        </row>
        <row r="45540">
          <cell r="C45540"/>
        </row>
        <row r="45541">
          <cell r="C45541"/>
        </row>
        <row r="45542">
          <cell r="C45542"/>
        </row>
        <row r="45543">
          <cell r="C45543"/>
        </row>
        <row r="45544">
          <cell r="C45544"/>
        </row>
        <row r="45545">
          <cell r="C45545"/>
        </row>
        <row r="45546">
          <cell r="C45546"/>
        </row>
        <row r="45547">
          <cell r="C45547"/>
        </row>
        <row r="45548">
          <cell r="C45548"/>
        </row>
        <row r="45549">
          <cell r="C45549"/>
        </row>
        <row r="45550">
          <cell r="C45550"/>
        </row>
        <row r="45551">
          <cell r="C45551"/>
        </row>
        <row r="45552">
          <cell r="C45552"/>
        </row>
        <row r="45553">
          <cell r="C45553"/>
        </row>
        <row r="45554">
          <cell r="C45554"/>
        </row>
        <row r="45555">
          <cell r="C45555"/>
        </row>
        <row r="45556">
          <cell r="C45556"/>
        </row>
        <row r="45557">
          <cell r="C45557"/>
        </row>
        <row r="45558">
          <cell r="C45558"/>
        </row>
        <row r="45559">
          <cell r="C45559"/>
        </row>
        <row r="45560">
          <cell r="C45560"/>
        </row>
        <row r="45561">
          <cell r="C45561"/>
        </row>
        <row r="45562">
          <cell r="C45562"/>
        </row>
        <row r="45563">
          <cell r="C45563"/>
        </row>
        <row r="45564">
          <cell r="C45564"/>
        </row>
        <row r="45565">
          <cell r="C45565"/>
        </row>
        <row r="45566">
          <cell r="C45566"/>
        </row>
        <row r="45567">
          <cell r="C45567"/>
        </row>
        <row r="45568">
          <cell r="C45568"/>
        </row>
        <row r="45569">
          <cell r="C45569"/>
        </row>
        <row r="45570">
          <cell r="C45570"/>
        </row>
        <row r="45571">
          <cell r="C45571"/>
        </row>
        <row r="45572">
          <cell r="C45572"/>
        </row>
        <row r="45573">
          <cell r="C45573"/>
        </row>
        <row r="45574">
          <cell r="C45574"/>
        </row>
        <row r="45575">
          <cell r="C45575"/>
        </row>
        <row r="45576">
          <cell r="C45576"/>
        </row>
        <row r="45577">
          <cell r="C45577"/>
        </row>
        <row r="45578">
          <cell r="C45578"/>
        </row>
        <row r="45579">
          <cell r="C45579"/>
        </row>
        <row r="45580">
          <cell r="C45580"/>
        </row>
        <row r="45581">
          <cell r="C45581"/>
        </row>
        <row r="45582">
          <cell r="C45582"/>
        </row>
        <row r="45583">
          <cell r="C45583"/>
        </row>
        <row r="45584">
          <cell r="C45584"/>
        </row>
        <row r="45585">
          <cell r="C45585"/>
        </row>
        <row r="45586">
          <cell r="C45586"/>
        </row>
        <row r="45587">
          <cell r="C45587"/>
        </row>
        <row r="45588">
          <cell r="C45588"/>
        </row>
        <row r="45589">
          <cell r="C45589"/>
        </row>
        <row r="45590">
          <cell r="C45590"/>
        </row>
        <row r="45591">
          <cell r="C45591"/>
        </row>
        <row r="45592">
          <cell r="C45592"/>
        </row>
        <row r="45593">
          <cell r="C45593"/>
        </row>
        <row r="45594">
          <cell r="C45594"/>
        </row>
        <row r="45595">
          <cell r="C45595"/>
        </row>
        <row r="45596">
          <cell r="C45596"/>
        </row>
        <row r="45597">
          <cell r="C45597"/>
        </row>
        <row r="45598">
          <cell r="C45598"/>
        </row>
        <row r="45599">
          <cell r="C45599"/>
        </row>
        <row r="45600">
          <cell r="C45600"/>
        </row>
        <row r="45601">
          <cell r="C45601"/>
        </row>
        <row r="45602">
          <cell r="C45602"/>
        </row>
        <row r="45603">
          <cell r="C45603"/>
        </row>
        <row r="45604">
          <cell r="C45604"/>
        </row>
        <row r="45605">
          <cell r="C45605"/>
        </row>
        <row r="45606">
          <cell r="C45606"/>
        </row>
        <row r="45607">
          <cell r="C45607"/>
        </row>
        <row r="45608">
          <cell r="C45608"/>
        </row>
        <row r="45609">
          <cell r="C45609"/>
        </row>
        <row r="45610">
          <cell r="C45610"/>
        </row>
        <row r="45611">
          <cell r="C45611"/>
        </row>
        <row r="45612">
          <cell r="C45612"/>
        </row>
        <row r="45613">
          <cell r="C45613"/>
        </row>
        <row r="45614">
          <cell r="C45614"/>
        </row>
        <row r="45615">
          <cell r="C45615"/>
        </row>
        <row r="45616">
          <cell r="C45616"/>
        </row>
        <row r="45617">
          <cell r="C45617"/>
        </row>
        <row r="45618">
          <cell r="C45618"/>
        </row>
        <row r="45619">
          <cell r="C45619"/>
        </row>
        <row r="45620">
          <cell r="C45620"/>
        </row>
        <row r="45621">
          <cell r="C45621"/>
        </row>
        <row r="45622">
          <cell r="C45622"/>
        </row>
        <row r="45623">
          <cell r="C45623"/>
        </row>
        <row r="45624">
          <cell r="C45624"/>
        </row>
        <row r="45625">
          <cell r="C45625"/>
        </row>
        <row r="45626">
          <cell r="C45626"/>
        </row>
        <row r="45627">
          <cell r="C45627"/>
        </row>
        <row r="45628">
          <cell r="C45628"/>
        </row>
        <row r="45629">
          <cell r="C45629"/>
        </row>
        <row r="45630">
          <cell r="C45630"/>
        </row>
        <row r="45631">
          <cell r="C45631"/>
        </row>
        <row r="45632">
          <cell r="C45632"/>
        </row>
        <row r="45633">
          <cell r="C45633"/>
        </row>
        <row r="45634">
          <cell r="C45634"/>
        </row>
        <row r="45635">
          <cell r="C45635"/>
        </row>
        <row r="45636">
          <cell r="C45636"/>
        </row>
        <row r="45637">
          <cell r="C45637"/>
        </row>
        <row r="45638">
          <cell r="C45638"/>
        </row>
        <row r="45639">
          <cell r="C45639"/>
        </row>
        <row r="45640">
          <cell r="C45640"/>
        </row>
        <row r="45641">
          <cell r="C45641"/>
        </row>
        <row r="45642">
          <cell r="C45642"/>
        </row>
        <row r="45643">
          <cell r="C45643"/>
        </row>
        <row r="45644">
          <cell r="C45644"/>
        </row>
        <row r="45645">
          <cell r="C45645"/>
        </row>
        <row r="45646">
          <cell r="C45646"/>
        </row>
        <row r="45647">
          <cell r="C45647"/>
        </row>
        <row r="45648">
          <cell r="C45648"/>
        </row>
        <row r="45649">
          <cell r="C45649"/>
        </row>
        <row r="45650">
          <cell r="C45650"/>
        </row>
        <row r="45651">
          <cell r="C45651"/>
        </row>
        <row r="45652">
          <cell r="C45652"/>
        </row>
        <row r="45653">
          <cell r="C45653"/>
        </row>
        <row r="45654">
          <cell r="C45654"/>
        </row>
        <row r="45655">
          <cell r="C45655"/>
        </row>
        <row r="45656">
          <cell r="C45656"/>
        </row>
        <row r="45657">
          <cell r="C45657"/>
        </row>
        <row r="45658">
          <cell r="C45658"/>
        </row>
        <row r="45659">
          <cell r="C45659"/>
        </row>
        <row r="45660">
          <cell r="C45660"/>
        </row>
        <row r="45661">
          <cell r="C45661"/>
        </row>
        <row r="45662">
          <cell r="C45662"/>
        </row>
        <row r="45663">
          <cell r="C45663"/>
        </row>
        <row r="45664">
          <cell r="C45664"/>
        </row>
        <row r="45665">
          <cell r="C45665"/>
        </row>
        <row r="45666">
          <cell r="C45666"/>
        </row>
        <row r="45667">
          <cell r="C45667"/>
        </row>
        <row r="45668">
          <cell r="C45668"/>
        </row>
        <row r="45669">
          <cell r="C45669"/>
        </row>
        <row r="45670">
          <cell r="C45670"/>
        </row>
        <row r="45671">
          <cell r="C45671"/>
        </row>
        <row r="45672">
          <cell r="C45672"/>
        </row>
        <row r="45673">
          <cell r="C45673"/>
        </row>
        <row r="45674">
          <cell r="C45674"/>
        </row>
        <row r="45675">
          <cell r="C45675"/>
        </row>
        <row r="45676">
          <cell r="C45676"/>
        </row>
        <row r="45677">
          <cell r="C45677"/>
        </row>
        <row r="45678">
          <cell r="C45678"/>
        </row>
        <row r="45679">
          <cell r="C45679"/>
        </row>
        <row r="45680">
          <cell r="C45680"/>
        </row>
        <row r="45681">
          <cell r="C45681"/>
        </row>
        <row r="45682">
          <cell r="C45682"/>
        </row>
        <row r="45683">
          <cell r="C45683"/>
        </row>
        <row r="45684">
          <cell r="C45684"/>
        </row>
        <row r="45685">
          <cell r="C45685"/>
        </row>
        <row r="45686">
          <cell r="C45686"/>
        </row>
        <row r="45687">
          <cell r="C45687"/>
        </row>
        <row r="45688">
          <cell r="C45688"/>
        </row>
        <row r="45689">
          <cell r="C45689"/>
        </row>
        <row r="45690">
          <cell r="C45690"/>
        </row>
        <row r="45691">
          <cell r="C45691"/>
        </row>
        <row r="45692">
          <cell r="C45692"/>
        </row>
        <row r="45693">
          <cell r="C45693"/>
        </row>
        <row r="45694">
          <cell r="C45694"/>
        </row>
        <row r="45695">
          <cell r="C45695"/>
        </row>
        <row r="45696">
          <cell r="C45696"/>
        </row>
        <row r="45697">
          <cell r="C45697"/>
        </row>
        <row r="45698">
          <cell r="C45698"/>
        </row>
        <row r="45699">
          <cell r="C45699"/>
        </row>
        <row r="45700">
          <cell r="C45700"/>
        </row>
        <row r="45701">
          <cell r="C45701"/>
        </row>
        <row r="45702">
          <cell r="C45702"/>
        </row>
        <row r="45703">
          <cell r="C45703"/>
        </row>
        <row r="45704">
          <cell r="C45704"/>
        </row>
        <row r="45705">
          <cell r="C45705"/>
        </row>
        <row r="45706">
          <cell r="C45706"/>
        </row>
        <row r="45707">
          <cell r="C45707"/>
        </row>
        <row r="45708">
          <cell r="C45708"/>
        </row>
        <row r="45709">
          <cell r="C45709"/>
        </row>
        <row r="45710">
          <cell r="C45710"/>
        </row>
        <row r="45711">
          <cell r="C45711"/>
        </row>
        <row r="45712">
          <cell r="C45712"/>
        </row>
        <row r="45713">
          <cell r="C45713"/>
        </row>
        <row r="45714">
          <cell r="C45714"/>
        </row>
        <row r="45715">
          <cell r="C45715"/>
        </row>
        <row r="45716">
          <cell r="C45716"/>
        </row>
        <row r="45717">
          <cell r="C45717"/>
        </row>
        <row r="45718">
          <cell r="C45718"/>
        </row>
        <row r="45719">
          <cell r="C45719"/>
        </row>
        <row r="45720">
          <cell r="C45720"/>
        </row>
        <row r="45721">
          <cell r="C45721"/>
        </row>
        <row r="45722">
          <cell r="C45722"/>
        </row>
        <row r="45723">
          <cell r="C45723"/>
        </row>
        <row r="45724">
          <cell r="C45724"/>
        </row>
        <row r="45725">
          <cell r="C45725"/>
        </row>
        <row r="45726">
          <cell r="C45726"/>
        </row>
        <row r="45727">
          <cell r="C45727"/>
        </row>
        <row r="45728">
          <cell r="C45728"/>
        </row>
        <row r="45729">
          <cell r="C45729"/>
        </row>
        <row r="45730">
          <cell r="C45730"/>
        </row>
        <row r="45731">
          <cell r="C45731"/>
        </row>
        <row r="45732">
          <cell r="C45732"/>
        </row>
        <row r="45733">
          <cell r="C45733"/>
        </row>
        <row r="45734">
          <cell r="C45734"/>
        </row>
        <row r="45735">
          <cell r="C45735"/>
        </row>
        <row r="45736">
          <cell r="C45736"/>
        </row>
        <row r="45737">
          <cell r="C45737"/>
        </row>
        <row r="45738">
          <cell r="C45738"/>
        </row>
        <row r="45739">
          <cell r="C45739"/>
        </row>
        <row r="45740">
          <cell r="C45740"/>
        </row>
        <row r="45741">
          <cell r="C45741"/>
        </row>
        <row r="45742">
          <cell r="C45742"/>
        </row>
        <row r="45743">
          <cell r="C45743"/>
        </row>
        <row r="45744">
          <cell r="C45744"/>
        </row>
        <row r="45745">
          <cell r="C45745"/>
        </row>
        <row r="45746">
          <cell r="C45746"/>
        </row>
        <row r="45747">
          <cell r="C45747"/>
        </row>
        <row r="45748">
          <cell r="C45748"/>
        </row>
        <row r="45749">
          <cell r="C45749"/>
        </row>
        <row r="45750">
          <cell r="C45750"/>
        </row>
        <row r="45751">
          <cell r="C45751"/>
        </row>
        <row r="45752">
          <cell r="C45752"/>
        </row>
        <row r="45753">
          <cell r="C45753"/>
        </row>
        <row r="45754">
          <cell r="C45754"/>
        </row>
        <row r="45755">
          <cell r="C45755"/>
        </row>
        <row r="45756">
          <cell r="C45756"/>
        </row>
        <row r="45757">
          <cell r="C45757"/>
        </row>
        <row r="45758">
          <cell r="C45758"/>
        </row>
        <row r="45759">
          <cell r="C45759"/>
        </row>
        <row r="45760">
          <cell r="C45760"/>
        </row>
        <row r="45761">
          <cell r="C45761"/>
        </row>
        <row r="45762">
          <cell r="C45762"/>
        </row>
        <row r="45763">
          <cell r="C45763"/>
        </row>
        <row r="45764">
          <cell r="C45764"/>
        </row>
        <row r="45765">
          <cell r="C45765"/>
        </row>
        <row r="45766">
          <cell r="C45766"/>
        </row>
        <row r="45767">
          <cell r="C45767"/>
        </row>
        <row r="45768">
          <cell r="C45768"/>
        </row>
        <row r="45769">
          <cell r="C45769"/>
        </row>
        <row r="45770">
          <cell r="C45770"/>
        </row>
        <row r="45771">
          <cell r="C45771"/>
        </row>
        <row r="45772">
          <cell r="C45772"/>
        </row>
        <row r="45773">
          <cell r="C45773"/>
        </row>
        <row r="45774">
          <cell r="C45774"/>
        </row>
        <row r="45775">
          <cell r="C45775"/>
        </row>
        <row r="45776">
          <cell r="C45776"/>
        </row>
        <row r="45777">
          <cell r="C45777"/>
        </row>
        <row r="45778">
          <cell r="C45778"/>
        </row>
        <row r="45779">
          <cell r="C45779"/>
        </row>
        <row r="45780">
          <cell r="C45780"/>
        </row>
        <row r="45781">
          <cell r="C45781"/>
        </row>
        <row r="45782">
          <cell r="C45782"/>
        </row>
        <row r="45783">
          <cell r="C45783"/>
        </row>
        <row r="45784">
          <cell r="C45784"/>
        </row>
        <row r="45785">
          <cell r="C45785"/>
        </row>
        <row r="45786">
          <cell r="C45786"/>
        </row>
        <row r="45787">
          <cell r="C45787"/>
        </row>
        <row r="45788">
          <cell r="C45788"/>
        </row>
        <row r="45789">
          <cell r="C45789"/>
        </row>
        <row r="45790">
          <cell r="C45790"/>
        </row>
        <row r="45791">
          <cell r="C45791"/>
        </row>
        <row r="45792">
          <cell r="C45792"/>
        </row>
        <row r="45793">
          <cell r="C45793"/>
        </row>
        <row r="45794">
          <cell r="C45794"/>
        </row>
        <row r="45795">
          <cell r="C45795"/>
        </row>
        <row r="45796">
          <cell r="C45796"/>
        </row>
        <row r="45797">
          <cell r="C45797"/>
        </row>
        <row r="45798">
          <cell r="C45798"/>
        </row>
        <row r="45799">
          <cell r="C45799"/>
        </row>
        <row r="45800">
          <cell r="C45800"/>
        </row>
        <row r="45801">
          <cell r="C45801"/>
        </row>
        <row r="45802">
          <cell r="C45802"/>
        </row>
        <row r="45803">
          <cell r="C45803"/>
        </row>
        <row r="45804">
          <cell r="C45804"/>
        </row>
        <row r="45805">
          <cell r="C45805"/>
        </row>
        <row r="45806">
          <cell r="C45806"/>
        </row>
        <row r="45807">
          <cell r="C45807"/>
        </row>
        <row r="45808">
          <cell r="C45808"/>
        </row>
        <row r="45809">
          <cell r="C45809"/>
        </row>
        <row r="45810">
          <cell r="C45810"/>
        </row>
        <row r="45811">
          <cell r="C45811"/>
        </row>
        <row r="45812">
          <cell r="C45812"/>
        </row>
        <row r="45813">
          <cell r="C45813"/>
        </row>
        <row r="45814">
          <cell r="C45814"/>
        </row>
        <row r="45815">
          <cell r="C45815"/>
        </row>
        <row r="45816">
          <cell r="C45816"/>
        </row>
        <row r="45817">
          <cell r="C45817"/>
        </row>
        <row r="45818">
          <cell r="C45818"/>
        </row>
        <row r="45819">
          <cell r="C45819"/>
        </row>
        <row r="45820">
          <cell r="C45820"/>
        </row>
        <row r="45821">
          <cell r="C45821"/>
        </row>
        <row r="45822">
          <cell r="C45822"/>
        </row>
        <row r="45823">
          <cell r="C45823"/>
        </row>
        <row r="45824">
          <cell r="C45824"/>
        </row>
        <row r="45825">
          <cell r="C45825"/>
        </row>
        <row r="45826">
          <cell r="C45826"/>
        </row>
        <row r="45827">
          <cell r="C45827"/>
        </row>
        <row r="45828">
          <cell r="C45828"/>
        </row>
        <row r="45829">
          <cell r="C45829"/>
        </row>
        <row r="45830">
          <cell r="C45830"/>
        </row>
        <row r="45831">
          <cell r="C45831"/>
        </row>
        <row r="45832">
          <cell r="C45832"/>
        </row>
        <row r="45833">
          <cell r="C45833"/>
        </row>
        <row r="45834">
          <cell r="C45834"/>
        </row>
        <row r="45835">
          <cell r="C45835"/>
        </row>
        <row r="45836">
          <cell r="C45836"/>
        </row>
        <row r="45837">
          <cell r="C45837"/>
        </row>
        <row r="45838">
          <cell r="C45838"/>
        </row>
        <row r="45839">
          <cell r="C45839"/>
        </row>
        <row r="45840">
          <cell r="C45840"/>
        </row>
        <row r="45841">
          <cell r="C45841"/>
        </row>
        <row r="45842">
          <cell r="C45842"/>
        </row>
        <row r="45843">
          <cell r="C45843"/>
        </row>
        <row r="45844">
          <cell r="C45844"/>
        </row>
        <row r="45845">
          <cell r="C45845"/>
        </row>
        <row r="45846">
          <cell r="C45846"/>
        </row>
        <row r="45847">
          <cell r="C45847"/>
        </row>
        <row r="45848">
          <cell r="C45848"/>
        </row>
        <row r="45849">
          <cell r="C45849"/>
        </row>
        <row r="45850">
          <cell r="C45850"/>
        </row>
        <row r="45851">
          <cell r="C45851"/>
        </row>
        <row r="45852">
          <cell r="C45852"/>
        </row>
        <row r="45853">
          <cell r="C45853"/>
        </row>
        <row r="45854">
          <cell r="C45854"/>
        </row>
        <row r="45855">
          <cell r="C45855"/>
        </row>
        <row r="45856">
          <cell r="C45856"/>
        </row>
        <row r="45857">
          <cell r="C45857"/>
        </row>
        <row r="45858">
          <cell r="C45858"/>
        </row>
        <row r="45859">
          <cell r="C45859"/>
        </row>
        <row r="45860">
          <cell r="C45860"/>
        </row>
        <row r="45861">
          <cell r="C45861"/>
        </row>
        <row r="45862">
          <cell r="C45862"/>
        </row>
        <row r="45863">
          <cell r="C45863"/>
        </row>
        <row r="45864">
          <cell r="C45864"/>
        </row>
        <row r="45865">
          <cell r="C45865"/>
        </row>
        <row r="45866">
          <cell r="C45866"/>
        </row>
        <row r="45867">
          <cell r="C45867"/>
        </row>
        <row r="45868">
          <cell r="C45868"/>
        </row>
        <row r="45869">
          <cell r="C45869"/>
        </row>
        <row r="45870">
          <cell r="C45870"/>
        </row>
        <row r="45871">
          <cell r="C45871"/>
        </row>
        <row r="45872">
          <cell r="C45872"/>
        </row>
        <row r="45873">
          <cell r="C45873"/>
        </row>
        <row r="45874">
          <cell r="C45874"/>
        </row>
        <row r="45875">
          <cell r="C45875"/>
        </row>
        <row r="45876">
          <cell r="C45876"/>
        </row>
        <row r="45877">
          <cell r="C45877"/>
        </row>
        <row r="45878">
          <cell r="C45878"/>
        </row>
        <row r="45879">
          <cell r="C45879"/>
        </row>
        <row r="45880">
          <cell r="C45880"/>
        </row>
        <row r="45881">
          <cell r="C45881"/>
        </row>
        <row r="45882">
          <cell r="C45882"/>
        </row>
        <row r="45883">
          <cell r="C45883"/>
        </row>
        <row r="45884">
          <cell r="C45884"/>
        </row>
        <row r="45885">
          <cell r="C45885"/>
        </row>
        <row r="45886">
          <cell r="C45886"/>
        </row>
        <row r="45887">
          <cell r="C45887"/>
        </row>
        <row r="45888">
          <cell r="C45888"/>
        </row>
        <row r="45889">
          <cell r="C45889"/>
        </row>
        <row r="45890">
          <cell r="C45890"/>
        </row>
        <row r="45891">
          <cell r="C45891"/>
        </row>
        <row r="45892">
          <cell r="C45892"/>
        </row>
        <row r="45893">
          <cell r="C45893"/>
        </row>
        <row r="45894">
          <cell r="C45894"/>
        </row>
        <row r="45895">
          <cell r="C45895"/>
        </row>
        <row r="45896">
          <cell r="C45896"/>
        </row>
        <row r="45897">
          <cell r="C45897"/>
        </row>
        <row r="45898">
          <cell r="C45898"/>
        </row>
        <row r="45899">
          <cell r="C45899"/>
        </row>
        <row r="45900">
          <cell r="C45900"/>
        </row>
        <row r="45901">
          <cell r="C45901"/>
        </row>
        <row r="45902">
          <cell r="C45902"/>
        </row>
        <row r="45903">
          <cell r="C45903"/>
        </row>
        <row r="45904">
          <cell r="C45904"/>
        </row>
        <row r="45905">
          <cell r="C45905"/>
        </row>
        <row r="45906">
          <cell r="C45906"/>
        </row>
        <row r="45907">
          <cell r="C45907"/>
        </row>
        <row r="45908">
          <cell r="C45908"/>
        </row>
        <row r="45909">
          <cell r="C45909"/>
        </row>
        <row r="45910">
          <cell r="C45910"/>
        </row>
        <row r="45911">
          <cell r="C45911"/>
        </row>
        <row r="45912">
          <cell r="C45912"/>
        </row>
        <row r="45913">
          <cell r="C45913"/>
        </row>
        <row r="45914">
          <cell r="C45914"/>
        </row>
        <row r="45915">
          <cell r="C45915"/>
        </row>
        <row r="45916">
          <cell r="C45916"/>
        </row>
        <row r="45917">
          <cell r="C45917"/>
        </row>
        <row r="45918">
          <cell r="C45918"/>
        </row>
        <row r="45919">
          <cell r="C45919"/>
        </row>
        <row r="45920">
          <cell r="C45920"/>
        </row>
        <row r="45921">
          <cell r="C45921"/>
        </row>
        <row r="45922">
          <cell r="C45922"/>
        </row>
        <row r="45923">
          <cell r="C45923"/>
        </row>
        <row r="45924">
          <cell r="C45924"/>
        </row>
        <row r="45925">
          <cell r="C45925"/>
        </row>
        <row r="45926">
          <cell r="C45926"/>
        </row>
        <row r="45927">
          <cell r="C45927"/>
        </row>
        <row r="45928">
          <cell r="C45928"/>
        </row>
        <row r="45929">
          <cell r="C45929"/>
        </row>
        <row r="45930">
          <cell r="C45930"/>
        </row>
        <row r="45931">
          <cell r="C45931"/>
        </row>
        <row r="45932">
          <cell r="C45932"/>
        </row>
        <row r="45933">
          <cell r="C45933"/>
        </row>
        <row r="45934">
          <cell r="C45934"/>
        </row>
        <row r="45935">
          <cell r="C45935"/>
        </row>
        <row r="45936">
          <cell r="C45936"/>
        </row>
        <row r="45937">
          <cell r="C45937"/>
        </row>
        <row r="45938">
          <cell r="C45938"/>
        </row>
        <row r="45939">
          <cell r="C45939"/>
        </row>
        <row r="45940">
          <cell r="C45940"/>
        </row>
        <row r="45941">
          <cell r="C45941"/>
        </row>
        <row r="45942">
          <cell r="C45942"/>
        </row>
        <row r="45943">
          <cell r="C45943"/>
        </row>
        <row r="45944">
          <cell r="C45944"/>
        </row>
        <row r="45945">
          <cell r="C45945"/>
        </row>
        <row r="45946">
          <cell r="C45946"/>
        </row>
        <row r="45947">
          <cell r="C45947"/>
        </row>
        <row r="45948">
          <cell r="C45948"/>
        </row>
        <row r="45949">
          <cell r="C45949"/>
        </row>
        <row r="45950">
          <cell r="C45950"/>
        </row>
        <row r="45951">
          <cell r="C45951"/>
        </row>
        <row r="45952">
          <cell r="C45952"/>
        </row>
        <row r="45953">
          <cell r="C45953"/>
        </row>
        <row r="45954">
          <cell r="C45954"/>
        </row>
        <row r="45955">
          <cell r="C45955"/>
        </row>
        <row r="45956">
          <cell r="C45956"/>
        </row>
        <row r="45957">
          <cell r="C45957"/>
        </row>
        <row r="45958">
          <cell r="C45958"/>
        </row>
        <row r="45959">
          <cell r="C45959"/>
        </row>
        <row r="45960">
          <cell r="C45960"/>
        </row>
        <row r="45961">
          <cell r="C45961"/>
        </row>
        <row r="45962">
          <cell r="C45962"/>
        </row>
        <row r="45963">
          <cell r="C45963"/>
        </row>
        <row r="45964">
          <cell r="C45964"/>
        </row>
        <row r="45965">
          <cell r="C45965"/>
        </row>
        <row r="45966">
          <cell r="C45966"/>
        </row>
        <row r="45967">
          <cell r="C45967"/>
        </row>
        <row r="45968">
          <cell r="C45968"/>
        </row>
        <row r="45969">
          <cell r="C45969"/>
        </row>
        <row r="45970">
          <cell r="C45970"/>
        </row>
        <row r="45971">
          <cell r="C45971"/>
        </row>
        <row r="45972">
          <cell r="C45972"/>
        </row>
        <row r="45973">
          <cell r="C45973"/>
        </row>
        <row r="45974">
          <cell r="C45974"/>
        </row>
        <row r="45975">
          <cell r="C45975"/>
        </row>
        <row r="45976">
          <cell r="C45976"/>
        </row>
        <row r="45977">
          <cell r="C45977"/>
        </row>
        <row r="45978">
          <cell r="C45978"/>
        </row>
        <row r="45979">
          <cell r="C45979"/>
        </row>
        <row r="45980">
          <cell r="C45980"/>
        </row>
        <row r="45981">
          <cell r="C45981"/>
        </row>
        <row r="45982">
          <cell r="C45982"/>
        </row>
        <row r="45983">
          <cell r="C45983"/>
        </row>
        <row r="45984">
          <cell r="C45984"/>
        </row>
        <row r="45985">
          <cell r="C45985"/>
        </row>
        <row r="45986">
          <cell r="C45986"/>
        </row>
        <row r="45987">
          <cell r="C45987"/>
        </row>
        <row r="45988">
          <cell r="C45988"/>
        </row>
        <row r="45989">
          <cell r="C45989"/>
        </row>
        <row r="45990">
          <cell r="C45990"/>
        </row>
        <row r="45991">
          <cell r="C45991"/>
        </row>
        <row r="45992">
          <cell r="C45992"/>
        </row>
        <row r="45993">
          <cell r="C45993"/>
        </row>
        <row r="45994">
          <cell r="C45994"/>
        </row>
        <row r="45995">
          <cell r="C45995"/>
        </row>
        <row r="45996">
          <cell r="C45996"/>
        </row>
        <row r="45997">
          <cell r="C45997"/>
        </row>
        <row r="45998">
          <cell r="C45998"/>
        </row>
        <row r="45999">
          <cell r="C45999"/>
        </row>
        <row r="46000">
          <cell r="C46000"/>
        </row>
        <row r="46001">
          <cell r="C46001"/>
        </row>
        <row r="46002">
          <cell r="C46002"/>
        </row>
        <row r="46003">
          <cell r="C46003"/>
        </row>
        <row r="46004">
          <cell r="C46004"/>
        </row>
        <row r="46005">
          <cell r="C46005"/>
        </row>
        <row r="46006">
          <cell r="C46006"/>
        </row>
        <row r="46007">
          <cell r="C46007"/>
        </row>
        <row r="46008">
          <cell r="C46008"/>
        </row>
        <row r="46009">
          <cell r="C46009"/>
        </row>
        <row r="46010">
          <cell r="C46010"/>
        </row>
        <row r="46011">
          <cell r="C46011"/>
        </row>
        <row r="46012">
          <cell r="C46012"/>
        </row>
        <row r="46013">
          <cell r="C46013"/>
        </row>
        <row r="46014">
          <cell r="C46014"/>
        </row>
        <row r="46015">
          <cell r="C46015"/>
        </row>
        <row r="46016">
          <cell r="C46016"/>
        </row>
        <row r="46017">
          <cell r="C46017"/>
        </row>
        <row r="46018">
          <cell r="C46018"/>
        </row>
        <row r="46019">
          <cell r="C46019"/>
        </row>
        <row r="46020">
          <cell r="C46020"/>
        </row>
        <row r="46021">
          <cell r="C46021"/>
        </row>
        <row r="46022">
          <cell r="C46022"/>
        </row>
        <row r="46023">
          <cell r="C46023"/>
        </row>
        <row r="46024">
          <cell r="C46024"/>
        </row>
        <row r="46025">
          <cell r="C46025"/>
        </row>
        <row r="46026">
          <cell r="C46026"/>
        </row>
        <row r="46027">
          <cell r="C46027"/>
        </row>
        <row r="46028">
          <cell r="C46028"/>
        </row>
        <row r="46029">
          <cell r="C46029"/>
        </row>
        <row r="46030">
          <cell r="C46030"/>
        </row>
        <row r="46031">
          <cell r="C46031"/>
        </row>
        <row r="46032">
          <cell r="C46032"/>
        </row>
        <row r="46033">
          <cell r="C46033"/>
        </row>
        <row r="46034">
          <cell r="C46034"/>
        </row>
        <row r="46035">
          <cell r="C46035"/>
        </row>
        <row r="46036">
          <cell r="C46036"/>
        </row>
        <row r="46037">
          <cell r="C46037"/>
        </row>
        <row r="46038">
          <cell r="C46038"/>
        </row>
        <row r="46039">
          <cell r="C46039"/>
        </row>
        <row r="46040">
          <cell r="C46040"/>
        </row>
        <row r="46041">
          <cell r="C46041"/>
        </row>
        <row r="46042">
          <cell r="C46042"/>
        </row>
        <row r="46043">
          <cell r="C46043"/>
        </row>
        <row r="46044">
          <cell r="C46044"/>
        </row>
        <row r="46045">
          <cell r="C46045"/>
        </row>
        <row r="46046">
          <cell r="C46046"/>
        </row>
        <row r="46047">
          <cell r="C46047"/>
        </row>
        <row r="46048">
          <cell r="C46048"/>
        </row>
        <row r="46049">
          <cell r="C46049"/>
        </row>
        <row r="46050">
          <cell r="C46050"/>
        </row>
        <row r="46051">
          <cell r="C46051"/>
        </row>
        <row r="46052">
          <cell r="C46052"/>
        </row>
        <row r="46053">
          <cell r="C46053"/>
        </row>
        <row r="46054">
          <cell r="C46054"/>
        </row>
        <row r="46055">
          <cell r="C46055"/>
        </row>
        <row r="46056">
          <cell r="C46056"/>
        </row>
        <row r="46057">
          <cell r="C46057"/>
        </row>
        <row r="46058">
          <cell r="C46058"/>
        </row>
        <row r="46059">
          <cell r="C46059"/>
        </row>
        <row r="46060">
          <cell r="C46060"/>
        </row>
        <row r="46061">
          <cell r="C46061"/>
        </row>
        <row r="46062">
          <cell r="C46062"/>
        </row>
        <row r="46063">
          <cell r="C46063"/>
        </row>
        <row r="46064">
          <cell r="C46064"/>
        </row>
        <row r="46065">
          <cell r="C46065"/>
        </row>
        <row r="46066">
          <cell r="C46066"/>
        </row>
        <row r="46067">
          <cell r="C46067"/>
        </row>
        <row r="46068">
          <cell r="C46068"/>
        </row>
        <row r="46069">
          <cell r="C46069"/>
        </row>
        <row r="46070">
          <cell r="C46070"/>
        </row>
        <row r="46071">
          <cell r="C46071"/>
        </row>
        <row r="46072">
          <cell r="C46072"/>
        </row>
        <row r="46073">
          <cell r="C46073"/>
        </row>
        <row r="46074">
          <cell r="C46074"/>
        </row>
        <row r="46075">
          <cell r="C46075"/>
        </row>
        <row r="46076">
          <cell r="C46076"/>
        </row>
        <row r="46077">
          <cell r="C46077"/>
        </row>
        <row r="46078">
          <cell r="C46078"/>
        </row>
        <row r="46079">
          <cell r="C46079"/>
        </row>
        <row r="46080">
          <cell r="C46080"/>
        </row>
        <row r="46081">
          <cell r="C46081"/>
        </row>
        <row r="46082">
          <cell r="C46082"/>
        </row>
        <row r="46083">
          <cell r="C46083"/>
        </row>
        <row r="46084">
          <cell r="C46084"/>
        </row>
        <row r="46085">
          <cell r="C46085"/>
        </row>
        <row r="46086">
          <cell r="C46086"/>
        </row>
        <row r="46087">
          <cell r="C46087"/>
        </row>
        <row r="46088">
          <cell r="C46088"/>
        </row>
        <row r="46089">
          <cell r="C46089"/>
        </row>
        <row r="46090">
          <cell r="C46090"/>
        </row>
        <row r="46091">
          <cell r="C46091"/>
        </row>
        <row r="46092">
          <cell r="C46092"/>
        </row>
        <row r="46093">
          <cell r="C46093"/>
        </row>
        <row r="46094">
          <cell r="C46094"/>
        </row>
        <row r="46095">
          <cell r="C46095"/>
        </row>
        <row r="46096">
          <cell r="C46096"/>
        </row>
        <row r="46097">
          <cell r="C46097"/>
        </row>
        <row r="46098">
          <cell r="C46098"/>
        </row>
        <row r="46099">
          <cell r="C46099"/>
        </row>
        <row r="46100">
          <cell r="C46100"/>
        </row>
        <row r="46101">
          <cell r="C46101"/>
        </row>
        <row r="46102">
          <cell r="C46102"/>
        </row>
        <row r="46103">
          <cell r="C46103"/>
        </row>
        <row r="46104">
          <cell r="C46104"/>
        </row>
        <row r="46105">
          <cell r="C46105"/>
        </row>
        <row r="46106">
          <cell r="C46106"/>
        </row>
        <row r="46107">
          <cell r="C46107"/>
        </row>
        <row r="46108">
          <cell r="C46108"/>
        </row>
        <row r="46109">
          <cell r="C46109"/>
        </row>
        <row r="46110">
          <cell r="C46110"/>
        </row>
        <row r="46111">
          <cell r="C46111"/>
        </row>
        <row r="46112">
          <cell r="C46112"/>
        </row>
        <row r="46113">
          <cell r="C46113"/>
        </row>
        <row r="46114">
          <cell r="C46114"/>
        </row>
        <row r="46115">
          <cell r="C46115"/>
        </row>
        <row r="46116">
          <cell r="C46116"/>
        </row>
        <row r="46117">
          <cell r="C46117"/>
        </row>
        <row r="46118">
          <cell r="C46118"/>
        </row>
        <row r="46119">
          <cell r="C46119"/>
        </row>
        <row r="46120">
          <cell r="C46120"/>
        </row>
        <row r="46121">
          <cell r="C46121"/>
        </row>
        <row r="46122">
          <cell r="C46122"/>
        </row>
        <row r="46123">
          <cell r="C46123"/>
        </row>
        <row r="46124">
          <cell r="C46124"/>
        </row>
        <row r="46125">
          <cell r="C46125"/>
        </row>
        <row r="46126">
          <cell r="C46126"/>
        </row>
        <row r="46127">
          <cell r="C46127"/>
        </row>
        <row r="46128">
          <cell r="C46128"/>
        </row>
        <row r="46129">
          <cell r="C46129"/>
        </row>
        <row r="46130">
          <cell r="C46130"/>
        </row>
        <row r="46131">
          <cell r="C46131"/>
        </row>
        <row r="46132">
          <cell r="C46132"/>
        </row>
        <row r="46133">
          <cell r="C46133"/>
        </row>
        <row r="46134">
          <cell r="C46134"/>
        </row>
        <row r="46135">
          <cell r="C46135"/>
        </row>
        <row r="46136">
          <cell r="C46136"/>
        </row>
        <row r="46137">
          <cell r="C46137"/>
        </row>
        <row r="46138">
          <cell r="C46138"/>
        </row>
        <row r="46139">
          <cell r="C46139"/>
        </row>
        <row r="46140">
          <cell r="C46140"/>
        </row>
        <row r="46141">
          <cell r="C46141"/>
        </row>
        <row r="46142">
          <cell r="C46142"/>
        </row>
        <row r="46143">
          <cell r="C46143"/>
        </row>
        <row r="46144">
          <cell r="C46144"/>
        </row>
        <row r="46145">
          <cell r="C46145"/>
        </row>
        <row r="46146">
          <cell r="C46146"/>
        </row>
        <row r="46147">
          <cell r="C46147"/>
        </row>
        <row r="46148">
          <cell r="C46148"/>
        </row>
        <row r="46149">
          <cell r="C46149"/>
        </row>
        <row r="46150">
          <cell r="C46150"/>
        </row>
        <row r="46151">
          <cell r="C46151"/>
        </row>
        <row r="46152">
          <cell r="C46152"/>
        </row>
        <row r="46153">
          <cell r="C46153"/>
        </row>
        <row r="46154">
          <cell r="C46154"/>
        </row>
        <row r="46155">
          <cell r="C46155"/>
        </row>
        <row r="46156">
          <cell r="C46156"/>
        </row>
        <row r="46157">
          <cell r="C46157"/>
        </row>
        <row r="46158">
          <cell r="C46158"/>
        </row>
        <row r="46159">
          <cell r="C46159"/>
        </row>
        <row r="46160">
          <cell r="C46160"/>
        </row>
        <row r="46161">
          <cell r="C46161"/>
        </row>
        <row r="46162">
          <cell r="C46162"/>
        </row>
        <row r="46163">
          <cell r="C46163"/>
        </row>
        <row r="46164">
          <cell r="C46164"/>
        </row>
        <row r="46165">
          <cell r="C46165"/>
        </row>
        <row r="46166">
          <cell r="C46166"/>
        </row>
        <row r="46167">
          <cell r="C46167"/>
        </row>
        <row r="46168">
          <cell r="C46168"/>
        </row>
        <row r="46169">
          <cell r="C46169"/>
        </row>
        <row r="46170">
          <cell r="C46170"/>
        </row>
        <row r="46171">
          <cell r="C46171"/>
        </row>
        <row r="46172">
          <cell r="C46172"/>
        </row>
        <row r="46173">
          <cell r="C46173"/>
        </row>
        <row r="46174">
          <cell r="C46174"/>
        </row>
        <row r="46175">
          <cell r="C46175"/>
        </row>
        <row r="46176">
          <cell r="C46176"/>
        </row>
        <row r="46177">
          <cell r="C46177"/>
        </row>
        <row r="46178">
          <cell r="C46178"/>
        </row>
        <row r="46179">
          <cell r="C46179"/>
        </row>
        <row r="46180">
          <cell r="C46180"/>
        </row>
        <row r="46181">
          <cell r="C46181"/>
        </row>
        <row r="46182">
          <cell r="C46182"/>
        </row>
        <row r="46183">
          <cell r="C46183"/>
        </row>
        <row r="46184">
          <cell r="C46184"/>
        </row>
        <row r="46185">
          <cell r="C46185"/>
        </row>
        <row r="46186">
          <cell r="C46186"/>
        </row>
        <row r="46187">
          <cell r="C46187"/>
        </row>
        <row r="46188">
          <cell r="C46188"/>
        </row>
        <row r="46189">
          <cell r="C46189"/>
        </row>
        <row r="46190">
          <cell r="C46190"/>
        </row>
        <row r="46191">
          <cell r="C46191"/>
        </row>
        <row r="46192">
          <cell r="C46192"/>
        </row>
        <row r="46193">
          <cell r="C46193"/>
        </row>
        <row r="46194">
          <cell r="C46194"/>
        </row>
        <row r="46195">
          <cell r="C46195"/>
        </row>
        <row r="46196">
          <cell r="C46196"/>
        </row>
        <row r="46197">
          <cell r="C46197"/>
        </row>
        <row r="46198">
          <cell r="C46198"/>
        </row>
        <row r="46199">
          <cell r="C46199"/>
        </row>
        <row r="46200">
          <cell r="C46200"/>
        </row>
        <row r="46201">
          <cell r="C46201"/>
        </row>
        <row r="46202">
          <cell r="C46202"/>
        </row>
        <row r="46203">
          <cell r="C46203"/>
        </row>
        <row r="46204">
          <cell r="C46204"/>
        </row>
        <row r="46205">
          <cell r="C46205"/>
        </row>
        <row r="46206">
          <cell r="C46206"/>
        </row>
        <row r="46207">
          <cell r="C46207"/>
        </row>
        <row r="46208">
          <cell r="C46208"/>
        </row>
        <row r="46209">
          <cell r="C46209"/>
        </row>
        <row r="46210">
          <cell r="C46210"/>
        </row>
        <row r="46211">
          <cell r="C46211"/>
        </row>
        <row r="46212">
          <cell r="C46212"/>
        </row>
        <row r="46213">
          <cell r="C46213"/>
        </row>
        <row r="46214">
          <cell r="C46214"/>
        </row>
        <row r="46215">
          <cell r="C46215"/>
        </row>
        <row r="46216">
          <cell r="C46216"/>
        </row>
        <row r="46217">
          <cell r="C46217"/>
        </row>
        <row r="46218">
          <cell r="C46218"/>
        </row>
        <row r="46219">
          <cell r="C46219"/>
        </row>
        <row r="46220">
          <cell r="C46220"/>
        </row>
        <row r="46221">
          <cell r="C46221"/>
        </row>
        <row r="46222">
          <cell r="C46222"/>
        </row>
        <row r="46223">
          <cell r="C46223"/>
        </row>
        <row r="46224">
          <cell r="C46224"/>
        </row>
        <row r="46225">
          <cell r="C46225"/>
        </row>
        <row r="46226">
          <cell r="C46226"/>
        </row>
        <row r="46227">
          <cell r="C46227"/>
        </row>
        <row r="46228">
          <cell r="C46228"/>
        </row>
        <row r="46229">
          <cell r="C46229"/>
        </row>
        <row r="46230">
          <cell r="C46230"/>
        </row>
        <row r="46231">
          <cell r="C46231"/>
        </row>
        <row r="46232">
          <cell r="C46232"/>
        </row>
        <row r="46233">
          <cell r="C46233"/>
        </row>
        <row r="46234">
          <cell r="C46234"/>
        </row>
        <row r="46235">
          <cell r="C46235"/>
        </row>
        <row r="46236">
          <cell r="C46236"/>
        </row>
        <row r="46237">
          <cell r="C46237"/>
        </row>
        <row r="46238">
          <cell r="C46238"/>
        </row>
        <row r="46239">
          <cell r="C46239"/>
        </row>
        <row r="46240">
          <cell r="C46240"/>
        </row>
        <row r="46241">
          <cell r="C46241"/>
        </row>
        <row r="46242">
          <cell r="C46242"/>
        </row>
        <row r="46243">
          <cell r="C46243"/>
        </row>
        <row r="46244">
          <cell r="C46244"/>
        </row>
        <row r="46245">
          <cell r="C46245"/>
        </row>
        <row r="46246">
          <cell r="C46246"/>
        </row>
        <row r="46247">
          <cell r="C46247"/>
        </row>
        <row r="46248">
          <cell r="C46248"/>
        </row>
        <row r="46249">
          <cell r="C46249"/>
        </row>
        <row r="46250">
          <cell r="C46250"/>
        </row>
        <row r="46251">
          <cell r="C46251"/>
        </row>
        <row r="46252">
          <cell r="C46252"/>
        </row>
        <row r="46253">
          <cell r="C46253"/>
        </row>
        <row r="46254">
          <cell r="C46254"/>
        </row>
        <row r="46255">
          <cell r="C46255"/>
        </row>
        <row r="46256">
          <cell r="C46256"/>
        </row>
        <row r="46257">
          <cell r="C46257"/>
        </row>
        <row r="46258">
          <cell r="C46258"/>
        </row>
        <row r="46259">
          <cell r="C46259"/>
        </row>
        <row r="46260">
          <cell r="C46260"/>
        </row>
        <row r="46261">
          <cell r="C46261"/>
        </row>
        <row r="46262">
          <cell r="C46262"/>
        </row>
        <row r="46263">
          <cell r="C46263"/>
        </row>
        <row r="46264">
          <cell r="C46264"/>
        </row>
        <row r="46265">
          <cell r="C46265"/>
        </row>
        <row r="46266">
          <cell r="C46266"/>
        </row>
        <row r="46267">
          <cell r="C46267"/>
        </row>
        <row r="46268">
          <cell r="C46268"/>
        </row>
        <row r="46269">
          <cell r="C46269"/>
        </row>
        <row r="46270">
          <cell r="C46270"/>
        </row>
        <row r="46271">
          <cell r="C46271"/>
        </row>
        <row r="46272">
          <cell r="C46272"/>
        </row>
        <row r="46273">
          <cell r="C46273"/>
        </row>
        <row r="46274">
          <cell r="C46274"/>
        </row>
        <row r="46275">
          <cell r="C46275"/>
        </row>
        <row r="46276">
          <cell r="C46276"/>
        </row>
        <row r="46277">
          <cell r="C46277"/>
        </row>
        <row r="46278">
          <cell r="C46278"/>
        </row>
        <row r="46279">
          <cell r="C46279"/>
        </row>
        <row r="46280">
          <cell r="C46280"/>
        </row>
        <row r="46281">
          <cell r="C46281"/>
        </row>
        <row r="46282">
          <cell r="C46282"/>
        </row>
        <row r="46283">
          <cell r="C46283"/>
        </row>
        <row r="46284">
          <cell r="C46284"/>
        </row>
        <row r="46285">
          <cell r="C46285"/>
        </row>
        <row r="46286">
          <cell r="C46286"/>
        </row>
        <row r="46287">
          <cell r="C46287"/>
        </row>
        <row r="46288">
          <cell r="C46288"/>
        </row>
        <row r="46289">
          <cell r="C46289"/>
        </row>
        <row r="46290">
          <cell r="C46290"/>
        </row>
        <row r="46291">
          <cell r="C46291"/>
        </row>
        <row r="46292">
          <cell r="C46292"/>
        </row>
        <row r="46293">
          <cell r="C46293"/>
        </row>
        <row r="46294">
          <cell r="C46294"/>
        </row>
        <row r="46295">
          <cell r="C46295"/>
        </row>
        <row r="46296">
          <cell r="C46296"/>
        </row>
        <row r="46297">
          <cell r="C46297"/>
        </row>
        <row r="46298">
          <cell r="C46298"/>
        </row>
        <row r="46299">
          <cell r="C46299"/>
        </row>
        <row r="46300">
          <cell r="C46300"/>
        </row>
        <row r="46301">
          <cell r="C46301"/>
        </row>
        <row r="46302">
          <cell r="C46302"/>
        </row>
        <row r="46303">
          <cell r="C46303"/>
        </row>
        <row r="46304">
          <cell r="C46304"/>
        </row>
        <row r="46305">
          <cell r="C46305"/>
        </row>
        <row r="46306">
          <cell r="C46306"/>
        </row>
        <row r="46307">
          <cell r="C46307"/>
        </row>
        <row r="46308">
          <cell r="C46308"/>
        </row>
        <row r="46309">
          <cell r="C46309"/>
        </row>
        <row r="46310">
          <cell r="C46310"/>
        </row>
        <row r="46311">
          <cell r="C46311"/>
        </row>
        <row r="46312">
          <cell r="C46312"/>
        </row>
        <row r="46313">
          <cell r="C46313"/>
        </row>
        <row r="46314">
          <cell r="C46314"/>
        </row>
        <row r="46315">
          <cell r="C46315"/>
        </row>
        <row r="46316">
          <cell r="C46316"/>
        </row>
        <row r="46317">
          <cell r="C46317"/>
        </row>
        <row r="46318">
          <cell r="C46318"/>
        </row>
        <row r="46319">
          <cell r="C46319"/>
        </row>
        <row r="46320">
          <cell r="C46320"/>
        </row>
        <row r="46321">
          <cell r="C46321"/>
        </row>
        <row r="46322">
          <cell r="C46322"/>
        </row>
        <row r="46323">
          <cell r="C46323"/>
        </row>
        <row r="46324">
          <cell r="C46324"/>
        </row>
        <row r="46325">
          <cell r="C46325"/>
        </row>
        <row r="46326">
          <cell r="C46326"/>
        </row>
        <row r="46327">
          <cell r="C46327"/>
        </row>
        <row r="46328">
          <cell r="C46328"/>
        </row>
        <row r="46329">
          <cell r="C46329"/>
        </row>
        <row r="46330">
          <cell r="C46330"/>
        </row>
        <row r="46331">
          <cell r="C46331"/>
        </row>
        <row r="46332">
          <cell r="C46332"/>
        </row>
        <row r="46333">
          <cell r="C46333"/>
        </row>
        <row r="46334">
          <cell r="C46334"/>
        </row>
        <row r="46335">
          <cell r="C46335"/>
        </row>
        <row r="46336">
          <cell r="C46336"/>
        </row>
        <row r="46337">
          <cell r="C46337"/>
        </row>
        <row r="46338">
          <cell r="C46338"/>
        </row>
        <row r="46339">
          <cell r="C46339"/>
        </row>
        <row r="46340">
          <cell r="C46340"/>
        </row>
        <row r="46341">
          <cell r="C46341"/>
        </row>
        <row r="46342">
          <cell r="C46342"/>
        </row>
        <row r="46343">
          <cell r="C46343"/>
        </row>
        <row r="46344">
          <cell r="C46344"/>
        </row>
        <row r="46345">
          <cell r="C46345"/>
        </row>
        <row r="46346">
          <cell r="C46346"/>
        </row>
        <row r="46347">
          <cell r="C46347"/>
        </row>
        <row r="46348">
          <cell r="C46348"/>
        </row>
        <row r="46349">
          <cell r="C46349"/>
        </row>
        <row r="46350">
          <cell r="C46350"/>
        </row>
        <row r="46351">
          <cell r="C46351"/>
        </row>
        <row r="46352">
          <cell r="C46352"/>
        </row>
        <row r="46353">
          <cell r="C46353"/>
        </row>
        <row r="46354">
          <cell r="C46354"/>
        </row>
        <row r="46355">
          <cell r="C46355"/>
        </row>
        <row r="46356">
          <cell r="C46356"/>
        </row>
        <row r="46357">
          <cell r="C46357"/>
        </row>
        <row r="46358">
          <cell r="C46358"/>
        </row>
        <row r="46359">
          <cell r="C46359"/>
        </row>
        <row r="46360">
          <cell r="C46360"/>
        </row>
        <row r="46361">
          <cell r="C46361"/>
        </row>
        <row r="46362">
          <cell r="C46362"/>
        </row>
        <row r="46363">
          <cell r="C46363"/>
        </row>
        <row r="46364">
          <cell r="C46364"/>
        </row>
        <row r="46365">
          <cell r="C46365"/>
        </row>
        <row r="46366">
          <cell r="C46366"/>
        </row>
        <row r="46367">
          <cell r="C46367"/>
        </row>
        <row r="46368">
          <cell r="C46368"/>
        </row>
        <row r="46369">
          <cell r="C46369"/>
        </row>
        <row r="46370">
          <cell r="C46370"/>
        </row>
        <row r="46371">
          <cell r="C46371"/>
        </row>
        <row r="46372">
          <cell r="C46372"/>
        </row>
        <row r="46373">
          <cell r="C46373"/>
        </row>
        <row r="46374">
          <cell r="C46374"/>
        </row>
        <row r="46375">
          <cell r="C46375"/>
        </row>
        <row r="46376">
          <cell r="C46376"/>
        </row>
        <row r="46377">
          <cell r="C46377"/>
        </row>
        <row r="46378">
          <cell r="C46378"/>
        </row>
        <row r="46379">
          <cell r="C46379"/>
        </row>
        <row r="46380">
          <cell r="C46380"/>
        </row>
        <row r="46381">
          <cell r="C46381"/>
        </row>
        <row r="46382">
          <cell r="C46382"/>
        </row>
        <row r="46383">
          <cell r="C46383"/>
        </row>
        <row r="46384">
          <cell r="C46384"/>
        </row>
        <row r="46385">
          <cell r="C46385"/>
        </row>
        <row r="46386">
          <cell r="C46386"/>
        </row>
        <row r="46387">
          <cell r="C46387"/>
        </row>
        <row r="46388">
          <cell r="C46388"/>
        </row>
        <row r="46389">
          <cell r="C46389"/>
        </row>
        <row r="46390">
          <cell r="C46390"/>
        </row>
        <row r="46391">
          <cell r="C46391"/>
        </row>
        <row r="46392">
          <cell r="C46392"/>
        </row>
        <row r="46393">
          <cell r="C46393"/>
        </row>
        <row r="46394">
          <cell r="C46394"/>
        </row>
        <row r="46395">
          <cell r="C46395"/>
        </row>
        <row r="46396">
          <cell r="C46396"/>
        </row>
        <row r="46397">
          <cell r="C46397"/>
        </row>
        <row r="46398">
          <cell r="C46398"/>
        </row>
        <row r="46399">
          <cell r="C46399"/>
        </row>
        <row r="46400">
          <cell r="C46400"/>
        </row>
        <row r="46401">
          <cell r="C46401"/>
        </row>
        <row r="46402">
          <cell r="C46402"/>
        </row>
        <row r="46403">
          <cell r="C46403"/>
        </row>
        <row r="46404">
          <cell r="C46404"/>
        </row>
        <row r="46405">
          <cell r="C46405"/>
        </row>
        <row r="46406">
          <cell r="C46406"/>
        </row>
        <row r="46407">
          <cell r="C46407"/>
        </row>
        <row r="46408">
          <cell r="C46408"/>
        </row>
        <row r="46409">
          <cell r="C46409"/>
        </row>
        <row r="46410">
          <cell r="C46410"/>
        </row>
        <row r="46411">
          <cell r="C46411"/>
        </row>
        <row r="46412">
          <cell r="C46412"/>
        </row>
        <row r="46413">
          <cell r="C46413"/>
        </row>
        <row r="46414">
          <cell r="C46414"/>
        </row>
        <row r="46415">
          <cell r="C46415"/>
        </row>
        <row r="46416">
          <cell r="C46416"/>
        </row>
        <row r="46417">
          <cell r="C46417"/>
        </row>
        <row r="46418">
          <cell r="C46418"/>
        </row>
        <row r="46419">
          <cell r="C46419"/>
        </row>
        <row r="46420">
          <cell r="C46420"/>
        </row>
        <row r="46421">
          <cell r="C46421"/>
        </row>
        <row r="46422">
          <cell r="C46422"/>
        </row>
        <row r="46423">
          <cell r="C46423"/>
        </row>
        <row r="46424">
          <cell r="C46424"/>
        </row>
        <row r="46425">
          <cell r="C46425"/>
        </row>
        <row r="46426">
          <cell r="C46426"/>
        </row>
        <row r="46427">
          <cell r="C46427"/>
        </row>
        <row r="46428">
          <cell r="C46428"/>
        </row>
        <row r="46429">
          <cell r="C46429"/>
        </row>
        <row r="46430">
          <cell r="C46430"/>
        </row>
        <row r="46431">
          <cell r="C46431"/>
        </row>
        <row r="46432">
          <cell r="C46432"/>
        </row>
        <row r="46433">
          <cell r="C46433"/>
        </row>
        <row r="46434">
          <cell r="C46434"/>
        </row>
        <row r="46435">
          <cell r="C46435"/>
        </row>
        <row r="46436">
          <cell r="C46436"/>
        </row>
        <row r="46437">
          <cell r="C46437"/>
        </row>
        <row r="46438">
          <cell r="C46438"/>
        </row>
        <row r="46439">
          <cell r="C46439"/>
        </row>
        <row r="46440">
          <cell r="C46440"/>
        </row>
        <row r="46441">
          <cell r="C46441"/>
        </row>
        <row r="46442">
          <cell r="C46442"/>
        </row>
        <row r="46443">
          <cell r="C46443"/>
        </row>
        <row r="46444">
          <cell r="C46444"/>
        </row>
        <row r="46445">
          <cell r="C46445"/>
        </row>
        <row r="46446">
          <cell r="C46446"/>
        </row>
        <row r="46447">
          <cell r="C46447"/>
        </row>
        <row r="46448">
          <cell r="C46448"/>
        </row>
        <row r="46449">
          <cell r="C46449"/>
        </row>
        <row r="46450">
          <cell r="C46450"/>
        </row>
        <row r="46451">
          <cell r="C46451"/>
        </row>
        <row r="46452">
          <cell r="C46452"/>
        </row>
        <row r="46453">
          <cell r="C46453"/>
        </row>
        <row r="46454">
          <cell r="C46454"/>
        </row>
        <row r="46455">
          <cell r="C46455"/>
        </row>
        <row r="46456">
          <cell r="C46456"/>
        </row>
        <row r="46457">
          <cell r="C46457"/>
        </row>
        <row r="46458">
          <cell r="C46458"/>
        </row>
        <row r="46459">
          <cell r="C46459"/>
        </row>
        <row r="46460">
          <cell r="C46460"/>
        </row>
        <row r="46461">
          <cell r="C46461"/>
        </row>
        <row r="46462">
          <cell r="C46462"/>
        </row>
        <row r="46463">
          <cell r="C46463"/>
        </row>
        <row r="46464">
          <cell r="C46464"/>
        </row>
        <row r="46465">
          <cell r="C46465"/>
        </row>
        <row r="46466">
          <cell r="C46466"/>
        </row>
        <row r="46467">
          <cell r="C46467"/>
        </row>
        <row r="46468">
          <cell r="C46468"/>
        </row>
        <row r="46469">
          <cell r="C46469"/>
        </row>
        <row r="46470">
          <cell r="C46470"/>
        </row>
        <row r="46471">
          <cell r="C46471"/>
        </row>
        <row r="46472">
          <cell r="C46472"/>
        </row>
        <row r="46473">
          <cell r="C46473"/>
        </row>
        <row r="46474">
          <cell r="C46474"/>
        </row>
        <row r="46475">
          <cell r="C46475"/>
        </row>
        <row r="46476">
          <cell r="C46476"/>
        </row>
        <row r="46477">
          <cell r="C46477"/>
        </row>
        <row r="46478">
          <cell r="C46478"/>
        </row>
        <row r="46479">
          <cell r="C46479"/>
        </row>
        <row r="46480">
          <cell r="C46480"/>
        </row>
        <row r="46481">
          <cell r="C46481"/>
        </row>
        <row r="46482">
          <cell r="C46482"/>
        </row>
        <row r="46483">
          <cell r="C46483"/>
        </row>
        <row r="46484">
          <cell r="C46484"/>
        </row>
        <row r="46485">
          <cell r="C46485"/>
        </row>
        <row r="46486">
          <cell r="C46486"/>
        </row>
        <row r="46487">
          <cell r="C46487"/>
        </row>
        <row r="46488">
          <cell r="C46488"/>
        </row>
        <row r="46489">
          <cell r="C46489"/>
        </row>
        <row r="46490">
          <cell r="C46490"/>
        </row>
        <row r="46491">
          <cell r="C46491"/>
        </row>
        <row r="46492">
          <cell r="C46492"/>
        </row>
        <row r="46493">
          <cell r="C46493"/>
        </row>
        <row r="46494">
          <cell r="C46494"/>
        </row>
        <row r="46495">
          <cell r="C46495"/>
        </row>
        <row r="46496">
          <cell r="C46496"/>
        </row>
        <row r="46497">
          <cell r="C46497"/>
        </row>
        <row r="46498">
          <cell r="C46498"/>
        </row>
        <row r="46499">
          <cell r="C46499"/>
        </row>
        <row r="46500">
          <cell r="C46500"/>
        </row>
        <row r="46501">
          <cell r="C46501"/>
        </row>
        <row r="46502">
          <cell r="C46502"/>
        </row>
        <row r="46503">
          <cell r="C46503"/>
        </row>
        <row r="46504">
          <cell r="C46504"/>
        </row>
        <row r="46505">
          <cell r="C46505"/>
        </row>
        <row r="46506">
          <cell r="C46506"/>
        </row>
        <row r="46507">
          <cell r="C46507"/>
        </row>
        <row r="46508">
          <cell r="C46508"/>
        </row>
        <row r="46509">
          <cell r="C46509"/>
        </row>
        <row r="46510">
          <cell r="C46510"/>
        </row>
        <row r="46511">
          <cell r="C46511"/>
        </row>
        <row r="46512">
          <cell r="C46512"/>
        </row>
        <row r="46513">
          <cell r="C46513"/>
        </row>
        <row r="46514">
          <cell r="C46514"/>
        </row>
        <row r="46515">
          <cell r="C46515"/>
        </row>
        <row r="46516">
          <cell r="C46516"/>
        </row>
        <row r="46517">
          <cell r="C46517"/>
        </row>
        <row r="46518">
          <cell r="C46518"/>
        </row>
        <row r="46519">
          <cell r="C46519"/>
        </row>
        <row r="46520">
          <cell r="C46520"/>
        </row>
        <row r="46521">
          <cell r="C46521"/>
        </row>
        <row r="46522">
          <cell r="C46522"/>
        </row>
        <row r="46523">
          <cell r="C46523"/>
        </row>
        <row r="46524">
          <cell r="C46524"/>
        </row>
        <row r="46525">
          <cell r="C46525"/>
        </row>
        <row r="46526">
          <cell r="C46526"/>
        </row>
        <row r="46527">
          <cell r="C46527"/>
        </row>
        <row r="46528">
          <cell r="C46528"/>
        </row>
        <row r="46529">
          <cell r="C46529"/>
        </row>
        <row r="46530">
          <cell r="C46530"/>
        </row>
        <row r="46531">
          <cell r="C46531"/>
        </row>
        <row r="46532">
          <cell r="C46532"/>
        </row>
        <row r="46533">
          <cell r="C46533"/>
        </row>
        <row r="46534">
          <cell r="C46534"/>
        </row>
        <row r="46535">
          <cell r="C46535"/>
        </row>
        <row r="46536">
          <cell r="C46536"/>
        </row>
        <row r="46537">
          <cell r="C46537"/>
        </row>
        <row r="46538">
          <cell r="C46538"/>
        </row>
        <row r="46539">
          <cell r="C46539"/>
        </row>
        <row r="46540">
          <cell r="C46540"/>
        </row>
        <row r="46541">
          <cell r="C46541"/>
        </row>
        <row r="46542">
          <cell r="C46542"/>
        </row>
        <row r="46543">
          <cell r="C46543"/>
        </row>
        <row r="46544">
          <cell r="C46544"/>
        </row>
        <row r="46545">
          <cell r="C46545"/>
        </row>
        <row r="46546">
          <cell r="C46546"/>
        </row>
        <row r="46547">
          <cell r="C46547"/>
        </row>
        <row r="46548">
          <cell r="C46548"/>
        </row>
        <row r="46549">
          <cell r="C46549"/>
        </row>
        <row r="46550">
          <cell r="C46550"/>
        </row>
        <row r="46551">
          <cell r="C46551"/>
        </row>
        <row r="46552">
          <cell r="C46552"/>
        </row>
        <row r="46553">
          <cell r="C46553"/>
        </row>
        <row r="46554">
          <cell r="C46554"/>
        </row>
        <row r="46555">
          <cell r="C46555"/>
        </row>
        <row r="46556">
          <cell r="C46556"/>
        </row>
        <row r="46557">
          <cell r="C46557"/>
        </row>
        <row r="46558">
          <cell r="C46558"/>
        </row>
        <row r="46559">
          <cell r="C46559"/>
        </row>
        <row r="46560">
          <cell r="C46560"/>
        </row>
        <row r="46561">
          <cell r="C46561"/>
        </row>
        <row r="46562">
          <cell r="C46562"/>
        </row>
        <row r="46563">
          <cell r="C46563"/>
        </row>
        <row r="46564">
          <cell r="C46564"/>
        </row>
        <row r="46565">
          <cell r="C46565"/>
        </row>
        <row r="46566">
          <cell r="C46566"/>
        </row>
        <row r="46567">
          <cell r="C46567"/>
        </row>
        <row r="46568">
          <cell r="C46568"/>
        </row>
        <row r="46569">
          <cell r="C46569"/>
        </row>
        <row r="46570">
          <cell r="C46570"/>
        </row>
        <row r="46571">
          <cell r="C46571"/>
        </row>
        <row r="46572">
          <cell r="C46572"/>
        </row>
        <row r="46573">
          <cell r="C46573"/>
        </row>
        <row r="46574">
          <cell r="C46574"/>
        </row>
        <row r="46575">
          <cell r="C46575"/>
        </row>
        <row r="46576">
          <cell r="C46576"/>
        </row>
        <row r="46577">
          <cell r="C46577"/>
        </row>
        <row r="46578">
          <cell r="C46578"/>
        </row>
        <row r="46579">
          <cell r="C46579"/>
        </row>
        <row r="46580">
          <cell r="C46580"/>
        </row>
        <row r="46581">
          <cell r="C46581"/>
        </row>
        <row r="46582">
          <cell r="C46582"/>
        </row>
        <row r="46583">
          <cell r="C46583"/>
        </row>
        <row r="46584">
          <cell r="C46584"/>
        </row>
        <row r="46585">
          <cell r="C46585"/>
        </row>
        <row r="46586">
          <cell r="C46586"/>
        </row>
        <row r="46587">
          <cell r="C46587"/>
        </row>
        <row r="46588">
          <cell r="C46588"/>
        </row>
        <row r="46589">
          <cell r="C46589"/>
        </row>
        <row r="46590">
          <cell r="C46590"/>
        </row>
        <row r="46591">
          <cell r="C46591"/>
        </row>
        <row r="46592">
          <cell r="C46592"/>
        </row>
        <row r="46593">
          <cell r="C46593"/>
        </row>
        <row r="46594">
          <cell r="C46594"/>
        </row>
        <row r="46595">
          <cell r="C46595"/>
        </row>
        <row r="46596">
          <cell r="C46596"/>
        </row>
        <row r="46597">
          <cell r="C46597"/>
        </row>
        <row r="46598">
          <cell r="C46598"/>
        </row>
        <row r="46599">
          <cell r="C46599"/>
        </row>
        <row r="46600">
          <cell r="C46600"/>
        </row>
        <row r="46601">
          <cell r="C46601"/>
        </row>
        <row r="46602">
          <cell r="C46602"/>
        </row>
        <row r="46603">
          <cell r="C46603"/>
        </row>
        <row r="46604">
          <cell r="C46604"/>
        </row>
        <row r="46605">
          <cell r="C46605"/>
        </row>
        <row r="46606">
          <cell r="C46606"/>
        </row>
        <row r="46607">
          <cell r="C46607"/>
        </row>
        <row r="46608">
          <cell r="C46608"/>
        </row>
        <row r="46609">
          <cell r="C46609"/>
        </row>
        <row r="46610">
          <cell r="C46610"/>
        </row>
        <row r="46611">
          <cell r="C46611"/>
        </row>
        <row r="46612">
          <cell r="C46612"/>
        </row>
        <row r="46613">
          <cell r="C46613"/>
        </row>
        <row r="46614">
          <cell r="C46614"/>
        </row>
        <row r="46615">
          <cell r="C46615"/>
        </row>
        <row r="46616">
          <cell r="C46616"/>
        </row>
        <row r="46617">
          <cell r="C46617"/>
        </row>
        <row r="46618">
          <cell r="C46618"/>
        </row>
        <row r="46619">
          <cell r="C46619"/>
        </row>
        <row r="46620">
          <cell r="C46620"/>
        </row>
        <row r="46621">
          <cell r="C46621"/>
        </row>
        <row r="46622">
          <cell r="C46622"/>
        </row>
        <row r="46623">
          <cell r="C46623"/>
        </row>
        <row r="46624">
          <cell r="C46624"/>
        </row>
        <row r="46625">
          <cell r="C46625"/>
        </row>
        <row r="46626">
          <cell r="C46626"/>
        </row>
        <row r="46627">
          <cell r="C46627"/>
        </row>
        <row r="46628">
          <cell r="C46628"/>
        </row>
        <row r="46629">
          <cell r="C46629"/>
        </row>
        <row r="46630">
          <cell r="C46630"/>
        </row>
        <row r="46631">
          <cell r="C46631"/>
        </row>
        <row r="46632">
          <cell r="C46632"/>
        </row>
        <row r="46633">
          <cell r="C46633"/>
        </row>
        <row r="46634">
          <cell r="C46634"/>
        </row>
        <row r="46635">
          <cell r="C46635"/>
        </row>
        <row r="46636">
          <cell r="C46636"/>
        </row>
        <row r="46637">
          <cell r="C46637"/>
        </row>
        <row r="46638">
          <cell r="C46638"/>
        </row>
        <row r="46639">
          <cell r="C46639"/>
        </row>
        <row r="46640">
          <cell r="C46640"/>
        </row>
        <row r="46641">
          <cell r="C46641"/>
        </row>
        <row r="46642">
          <cell r="C46642"/>
        </row>
        <row r="46643">
          <cell r="C46643"/>
        </row>
        <row r="46644">
          <cell r="C46644"/>
        </row>
        <row r="46645">
          <cell r="C46645"/>
        </row>
        <row r="46646">
          <cell r="C46646"/>
        </row>
        <row r="46647">
          <cell r="C46647"/>
        </row>
        <row r="46648">
          <cell r="C46648"/>
        </row>
        <row r="46649">
          <cell r="C46649"/>
        </row>
        <row r="46650">
          <cell r="C46650"/>
        </row>
        <row r="46651">
          <cell r="C46651"/>
        </row>
        <row r="46652">
          <cell r="C46652"/>
        </row>
        <row r="46653">
          <cell r="C46653"/>
        </row>
        <row r="46654">
          <cell r="C46654"/>
        </row>
        <row r="46655">
          <cell r="C46655"/>
        </row>
        <row r="46656">
          <cell r="C46656"/>
        </row>
        <row r="46657">
          <cell r="C46657"/>
        </row>
        <row r="46658">
          <cell r="C46658"/>
        </row>
        <row r="46659">
          <cell r="C46659"/>
        </row>
        <row r="46660">
          <cell r="C46660"/>
        </row>
        <row r="46661">
          <cell r="C46661"/>
        </row>
        <row r="46662">
          <cell r="C46662"/>
        </row>
        <row r="46663">
          <cell r="C46663"/>
        </row>
        <row r="46664">
          <cell r="C46664"/>
        </row>
        <row r="46665">
          <cell r="C46665"/>
        </row>
        <row r="46666">
          <cell r="C46666"/>
        </row>
        <row r="46667">
          <cell r="C46667"/>
        </row>
        <row r="46668">
          <cell r="C46668"/>
        </row>
        <row r="46669">
          <cell r="C46669"/>
        </row>
        <row r="46670">
          <cell r="C46670"/>
        </row>
        <row r="46671">
          <cell r="C46671"/>
        </row>
        <row r="46672">
          <cell r="C46672"/>
        </row>
        <row r="46673">
          <cell r="C46673"/>
        </row>
        <row r="46674">
          <cell r="C46674"/>
        </row>
        <row r="46675">
          <cell r="C46675"/>
        </row>
        <row r="46676">
          <cell r="C46676"/>
        </row>
        <row r="46677">
          <cell r="C46677"/>
        </row>
        <row r="46678">
          <cell r="C46678"/>
        </row>
        <row r="46679">
          <cell r="C46679"/>
        </row>
        <row r="46680">
          <cell r="C46680"/>
        </row>
        <row r="46681">
          <cell r="C46681"/>
        </row>
        <row r="46682">
          <cell r="C46682"/>
        </row>
        <row r="46683">
          <cell r="C46683"/>
        </row>
        <row r="46684">
          <cell r="C46684"/>
        </row>
        <row r="46685">
          <cell r="C46685"/>
        </row>
        <row r="46686">
          <cell r="C46686"/>
        </row>
        <row r="46687">
          <cell r="C46687"/>
        </row>
        <row r="46688">
          <cell r="C46688"/>
        </row>
        <row r="46689">
          <cell r="C46689"/>
        </row>
        <row r="46690">
          <cell r="C46690"/>
        </row>
        <row r="46691">
          <cell r="C46691"/>
        </row>
        <row r="46692">
          <cell r="C46692"/>
        </row>
        <row r="46693">
          <cell r="C46693"/>
        </row>
        <row r="46694">
          <cell r="C46694"/>
        </row>
        <row r="46695">
          <cell r="C46695"/>
        </row>
        <row r="46696">
          <cell r="C46696"/>
        </row>
        <row r="46697">
          <cell r="C46697"/>
        </row>
        <row r="46698">
          <cell r="C46698"/>
        </row>
        <row r="46699">
          <cell r="C46699"/>
        </row>
        <row r="46700">
          <cell r="C46700"/>
        </row>
        <row r="46701">
          <cell r="C46701"/>
        </row>
        <row r="46702">
          <cell r="C46702"/>
        </row>
        <row r="46703">
          <cell r="C46703"/>
        </row>
        <row r="46704">
          <cell r="C46704"/>
        </row>
        <row r="46705">
          <cell r="C46705"/>
        </row>
        <row r="46706">
          <cell r="C46706"/>
        </row>
        <row r="46707">
          <cell r="C46707"/>
        </row>
        <row r="46708">
          <cell r="C46708"/>
        </row>
        <row r="46709">
          <cell r="C46709"/>
        </row>
        <row r="46710">
          <cell r="C46710"/>
        </row>
        <row r="46711">
          <cell r="C46711"/>
        </row>
        <row r="46712">
          <cell r="C46712"/>
        </row>
        <row r="46713">
          <cell r="C46713"/>
        </row>
        <row r="46714">
          <cell r="C46714"/>
        </row>
        <row r="46715">
          <cell r="C46715"/>
        </row>
        <row r="46716">
          <cell r="C46716"/>
        </row>
        <row r="46717">
          <cell r="C46717"/>
        </row>
        <row r="46718">
          <cell r="C46718"/>
        </row>
        <row r="46719">
          <cell r="C46719"/>
        </row>
        <row r="46720">
          <cell r="C46720"/>
        </row>
        <row r="46721">
          <cell r="C46721"/>
        </row>
        <row r="46722">
          <cell r="C46722"/>
        </row>
        <row r="46723">
          <cell r="C46723"/>
        </row>
        <row r="46724">
          <cell r="C46724"/>
        </row>
        <row r="46725">
          <cell r="C46725"/>
        </row>
        <row r="46726">
          <cell r="C46726"/>
        </row>
        <row r="46727">
          <cell r="C46727"/>
        </row>
        <row r="46728">
          <cell r="C46728"/>
        </row>
        <row r="46729">
          <cell r="C46729"/>
        </row>
        <row r="46730">
          <cell r="C46730"/>
        </row>
        <row r="46731">
          <cell r="C46731"/>
        </row>
        <row r="46732">
          <cell r="C46732"/>
        </row>
        <row r="46733">
          <cell r="C46733"/>
        </row>
        <row r="46734">
          <cell r="C46734"/>
        </row>
        <row r="46735">
          <cell r="C46735"/>
        </row>
        <row r="46736">
          <cell r="C46736"/>
        </row>
        <row r="46737">
          <cell r="C46737"/>
        </row>
        <row r="46738">
          <cell r="C46738"/>
        </row>
        <row r="46739">
          <cell r="C46739"/>
        </row>
        <row r="46740">
          <cell r="C46740"/>
        </row>
        <row r="46741">
          <cell r="C46741"/>
        </row>
        <row r="46742">
          <cell r="C46742"/>
        </row>
        <row r="46743">
          <cell r="C46743"/>
        </row>
        <row r="46744">
          <cell r="C46744"/>
        </row>
        <row r="46745">
          <cell r="C46745"/>
        </row>
        <row r="46746">
          <cell r="C46746"/>
        </row>
        <row r="46747">
          <cell r="C46747"/>
        </row>
        <row r="46748">
          <cell r="C46748"/>
        </row>
        <row r="46749">
          <cell r="C46749"/>
        </row>
        <row r="46750">
          <cell r="C46750"/>
        </row>
        <row r="46751">
          <cell r="C46751"/>
        </row>
        <row r="46752">
          <cell r="C46752"/>
        </row>
        <row r="46753">
          <cell r="C46753"/>
        </row>
        <row r="46754">
          <cell r="C46754"/>
        </row>
        <row r="46755">
          <cell r="C46755"/>
        </row>
        <row r="46756">
          <cell r="C46756"/>
        </row>
        <row r="46757">
          <cell r="C46757"/>
        </row>
        <row r="46758">
          <cell r="C46758"/>
        </row>
        <row r="46759">
          <cell r="C46759"/>
        </row>
        <row r="46760">
          <cell r="C46760"/>
        </row>
        <row r="46761">
          <cell r="C46761"/>
        </row>
        <row r="46762">
          <cell r="C46762"/>
        </row>
        <row r="46763">
          <cell r="C46763"/>
        </row>
        <row r="46764">
          <cell r="C46764"/>
        </row>
        <row r="46765">
          <cell r="C46765"/>
        </row>
        <row r="46766">
          <cell r="C46766"/>
        </row>
        <row r="46767">
          <cell r="C46767"/>
        </row>
        <row r="46768">
          <cell r="C46768"/>
        </row>
        <row r="46769">
          <cell r="C46769"/>
        </row>
        <row r="46770">
          <cell r="C46770"/>
        </row>
        <row r="46771">
          <cell r="C46771"/>
        </row>
        <row r="46772">
          <cell r="C46772"/>
        </row>
        <row r="46773">
          <cell r="C46773"/>
        </row>
        <row r="46774">
          <cell r="C46774"/>
        </row>
        <row r="46775">
          <cell r="C46775"/>
        </row>
        <row r="46776">
          <cell r="C46776"/>
        </row>
        <row r="46777">
          <cell r="C46777"/>
        </row>
        <row r="46778">
          <cell r="C46778"/>
        </row>
        <row r="46779">
          <cell r="C46779"/>
        </row>
        <row r="46780">
          <cell r="C46780"/>
        </row>
        <row r="46781">
          <cell r="C46781"/>
        </row>
        <row r="46782">
          <cell r="C46782"/>
        </row>
        <row r="46783">
          <cell r="C46783"/>
        </row>
        <row r="46784">
          <cell r="C46784"/>
        </row>
        <row r="46785">
          <cell r="C46785"/>
        </row>
        <row r="46786">
          <cell r="C46786"/>
        </row>
        <row r="46787">
          <cell r="C46787"/>
        </row>
        <row r="46788">
          <cell r="C46788"/>
        </row>
        <row r="46789">
          <cell r="C46789"/>
        </row>
        <row r="46790">
          <cell r="C46790"/>
        </row>
        <row r="46791">
          <cell r="C46791"/>
        </row>
        <row r="46792">
          <cell r="C46792"/>
        </row>
        <row r="46793">
          <cell r="C46793"/>
        </row>
        <row r="46794">
          <cell r="C46794"/>
        </row>
        <row r="46795">
          <cell r="C46795"/>
        </row>
        <row r="46796">
          <cell r="C46796"/>
        </row>
        <row r="46797">
          <cell r="C46797"/>
        </row>
        <row r="46798">
          <cell r="C46798"/>
        </row>
        <row r="46799">
          <cell r="C46799"/>
        </row>
        <row r="46800">
          <cell r="C46800"/>
        </row>
        <row r="46801">
          <cell r="C46801"/>
        </row>
        <row r="46802">
          <cell r="C46802"/>
        </row>
        <row r="46803">
          <cell r="C46803"/>
        </row>
        <row r="46804">
          <cell r="C46804"/>
        </row>
        <row r="46805">
          <cell r="C46805"/>
        </row>
        <row r="46806">
          <cell r="C46806"/>
        </row>
        <row r="46807">
          <cell r="C46807"/>
        </row>
        <row r="46808">
          <cell r="C46808"/>
        </row>
        <row r="46809">
          <cell r="C46809"/>
        </row>
        <row r="46810">
          <cell r="C46810"/>
        </row>
        <row r="46811">
          <cell r="C46811"/>
        </row>
        <row r="46812">
          <cell r="C46812"/>
        </row>
        <row r="46813">
          <cell r="C46813"/>
        </row>
        <row r="46814">
          <cell r="C46814"/>
        </row>
        <row r="46815">
          <cell r="C46815"/>
        </row>
        <row r="46816">
          <cell r="C46816"/>
        </row>
        <row r="46817">
          <cell r="C46817"/>
        </row>
        <row r="46818">
          <cell r="C46818"/>
        </row>
        <row r="46819">
          <cell r="C46819"/>
        </row>
        <row r="46820">
          <cell r="C46820"/>
        </row>
        <row r="46821">
          <cell r="C46821"/>
        </row>
        <row r="46822">
          <cell r="C46822"/>
        </row>
        <row r="46823">
          <cell r="C46823"/>
        </row>
        <row r="46824">
          <cell r="C46824"/>
        </row>
        <row r="46825">
          <cell r="C46825"/>
        </row>
        <row r="46826">
          <cell r="C46826"/>
        </row>
        <row r="46827">
          <cell r="C46827"/>
        </row>
        <row r="46828">
          <cell r="C46828"/>
        </row>
        <row r="46829">
          <cell r="C46829"/>
        </row>
        <row r="46830">
          <cell r="C46830"/>
        </row>
        <row r="46831">
          <cell r="C46831"/>
        </row>
        <row r="46832">
          <cell r="C46832"/>
        </row>
        <row r="46833">
          <cell r="C46833"/>
        </row>
        <row r="46834">
          <cell r="C46834"/>
        </row>
        <row r="46835">
          <cell r="C46835"/>
        </row>
        <row r="46836">
          <cell r="C46836"/>
        </row>
        <row r="46837">
          <cell r="C46837"/>
        </row>
        <row r="46838">
          <cell r="C46838"/>
        </row>
        <row r="46839">
          <cell r="C46839"/>
        </row>
        <row r="46840">
          <cell r="C46840"/>
        </row>
        <row r="46841">
          <cell r="C46841"/>
        </row>
        <row r="46842">
          <cell r="C46842"/>
        </row>
        <row r="46843">
          <cell r="C46843"/>
        </row>
        <row r="46844">
          <cell r="C46844"/>
        </row>
        <row r="46845">
          <cell r="C46845"/>
        </row>
        <row r="46846">
          <cell r="C46846"/>
        </row>
        <row r="46847">
          <cell r="C46847"/>
        </row>
        <row r="46848">
          <cell r="C46848"/>
        </row>
        <row r="46849">
          <cell r="C46849"/>
        </row>
        <row r="46850">
          <cell r="C46850"/>
        </row>
        <row r="46851">
          <cell r="C46851"/>
        </row>
        <row r="46852">
          <cell r="C46852"/>
        </row>
        <row r="46853">
          <cell r="C46853"/>
        </row>
        <row r="46854">
          <cell r="C46854"/>
        </row>
        <row r="46855">
          <cell r="C46855"/>
        </row>
        <row r="46856">
          <cell r="C46856"/>
        </row>
        <row r="46857">
          <cell r="C46857"/>
        </row>
        <row r="46858">
          <cell r="C46858"/>
        </row>
        <row r="46859">
          <cell r="C46859"/>
        </row>
        <row r="46860">
          <cell r="C46860"/>
        </row>
        <row r="46861">
          <cell r="C46861"/>
        </row>
        <row r="46862">
          <cell r="C46862"/>
        </row>
        <row r="46863">
          <cell r="C46863"/>
        </row>
        <row r="46864">
          <cell r="C46864"/>
        </row>
        <row r="46865">
          <cell r="C46865"/>
        </row>
        <row r="46866">
          <cell r="C46866"/>
        </row>
        <row r="46867">
          <cell r="C46867"/>
        </row>
        <row r="46868">
          <cell r="C46868"/>
        </row>
        <row r="46869">
          <cell r="C46869"/>
        </row>
        <row r="46870">
          <cell r="C46870"/>
        </row>
        <row r="46871">
          <cell r="C46871"/>
        </row>
        <row r="46872">
          <cell r="C46872"/>
        </row>
        <row r="46873">
          <cell r="C46873"/>
        </row>
        <row r="46874">
          <cell r="C46874"/>
        </row>
        <row r="46875">
          <cell r="C46875"/>
        </row>
        <row r="46876">
          <cell r="C46876"/>
        </row>
        <row r="46877">
          <cell r="C46877"/>
        </row>
        <row r="46878">
          <cell r="C46878"/>
        </row>
        <row r="46879">
          <cell r="C46879"/>
        </row>
        <row r="46880">
          <cell r="C46880"/>
        </row>
        <row r="46881">
          <cell r="C46881"/>
        </row>
        <row r="46882">
          <cell r="C46882"/>
        </row>
        <row r="46883">
          <cell r="C46883"/>
        </row>
        <row r="46884">
          <cell r="C46884"/>
        </row>
        <row r="46885">
          <cell r="C46885"/>
        </row>
        <row r="46886">
          <cell r="C46886"/>
        </row>
        <row r="46887">
          <cell r="C46887"/>
        </row>
        <row r="46888">
          <cell r="C46888"/>
        </row>
        <row r="46889">
          <cell r="C46889"/>
        </row>
        <row r="46890">
          <cell r="C46890"/>
        </row>
        <row r="46891">
          <cell r="C46891"/>
        </row>
        <row r="46892">
          <cell r="C46892"/>
        </row>
        <row r="46893">
          <cell r="C46893"/>
        </row>
        <row r="46894">
          <cell r="C46894"/>
        </row>
        <row r="46895">
          <cell r="C46895"/>
        </row>
        <row r="46896">
          <cell r="C46896"/>
        </row>
        <row r="46897">
          <cell r="C46897"/>
        </row>
        <row r="46898">
          <cell r="C46898"/>
        </row>
        <row r="46899">
          <cell r="C46899"/>
        </row>
        <row r="46900">
          <cell r="C46900"/>
        </row>
        <row r="46901">
          <cell r="C46901"/>
        </row>
        <row r="46902">
          <cell r="C46902"/>
        </row>
        <row r="46903">
          <cell r="C46903"/>
        </row>
        <row r="46904">
          <cell r="C46904"/>
        </row>
        <row r="46905">
          <cell r="C46905"/>
        </row>
        <row r="46906">
          <cell r="C46906"/>
        </row>
        <row r="46907">
          <cell r="C46907"/>
        </row>
        <row r="46908">
          <cell r="C46908"/>
        </row>
        <row r="46909">
          <cell r="C46909"/>
        </row>
        <row r="46910">
          <cell r="C46910"/>
        </row>
        <row r="46911">
          <cell r="C46911"/>
        </row>
        <row r="46912">
          <cell r="C46912"/>
        </row>
        <row r="46913">
          <cell r="C46913"/>
        </row>
        <row r="46914">
          <cell r="C46914"/>
        </row>
        <row r="46915">
          <cell r="C46915"/>
        </row>
        <row r="46916">
          <cell r="C46916"/>
        </row>
        <row r="46917">
          <cell r="C46917"/>
        </row>
        <row r="46918">
          <cell r="C46918"/>
        </row>
        <row r="46919">
          <cell r="C46919"/>
        </row>
        <row r="46920">
          <cell r="C46920"/>
        </row>
        <row r="46921">
          <cell r="C46921"/>
        </row>
        <row r="46922">
          <cell r="C46922"/>
        </row>
        <row r="46923">
          <cell r="C46923"/>
        </row>
        <row r="46924">
          <cell r="C46924"/>
        </row>
        <row r="46925">
          <cell r="C46925"/>
        </row>
        <row r="46926">
          <cell r="C46926"/>
        </row>
        <row r="46927">
          <cell r="C46927"/>
        </row>
        <row r="46928">
          <cell r="C46928"/>
        </row>
        <row r="46929">
          <cell r="C46929"/>
        </row>
        <row r="46930">
          <cell r="C46930"/>
        </row>
        <row r="46931">
          <cell r="C46931"/>
        </row>
        <row r="46932">
          <cell r="C46932"/>
        </row>
        <row r="46933">
          <cell r="C46933"/>
        </row>
        <row r="46934">
          <cell r="C46934"/>
        </row>
        <row r="46935">
          <cell r="C46935"/>
        </row>
        <row r="46936">
          <cell r="C46936"/>
        </row>
        <row r="46937">
          <cell r="C46937"/>
        </row>
        <row r="46938">
          <cell r="C46938"/>
        </row>
        <row r="46939">
          <cell r="C46939"/>
        </row>
        <row r="46940">
          <cell r="C46940"/>
        </row>
        <row r="46941">
          <cell r="C46941"/>
        </row>
        <row r="46942">
          <cell r="C46942"/>
        </row>
        <row r="46943">
          <cell r="C46943"/>
        </row>
        <row r="46944">
          <cell r="C46944"/>
        </row>
        <row r="46945">
          <cell r="C46945"/>
        </row>
        <row r="46946">
          <cell r="C46946"/>
        </row>
        <row r="46947">
          <cell r="C46947"/>
        </row>
        <row r="46948">
          <cell r="C46948"/>
        </row>
        <row r="46949">
          <cell r="C46949"/>
        </row>
        <row r="46950">
          <cell r="C46950"/>
        </row>
        <row r="46951">
          <cell r="C46951"/>
        </row>
        <row r="46952">
          <cell r="C46952"/>
        </row>
        <row r="46953">
          <cell r="C46953"/>
        </row>
        <row r="46954">
          <cell r="C46954"/>
        </row>
        <row r="46955">
          <cell r="C46955"/>
        </row>
        <row r="46956">
          <cell r="C46956"/>
        </row>
        <row r="46957">
          <cell r="C46957"/>
        </row>
        <row r="46958">
          <cell r="C46958"/>
        </row>
        <row r="46959">
          <cell r="C46959"/>
        </row>
        <row r="46960">
          <cell r="C46960"/>
        </row>
        <row r="46961">
          <cell r="C46961"/>
        </row>
        <row r="46962">
          <cell r="C46962"/>
        </row>
        <row r="46963">
          <cell r="C46963"/>
        </row>
        <row r="46964">
          <cell r="C46964"/>
        </row>
        <row r="46965">
          <cell r="C46965"/>
        </row>
        <row r="46966">
          <cell r="C46966"/>
        </row>
        <row r="46967">
          <cell r="C46967"/>
        </row>
        <row r="46968">
          <cell r="C46968"/>
        </row>
        <row r="46969">
          <cell r="C46969"/>
        </row>
        <row r="46970">
          <cell r="C46970"/>
        </row>
        <row r="46971">
          <cell r="C46971"/>
        </row>
        <row r="46972">
          <cell r="C46972"/>
        </row>
        <row r="46973">
          <cell r="C46973"/>
        </row>
        <row r="46974">
          <cell r="C46974"/>
        </row>
        <row r="46975">
          <cell r="C46975"/>
        </row>
        <row r="46976">
          <cell r="C46976"/>
        </row>
        <row r="46977">
          <cell r="C46977"/>
        </row>
        <row r="46978">
          <cell r="C46978"/>
        </row>
        <row r="46979">
          <cell r="C46979"/>
        </row>
        <row r="46980">
          <cell r="C46980"/>
        </row>
        <row r="46981">
          <cell r="C46981"/>
        </row>
        <row r="46982">
          <cell r="C46982"/>
        </row>
        <row r="46983">
          <cell r="C46983"/>
        </row>
        <row r="46984">
          <cell r="C46984"/>
        </row>
        <row r="46985">
          <cell r="C46985"/>
        </row>
        <row r="46986">
          <cell r="C46986"/>
        </row>
        <row r="46987">
          <cell r="C46987"/>
        </row>
        <row r="46988">
          <cell r="C46988"/>
        </row>
        <row r="46989">
          <cell r="C46989"/>
        </row>
        <row r="46990">
          <cell r="C46990"/>
        </row>
        <row r="46991">
          <cell r="C46991"/>
        </row>
        <row r="46992">
          <cell r="C46992"/>
        </row>
        <row r="46993">
          <cell r="C46993"/>
        </row>
        <row r="46994">
          <cell r="C46994"/>
        </row>
        <row r="46995">
          <cell r="C46995"/>
        </row>
        <row r="46996">
          <cell r="C46996"/>
        </row>
        <row r="46997">
          <cell r="C46997"/>
        </row>
        <row r="46998">
          <cell r="C46998"/>
        </row>
        <row r="46999">
          <cell r="C46999"/>
        </row>
        <row r="47000">
          <cell r="C47000"/>
        </row>
        <row r="47001">
          <cell r="C47001"/>
        </row>
        <row r="47002">
          <cell r="C47002"/>
        </row>
        <row r="47003">
          <cell r="C47003"/>
        </row>
        <row r="47004">
          <cell r="C47004"/>
        </row>
        <row r="47005">
          <cell r="C47005"/>
        </row>
        <row r="47006">
          <cell r="C47006"/>
        </row>
        <row r="47007">
          <cell r="C47007"/>
        </row>
        <row r="47008">
          <cell r="C47008"/>
        </row>
        <row r="47009">
          <cell r="C47009"/>
        </row>
        <row r="47010">
          <cell r="C47010"/>
        </row>
        <row r="47011">
          <cell r="C47011"/>
        </row>
        <row r="47012">
          <cell r="C47012"/>
        </row>
        <row r="47013">
          <cell r="C47013"/>
        </row>
        <row r="47014">
          <cell r="C47014"/>
        </row>
        <row r="47015">
          <cell r="C47015"/>
        </row>
        <row r="47016">
          <cell r="C47016"/>
        </row>
        <row r="47017">
          <cell r="C47017"/>
        </row>
        <row r="47018">
          <cell r="C47018"/>
        </row>
        <row r="47019">
          <cell r="C47019"/>
        </row>
        <row r="47020">
          <cell r="C47020"/>
        </row>
        <row r="47021">
          <cell r="C47021"/>
        </row>
        <row r="47022">
          <cell r="C47022"/>
        </row>
        <row r="47023">
          <cell r="C47023"/>
        </row>
        <row r="47024">
          <cell r="C47024"/>
        </row>
        <row r="47025">
          <cell r="C47025"/>
        </row>
        <row r="47026">
          <cell r="C47026"/>
        </row>
        <row r="47027">
          <cell r="C47027"/>
        </row>
        <row r="47028">
          <cell r="C47028"/>
        </row>
        <row r="47029">
          <cell r="C47029"/>
        </row>
        <row r="47030">
          <cell r="C47030"/>
        </row>
        <row r="47031">
          <cell r="C47031"/>
        </row>
        <row r="47032">
          <cell r="C47032"/>
        </row>
        <row r="47033">
          <cell r="C47033"/>
        </row>
        <row r="47034">
          <cell r="C47034"/>
        </row>
        <row r="47035">
          <cell r="C47035"/>
        </row>
        <row r="47036">
          <cell r="C47036"/>
        </row>
        <row r="47037">
          <cell r="C47037"/>
        </row>
        <row r="47038">
          <cell r="C47038"/>
        </row>
        <row r="47039">
          <cell r="C47039"/>
        </row>
        <row r="47040">
          <cell r="C47040"/>
        </row>
        <row r="47041">
          <cell r="C47041"/>
        </row>
        <row r="47042">
          <cell r="C47042"/>
        </row>
        <row r="47043">
          <cell r="C47043"/>
        </row>
        <row r="47044">
          <cell r="C47044"/>
        </row>
        <row r="47045">
          <cell r="C47045"/>
        </row>
        <row r="47046">
          <cell r="C47046"/>
        </row>
        <row r="47047">
          <cell r="C47047"/>
        </row>
        <row r="47048">
          <cell r="C47048"/>
        </row>
        <row r="47049">
          <cell r="C47049"/>
        </row>
        <row r="47050">
          <cell r="C47050"/>
        </row>
        <row r="47051">
          <cell r="C47051"/>
        </row>
        <row r="47052">
          <cell r="C47052"/>
        </row>
        <row r="47053">
          <cell r="C47053"/>
        </row>
        <row r="47054">
          <cell r="C47054"/>
        </row>
        <row r="47055">
          <cell r="C47055"/>
        </row>
        <row r="47056">
          <cell r="C47056"/>
        </row>
        <row r="47057">
          <cell r="C47057"/>
        </row>
        <row r="47058">
          <cell r="C47058"/>
        </row>
        <row r="47059">
          <cell r="C47059"/>
        </row>
        <row r="47060">
          <cell r="C47060"/>
        </row>
        <row r="47061">
          <cell r="C47061"/>
        </row>
        <row r="47062">
          <cell r="C47062"/>
        </row>
        <row r="47063">
          <cell r="C47063"/>
        </row>
        <row r="47064">
          <cell r="C47064"/>
        </row>
        <row r="47065">
          <cell r="C47065"/>
        </row>
        <row r="47066">
          <cell r="C47066"/>
        </row>
        <row r="47067">
          <cell r="C47067"/>
        </row>
        <row r="47068">
          <cell r="C47068"/>
        </row>
        <row r="47069">
          <cell r="C47069"/>
        </row>
        <row r="47070">
          <cell r="C47070"/>
        </row>
        <row r="47071">
          <cell r="C47071"/>
        </row>
        <row r="47072">
          <cell r="C47072"/>
        </row>
        <row r="47073">
          <cell r="C47073"/>
        </row>
        <row r="47074">
          <cell r="C47074"/>
        </row>
        <row r="47075">
          <cell r="C47075"/>
        </row>
        <row r="47076">
          <cell r="C47076"/>
        </row>
        <row r="47077">
          <cell r="C47077"/>
        </row>
        <row r="47078">
          <cell r="C47078"/>
        </row>
        <row r="47079">
          <cell r="C47079"/>
        </row>
        <row r="47080">
          <cell r="C47080"/>
        </row>
        <row r="47081">
          <cell r="C47081"/>
        </row>
        <row r="47082">
          <cell r="C47082"/>
        </row>
        <row r="47083">
          <cell r="C47083"/>
        </row>
        <row r="47084">
          <cell r="C47084"/>
        </row>
        <row r="47085">
          <cell r="C47085"/>
        </row>
        <row r="47086">
          <cell r="C47086"/>
        </row>
        <row r="47087">
          <cell r="C47087"/>
        </row>
        <row r="47088">
          <cell r="C47088"/>
        </row>
        <row r="47089">
          <cell r="C47089"/>
        </row>
        <row r="47090">
          <cell r="C47090"/>
        </row>
        <row r="47091">
          <cell r="C47091"/>
        </row>
        <row r="47092">
          <cell r="C47092"/>
        </row>
        <row r="47093">
          <cell r="C47093"/>
        </row>
        <row r="47094">
          <cell r="C47094"/>
        </row>
        <row r="47095">
          <cell r="C47095"/>
        </row>
        <row r="47096">
          <cell r="C47096"/>
        </row>
        <row r="47097">
          <cell r="C47097"/>
        </row>
        <row r="47098">
          <cell r="C47098"/>
        </row>
        <row r="47099">
          <cell r="C47099"/>
        </row>
        <row r="47100">
          <cell r="C47100"/>
        </row>
        <row r="47101">
          <cell r="C47101"/>
        </row>
        <row r="47102">
          <cell r="C47102"/>
        </row>
        <row r="47103">
          <cell r="C47103"/>
        </row>
        <row r="47104">
          <cell r="C47104"/>
        </row>
        <row r="47105">
          <cell r="C47105"/>
        </row>
        <row r="47106">
          <cell r="C47106"/>
        </row>
        <row r="47107">
          <cell r="C47107"/>
        </row>
        <row r="47108">
          <cell r="C47108"/>
        </row>
        <row r="47109">
          <cell r="C47109"/>
        </row>
        <row r="47110">
          <cell r="C47110"/>
        </row>
        <row r="47111">
          <cell r="C47111"/>
        </row>
        <row r="47112">
          <cell r="C47112"/>
        </row>
        <row r="47113">
          <cell r="C47113"/>
        </row>
        <row r="47114">
          <cell r="C47114"/>
        </row>
        <row r="47115">
          <cell r="C47115"/>
        </row>
        <row r="47116">
          <cell r="C47116"/>
        </row>
        <row r="47117">
          <cell r="C47117"/>
        </row>
        <row r="47118">
          <cell r="C47118"/>
        </row>
        <row r="47119">
          <cell r="C47119"/>
        </row>
        <row r="47120">
          <cell r="C47120"/>
        </row>
        <row r="47121">
          <cell r="C47121"/>
        </row>
        <row r="47122">
          <cell r="C47122"/>
        </row>
        <row r="47123">
          <cell r="C47123"/>
        </row>
        <row r="47124">
          <cell r="C47124"/>
        </row>
        <row r="47125">
          <cell r="C47125"/>
        </row>
        <row r="47126">
          <cell r="C47126"/>
        </row>
        <row r="47127">
          <cell r="C47127"/>
        </row>
        <row r="47128">
          <cell r="C47128"/>
        </row>
        <row r="47129">
          <cell r="C47129"/>
        </row>
        <row r="47130">
          <cell r="C47130"/>
        </row>
        <row r="47131">
          <cell r="C47131"/>
        </row>
        <row r="47132">
          <cell r="C47132"/>
        </row>
        <row r="47133">
          <cell r="C47133"/>
        </row>
        <row r="47134">
          <cell r="C47134"/>
        </row>
        <row r="47135">
          <cell r="C47135"/>
        </row>
        <row r="47136">
          <cell r="C47136"/>
        </row>
        <row r="47137">
          <cell r="C47137"/>
        </row>
        <row r="47138">
          <cell r="C47138"/>
        </row>
        <row r="47139">
          <cell r="C47139"/>
        </row>
        <row r="47140">
          <cell r="C47140"/>
        </row>
        <row r="47141">
          <cell r="C47141"/>
        </row>
        <row r="47142">
          <cell r="C47142"/>
        </row>
        <row r="47143">
          <cell r="C47143"/>
        </row>
        <row r="47144">
          <cell r="C47144"/>
        </row>
        <row r="47145">
          <cell r="C47145"/>
        </row>
        <row r="47146">
          <cell r="C47146"/>
        </row>
        <row r="47147">
          <cell r="C47147"/>
        </row>
        <row r="47148">
          <cell r="C47148"/>
        </row>
        <row r="47149">
          <cell r="C47149"/>
        </row>
        <row r="47150">
          <cell r="C47150"/>
        </row>
        <row r="47151">
          <cell r="C47151"/>
        </row>
        <row r="47152">
          <cell r="C47152"/>
        </row>
        <row r="47153">
          <cell r="C47153"/>
        </row>
        <row r="47154">
          <cell r="C47154"/>
        </row>
        <row r="47155">
          <cell r="C47155"/>
        </row>
        <row r="47156">
          <cell r="C47156"/>
        </row>
        <row r="47157">
          <cell r="C47157"/>
        </row>
        <row r="47158">
          <cell r="C47158"/>
        </row>
        <row r="47159">
          <cell r="C47159"/>
        </row>
        <row r="47160">
          <cell r="C47160"/>
        </row>
        <row r="47161">
          <cell r="C47161"/>
        </row>
        <row r="47162">
          <cell r="C47162"/>
        </row>
        <row r="47163">
          <cell r="C47163"/>
        </row>
        <row r="47164">
          <cell r="C47164"/>
        </row>
        <row r="47165">
          <cell r="C47165"/>
        </row>
        <row r="47166">
          <cell r="C47166"/>
        </row>
        <row r="47167">
          <cell r="C47167"/>
        </row>
        <row r="47168">
          <cell r="C47168"/>
        </row>
        <row r="47169">
          <cell r="C47169"/>
        </row>
        <row r="47170">
          <cell r="C47170"/>
        </row>
        <row r="47171">
          <cell r="C47171"/>
        </row>
        <row r="47172">
          <cell r="C47172"/>
        </row>
        <row r="47173">
          <cell r="C47173"/>
        </row>
        <row r="47174">
          <cell r="C47174"/>
        </row>
        <row r="47175">
          <cell r="C47175"/>
        </row>
        <row r="47176">
          <cell r="C47176"/>
        </row>
        <row r="47177">
          <cell r="C47177"/>
        </row>
        <row r="47178">
          <cell r="C47178"/>
        </row>
        <row r="47179">
          <cell r="C47179"/>
        </row>
        <row r="47180">
          <cell r="C47180"/>
        </row>
        <row r="47181">
          <cell r="C47181"/>
        </row>
        <row r="47182">
          <cell r="C47182"/>
        </row>
        <row r="47183">
          <cell r="C47183"/>
        </row>
        <row r="47184">
          <cell r="C47184"/>
        </row>
        <row r="47185">
          <cell r="C47185"/>
        </row>
        <row r="47186">
          <cell r="C47186"/>
        </row>
        <row r="47187">
          <cell r="C47187"/>
        </row>
        <row r="47188">
          <cell r="C47188"/>
        </row>
        <row r="47189">
          <cell r="C47189"/>
        </row>
        <row r="47190">
          <cell r="C47190"/>
        </row>
        <row r="47191">
          <cell r="C47191"/>
        </row>
        <row r="47192">
          <cell r="C47192"/>
        </row>
        <row r="47193">
          <cell r="C47193"/>
        </row>
        <row r="47194">
          <cell r="C47194"/>
        </row>
        <row r="47195">
          <cell r="C47195"/>
        </row>
        <row r="47196">
          <cell r="C47196"/>
        </row>
        <row r="47197">
          <cell r="C47197"/>
        </row>
        <row r="47198">
          <cell r="C47198"/>
        </row>
        <row r="47199">
          <cell r="C47199"/>
        </row>
        <row r="47200">
          <cell r="C47200"/>
        </row>
        <row r="47201">
          <cell r="C47201"/>
        </row>
        <row r="47202">
          <cell r="C47202"/>
        </row>
        <row r="47203">
          <cell r="C47203"/>
        </row>
        <row r="47204">
          <cell r="C47204"/>
        </row>
        <row r="47205">
          <cell r="C47205"/>
        </row>
        <row r="47206">
          <cell r="C47206"/>
        </row>
        <row r="47207">
          <cell r="C47207"/>
        </row>
        <row r="47208">
          <cell r="C47208"/>
        </row>
        <row r="47209">
          <cell r="C47209"/>
        </row>
        <row r="47210">
          <cell r="C47210"/>
        </row>
        <row r="47211">
          <cell r="C47211"/>
        </row>
        <row r="47212">
          <cell r="C47212"/>
        </row>
        <row r="47213">
          <cell r="C47213"/>
        </row>
        <row r="47214">
          <cell r="C47214"/>
        </row>
        <row r="47215">
          <cell r="C47215"/>
        </row>
        <row r="47216">
          <cell r="C47216"/>
        </row>
        <row r="47217">
          <cell r="C47217"/>
        </row>
        <row r="47218">
          <cell r="C47218"/>
        </row>
        <row r="47219">
          <cell r="C47219"/>
        </row>
        <row r="47220">
          <cell r="C47220"/>
        </row>
        <row r="47221">
          <cell r="C47221"/>
        </row>
        <row r="47222">
          <cell r="C47222"/>
        </row>
        <row r="47223">
          <cell r="C47223"/>
        </row>
        <row r="47224">
          <cell r="C47224"/>
        </row>
        <row r="47225">
          <cell r="C47225"/>
        </row>
        <row r="47226">
          <cell r="C47226"/>
        </row>
        <row r="47227">
          <cell r="C47227"/>
        </row>
        <row r="47228">
          <cell r="C47228"/>
        </row>
        <row r="47229">
          <cell r="C47229"/>
        </row>
        <row r="47230">
          <cell r="C47230"/>
        </row>
        <row r="47231">
          <cell r="C47231"/>
        </row>
        <row r="47232">
          <cell r="C47232"/>
        </row>
        <row r="47233">
          <cell r="C47233"/>
        </row>
        <row r="47234">
          <cell r="C47234"/>
        </row>
        <row r="47235">
          <cell r="C47235"/>
        </row>
        <row r="47236">
          <cell r="C47236"/>
        </row>
        <row r="47237">
          <cell r="C47237"/>
        </row>
        <row r="47238">
          <cell r="C47238"/>
        </row>
        <row r="47239">
          <cell r="C47239"/>
        </row>
        <row r="47240">
          <cell r="C47240"/>
        </row>
        <row r="47241">
          <cell r="C47241"/>
        </row>
        <row r="47242">
          <cell r="C47242"/>
        </row>
        <row r="47243">
          <cell r="C47243"/>
        </row>
        <row r="47244">
          <cell r="C47244"/>
        </row>
        <row r="47245">
          <cell r="C47245"/>
        </row>
        <row r="47246">
          <cell r="C47246"/>
        </row>
        <row r="47247">
          <cell r="C47247"/>
        </row>
        <row r="47248">
          <cell r="C47248"/>
        </row>
        <row r="47249">
          <cell r="C47249"/>
        </row>
        <row r="47250">
          <cell r="C47250"/>
        </row>
        <row r="47251">
          <cell r="C47251"/>
        </row>
        <row r="47252">
          <cell r="C47252"/>
        </row>
        <row r="47253">
          <cell r="C47253"/>
        </row>
        <row r="47254">
          <cell r="C47254"/>
        </row>
        <row r="47255">
          <cell r="C47255"/>
        </row>
        <row r="47256">
          <cell r="C47256"/>
        </row>
        <row r="47257">
          <cell r="C47257"/>
        </row>
        <row r="47258">
          <cell r="C47258"/>
        </row>
        <row r="47259">
          <cell r="C47259"/>
        </row>
        <row r="47260">
          <cell r="C47260"/>
        </row>
        <row r="47261">
          <cell r="C47261"/>
        </row>
        <row r="47262">
          <cell r="C47262"/>
        </row>
        <row r="47263">
          <cell r="C47263"/>
        </row>
        <row r="47264">
          <cell r="C47264"/>
        </row>
        <row r="47265">
          <cell r="C47265"/>
        </row>
        <row r="47266">
          <cell r="C47266"/>
        </row>
        <row r="47267">
          <cell r="C47267"/>
        </row>
        <row r="47268">
          <cell r="C47268"/>
        </row>
        <row r="47269">
          <cell r="C47269"/>
        </row>
        <row r="47270">
          <cell r="C47270"/>
        </row>
        <row r="47271">
          <cell r="C47271"/>
        </row>
        <row r="47272">
          <cell r="C47272"/>
        </row>
        <row r="47273">
          <cell r="C47273"/>
        </row>
        <row r="47274">
          <cell r="C47274"/>
        </row>
        <row r="47275">
          <cell r="C47275"/>
        </row>
        <row r="47276">
          <cell r="C47276"/>
        </row>
        <row r="47277">
          <cell r="C47277"/>
        </row>
        <row r="47278">
          <cell r="C47278"/>
        </row>
        <row r="47279">
          <cell r="C47279"/>
        </row>
        <row r="47280">
          <cell r="C47280"/>
        </row>
        <row r="47281">
          <cell r="C47281"/>
        </row>
        <row r="47282">
          <cell r="C47282"/>
        </row>
        <row r="47283">
          <cell r="C47283"/>
        </row>
        <row r="47284">
          <cell r="C47284"/>
        </row>
        <row r="47285">
          <cell r="C47285"/>
        </row>
        <row r="47286">
          <cell r="C47286"/>
        </row>
        <row r="47287">
          <cell r="C47287"/>
        </row>
        <row r="47288">
          <cell r="C47288"/>
        </row>
        <row r="47289">
          <cell r="C47289"/>
        </row>
        <row r="47290">
          <cell r="C47290"/>
        </row>
        <row r="47291">
          <cell r="C47291"/>
        </row>
        <row r="47292">
          <cell r="C47292"/>
        </row>
        <row r="47293">
          <cell r="C47293"/>
        </row>
        <row r="47294">
          <cell r="C47294"/>
        </row>
        <row r="47295">
          <cell r="C47295"/>
        </row>
        <row r="47296">
          <cell r="C47296"/>
        </row>
        <row r="47297">
          <cell r="C47297"/>
        </row>
        <row r="47298">
          <cell r="C47298"/>
        </row>
        <row r="47299">
          <cell r="C47299"/>
        </row>
        <row r="47300">
          <cell r="C47300"/>
        </row>
        <row r="47301">
          <cell r="C47301"/>
        </row>
        <row r="47302">
          <cell r="C47302"/>
        </row>
        <row r="47303">
          <cell r="C47303"/>
        </row>
        <row r="47304">
          <cell r="C47304"/>
        </row>
        <row r="47305">
          <cell r="C47305"/>
        </row>
        <row r="47306">
          <cell r="C47306"/>
        </row>
        <row r="47307">
          <cell r="C47307"/>
        </row>
        <row r="47308">
          <cell r="C47308"/>
        </row>
        <row r="47309">
          <cell r="C47309"/>
        </row>
        <row r="47310">
          <cell r="C47310"/>
        </row>
        <row r="47311">
          <cell r="C47311"/>
        </row>
        <row r="47312">
          <cell r="C47312"/>
        </row>
        <row r="47313">
          <cell r="C47313"/>
        </row>
        <row r="47314">
          <cell r="C47314"/>
        </row>
        <row r="47315">
          <cell r="C47315"/>
        </row>
        <row r="47316">
          <cell r="C47316"/>
        </row>
        <row r="47317">
          <cell r="C47317"/>
        </row>
        <row r="47318">
          <cell r="C47318"/>
        </row>
        <row r="47319">
          <cell r="C47319"/>
        </row>
        <row r="47320">
          <cell r="C47320"/>
        </row>
        <row r="47321">
          <cell r="C47321"/>
        </row>
        <row r="47322">
          <cell r="C47322"/>
        </row>
        <row r="47323">
          <cell r="C47323"/>
        </row>
        <row r="47324">
          <cell r="C47324"/>
        </row>
        <row r="47325">
          <cell r="C47325"/>
        </row>
        <row r="47326">
          <cell r="C47326"/>
        </row>
        <row r="47327">
          <cell r="C47327"/>
        </row>
        <row r="47328">
          <cell r="C47328"/>
        </row>
        <row r="47329">
          <cell r="C47329"/>
        </row>
        <row r="47330">
          <cell r="C47330"/>
        </row>
        <row r="47331">
          <cell r="C47331"/>
        </row>
        <row r="47332">
          <cell r="C47332"/>
        </row>
        <row r="47333">
          <cell r="C47333"/>
        </row>
        <row r="47334">
          <cell r="C47334"/>
        </row>
        <row r="47335">
          <cell r="C47335"/>
        </row>
        <row r="47336">
          <cell r="C47336"/>
        </row>
        <row r="47337">
          <cell r="C47337"/>
        </row>
        <row r="47338">
          <cell r="C47338"/>
        </row>
        <row r="47339">
          <cell r="C47339"/>
        </row>
        <row r="47340">
          <cell r="C47340"/>
        </row>
        <row r="47341">
          <cell r="C47341"/>
        </row>
        <row r="47342">
          <cell r="C47342"/>
        </row>
        <row r="47343">
          <cell r="C47343"/>
        </row>
        <row r="47344">
          <cell r="C47344"/>
        </row>
        <row r="47345">
          <cell r="C47345"/>
        </row>
        <row r="47346">
          <cell r="C47346"/>
        </row>
        <row r="47347">
          <cell r="C47347"/>
        </row>
        <row r="47348">
          <cell r="C47348"/>
        </row>
        <row r="47349">
          <cell r="C47349"/>
        </row>
        <row r="47350">
          <cell r="C47350"/>
        </row>
        <row r="47351">
          <cell r="C47351"/>
        </row>
        <row r="47352">
          <cell r="C47352"/>
        </row>
        <row r="47353">
          <cell r="C47353"/>
        </row>
        <row r="47354">
          <cell r="C47354"/>
        </row>
        <row r="47355">
          <cell r="C47355"/>
        </row>
        <row r="47356">
          <cell r="C47356"/>
        </row>
        <row r="47357">
          <cell r="C47357"/>
        </row>
        <row r="47358">
          <cell r="C47358"/>
        </row>
        <row r="47359">
          <cell r="C47359"/>
        </row>
        <row r="47360">
          <cell r="C47360"/>
        </row>
        <row r="47361">
          <cell r="C47361"/>
        </row>
        <row r="47362">
          <cell r="C47362"/>
        </row>
        <row r="47363">
          <cell r="C47363"/>
        </row>
        <row r="47364">
          <cell r="C47364"/>
        </row>
        <row r="47365">
          <cell r="C47365"/>
        </row>
        <row r="47366">
          <cell r="C47366"/>
        </row>
        <row r="47367">
          <cell r="C47367"/>
        </row>
        <row r="47368">
          <cell r="C47368"/>
        </row>
        <row r="47369">
          <cell r="C47369"/>
        </row>
        <row r="47370">
          <cell r="C47370"/>
        </row>
        <row r="47371">
          <cell r="C47371"/>
        </row>
        <row r="47372">
          <cell r="C47372"/>
        </row>
        <row r="47373">
          <cell r="C47373"/>
        </row>
        <row r="47374">
          <cell r="C47374"/>
        </row>
        <row r="47375">
          <cell r="C47375"/>
        </row>
        <row r="47376">
          <cell r="C47376"/>
        </row>
        <row r="47377">
          <cell r="C47377"/>
        </row>
        <row r="47378">
          <cell r="C47378"/>
        </row>
        <row r="47379">
          <cell r="C47379"/>
        </row>
        <row r="47380">
          <cell r="C47380"/>
        </row>
        <row r="47381">
          <cell r="C47381"/>
        </row>
        <row r="47382">
          <cell r="C47382"/>
        </row>
        <row r="47383">
          <cell r="C47383"/>
        </row>
        <row r="47384">
          <cell r="C47384"/>
        </row>
        <row r="47385">
          <cell r="C47385"/>
        </row>
        <row r="47386">
          <cell r="C47386"/>
        </row>
        <row r="47387">
          <cell r="C47387"/>
        </row>
        <row r="47388">
          <cell r="C47388"/>
        </row>
        <row r="47389">
          <cell r="C47389"/>
        </row>
        <row r="47390">
          <cell r="C47390"/>
        </row>
        <row r="47391">
          <cell r="C47391"/>
        </row>
        <row r="47392">
          <cell r="C47392"/>
        </row>
        <row r="47393">
          <cell r="C47393"/>
        </row>
        <row r="47394">
          <cell r="C47394"/>
        </row>
        <row r="47395">
          <cell r="C47395"/>
        </row>
        <row r="47396">
          <cell r="C47396"/>
        </row>
        <row r="47397">
          <cell r="C47397"/>
        </row>
        <row r="47398">
          <cell r="C47398"/>
        </row>
        <row r="47399">
          <cell r="C47399"/>
        </row>
        <row r="47400">
          <cell r="C47400"/>
        </row>
        <row r="47401">
          <cell r="C47401"/>
        </row>
        <row r="47402">
          <cell r="C47402"/>
        </row>
        <row r="47403">
          <cell r="C47403"/>
        </row>
        <row r="47404">
          <cell r="C47404"/>
        </row>
        <row r="47405">
          <cell r="C47405"/>
        </row>
        <row r="47406">
          <cell r="C47406"/>
        </row>
        <row r="47407">
          <cell r="C47407"/>
        </row>
        <row r="47408">
          <cell r="C47408"/>
        </row>
        <row r="47409">
          <cell r="C47409"/>
        </row>
        <row r="47410">
          <cell r="C47410"/>
        </row>
        <row r="47411">
          <cell r="C47411"/>
        </row>
        <row r="47412">
          <cell r="C47412"/>
        </row>
        <row r="47413">
          <cell r="C47413"/>
        </row>
        <row r="47414">
          <cell r="C47414"/>
        </row>
        <row r="47415">
          <cell r="C47415"/>
        </row>
        <row r="47416">
          <cell r="C47416"/>
        </row>
        <row r="47417">
          <cell r="C47417"/>
        </row>
        <row r="47418">
          <cell r="C47418"/>
        </row>
        <row r="47419">
          <cell r="C47419"/>
        </row>
        <row r="47420">
          <cell r="C47420"/>
        </row>
        <row r="47421">
          <cell r="C47421"/>
        </row>
        <row r="47422">
          <cell r="C47422"/>
        </row>
        <row r="47423">
          <cell r="C47423"/>
        </row>
        <row r="47424">
          <cell r="C47424"/>
        </row>
        <row r="47425">
          <cell r="C47425"/>
        </row>
        <row r="47426">
          <cell r="C47426"/>
        </row>
        <row r="47427">
          <cell r="C47427"/>
        </row>
        <row r="47428">
          <cell r="C47428"/>
        </row>
        <row r="47429">
          <cell r="C47429"/>
        </row>
        <row r="47430">
          <cell r="C47430"/>
        </row>
        <row r="47431">
          <cell r="C47431"/>
        </row>
        <row r="47432">
          <cell r="C47432"/>
        </row>
        <row r="47433">
          <cell r="C47433"/>
        </row>
        <row r="47434">
          <cell r="C47434"/>
        </row>
        <row r="47435">
          <cell r="C47435"/>
        </row>
        <row r="47436">
          <cell r="C47436"/>
        </row>
        <row r="47437">
          <cell r="C47437"/>
        </row>
        <row r="47438">
          <cell r="C47438"/>
        </row>
        <row r="47439">
          <cell r="C47439"/>
        </row>
        <row r="47440">
          <cell r="C47440"/>
        </row>
        <row r="47441">
          <cell r="C47441"/>
        </row>
        <row r="47442">
          <cell r="C47442"/>
        </row>
        <row r="47443">
          <cell r="C47443"/>
        </row>
        <row r="47444">
          <cell r="C47444"/>
        </row>
        <row r="47445">
          <cell r="C47445"/>
        </row>
        <row r="47446">
          <cell r="C47446"/>
        </row>
        <row r="47447">
          <cell r="C47447"/>
        </row>
        <row r="47448">
          <cell r="C47448"/>
        </row>
        <row r="47449">
          <cell r="C47449"/>
        </row>
        <row r="47450">
          <cell r="C47450"/>
        </row>
        <row r="47451">
          <cell r="C47451"/>
        </row>
        <row r="47452">
          <cell r="C47452"/>
        </row>
        <row r="47453">
          <cell r="C47453"/>
        </row>
        <row r="47454">
          <cell r="C47454"/>
        </row>
        <row r="47455">
          <cell r="C47455"/>
        </row>
        <row r="47456">
          <cell r="C47456"/>
        </row>
        <row r="47457">
          <cell r="C47457"/>
        </row>
        <row r="47458">
          <cell r="C47458"/>
        </row>
        <row r="47459">
          <cell r="C47459"/>
        </row>
        <row r="47460">
          <cell r="C47460"/>
        </row>
        <row r="47461">
          <cell r="C47461"/>
        </row>
        <row r="47462">
          <cell r="C47462"/>
        </row>
        <row r="47463">
          <cell r="C47463"/>
        </row>
        <row r="47464">
          <cell r="C47464"/>
        </row>
        <row r="47465">
          <cell r="C47465"/>
        </row>
        <row r="47466">
          <cell r="C47466"/>
        </row>
        <row r="47467">
          <cell r="C47467"/>
        </row>
        <row r="47468">
          <cell r="C47468"/>
        </row>
        <row r="47469">
          <cell r="C47469"/>
        </row>
        <row r="47470">
          <cell r="C47470"/>
        </row>
        <row r="47471">
          <cell r="C47471"/>
        </row>
        <row r="47472">
          <cell r="C47472"/>
        </row>
        <row r="47473">
          <cell r="C47473"/>
        </row>
        <row r="47474">
          <cell r="C47474"/>
        </row>
        <row r="47475">
          <cell r="C47475"/>
        </row>
        <row r="47476">
          <cell r="C47476"/>
        </row>
        <row r="47477">
          <cell r="C47477"/>
        </row>
        <row r="47478">
          <cell r="C47478"/>
        </row>
        <row r="47479">
          <cell r="C47479"/>
        </row>
        <row r="47480">
          <cell r="C47480"/>
        </row>
        <row r="47481">
          <cell r="C47481"/>
        </row>
        <row r="47482">
          <cell r="C47482"/>
        </row>
        <row r="47483">
          <cell r="C47483"/>
        </row>
        <row r="47484">
          <cell r="C47484"/>
        </row>
        <row r="47485">
          <cell r="C47485"/>
        </row>
        <row r="47486">
          <cell r="C47486"/>
        </row>
        <row r="47487">
          <cell r="C47487"/>
        </row>
        <row r="47488">
          <cell r="C47488"/>
        </row>
        <row r="47489">
          <cell r="C47489"/>
        </row>
        <row r="47490">
          <cell r="C47490"/>
        </row>
        <row r="47491">
          <cell r="C47491"/>
        </row>
        <row r="47492">
          <cell r="C47492"/>
        </row>
        <row r="47493">
          <cell r="C47493"/>
        </row>
        <row r="47494">
          <cell r="C47494"/>
        </row>
        <row r="47495">
          <cell r="C47495"/>
        </row>
        <row r="47496">
          <cell r="C47496"/>
        </row>
        <row r="47497">
          <cell r="C47497"/>
        </row>
        <row r="47498">
          <cell r="C47498"/>
        </row>
        <row r="47499">
          <cell r="C47499"/>
        </row>
        <row r="47500">
          <cell r="C47500"/>
        </row>
        <row r="47501">
          <cell r="C47501"/>
        </row>
        <row r="47502">
          <cell r="C47502"/>
        </row>
        <row r="47503">
          <cell r="C47503"/>
        </row>
        <row r="47504">
          <cell r="C47504"/>
        </row>
        <row r="47505">
          <cell r="C47505"/>
        </row>
        <row r="47506">
          <cell r="C47506"/>
        </row>
        <row r="47507">
          <cell r="C47507"/>
        </row>
        <row r="47508">
          <cell r="C47508"/>
        </row>
        <row r="47509">
          <cell r="C47509"/>
        </row>
        <row r="47510">
          <cell r="C47510"/>
        </row>
        <row r="47511">
          <cell r="C47511"/>
        </row>
        <row r="47512">
          <cell r="C47512"/>
        </row>
        <row r="47513">
          <cell r="C47513"/>
        </row>
        <row r="47514">
          <cell r="C47514"/>
        </row>
        <row r="47515">
          <cell r="C47515"/>
        </row>
        <row r="47516">
          <cell r="C47516"/>
        </row>
        <row r="47517">
          <cell r="C47517"/>
        </row>
        <row r="47518">
          <cell r="C47518"/>
        </row>
        <row r="47519">
          <cell r="C47519"/>
        </row>
        <row r="47520">
          <cell r="C47520"/>
        </row>
        <row r="47521">
          <cell r="C47521"/>
        </row>
        <row r="47522">
          <cell r="C47522"/>
        </row>
        <row r="47523">
          <cell r="C47523"/>
        </row>
        <row r="47524">
          <cell r="C47524"/>
        </row>
        <row r="47525">
          <cell r="C47525"/>
        </row>
        <row r="47526">
          <cell r="C47526"/>
        </row>
        <row r="47527">
          <cell r="C47527"/>
        </row>
        <row r="47528">
          <cell r="C47528"/>
        </row>
        <row r="47529">
          <cell r="C47529"/>
        </row>
        <row r="47530">
          <cell r="C47530"/>
        </row>
        <row r="47531">
          <cell r="C47531"/>
        </row>
        <row r="47532">
          <cell r="C47532"/>
        </row>
        <row r="47533">
          <cell r="C47533"/>
        </row>
        <row r="47534">
          <cell r="C47534"/>
        </row>
        <row r="47535">
          <cell r="C47535"/>
        </row>
        <row r="47536">
          <cell r="C47536"/>
        </row>
        <row r="47537">
          <cell r="C47537"/>
        </row>
        <row r="47538">
          <cell r="C47538"/>
        </row>
        <row r="47539">
          <cell r="C47539"/>
        </row>
        <row r="47540">
          <cell r="C47540"/>
        </row>
        <row r="47541">
          <cell r="C47541"/>
        </row>
        <row r="47542">
          <cell r="C47542"/>
        </row>
        <row r="47543">
          <cell r="C47543"/>
        </row>
        <row r="47544">
          <cell r="C47544"/>
        </row>
        <row r="47545">
          <cell r="C47545"/>
        </row>
        <row r="47546">
          <cell r="C47546"/>
        </row>
        <row r="47547">
          <cell r="C47547"/>
        </row>
        <row r="47548">
          <cell r="C47548"/>
        </row>
        <row r="47549">
          <cell r="C47549"/>
        </row>
        <row r="47550">
          <cell r="C47550"/>
        </row>
        <row r="47551">
          <cell r="C47551"/>
        </row>
        <row r="47552">
          <cell r="C47552"/>
        </row>
        <row r="47553">
          <cell r="C47553"/>
        </row>
        <row r="47554">
          <cell r="C47554"/>
        </row>
        <row r="47555">
          <cell r="C47555"/>
        </row>
        <row r="47556">
          <cell r="C47556"/>
        </row>
        <row r="47557">
          <cell r="C47557"/>
        </row>
        <row r="47558">
          <cell r="C47558"/>
        </row>
        <row r="47559">
          <cell r="C47559"/>
        </row>
        <row r="47560">
          <cell r="C47560"/>
        </row>
        <row r="47561">
          <cell r="C47561"/>
        </row>
        <row r="47562">
          <cell r="C47562"/>
        </row>
        <row r="47563">
          <cell r="C47563"/>
        </row>
        <row r="47564">
          <cell r="C47564"/>
        </row>
        <row r="47565">
          <cell r="C47565"/>
        </row>
        <row r="47566">
          <cell r="C47566"/>
        </row>
        <row r="47567">
          <cell r="C47567"/>
        </row>
        <row r="47568">
          <cell r="C47568"/>
        </row>
        <row r="47569">
          <cell r="C47569"/>
        </row>
        <row r="47570">
          <cell r="C47570"/>
        </row>
        <row r="47571">
          <cell r="C47571"/>
        </row>
        <row r="47572">
          <cell r="C47572"/>
        </row>
        <row r="47573">
          <cell r="C47573"/>
        </row>
        <row r="47574">
          <cell r="C47574"/>
        </row>
        <row r="47575">
          <cell r="C47575"/>
        </row>
        <row r="47576">
          <cell r="C47576"/>
        </row>
        <row r="47577">
          <cell r="C47577"/>
        </row>
        <row r="47578">
          <cell r="C47578"/>
        </row>
        <row r="47579">
          <cell r="C47579"/>
        </row>
        <row r="47580">
          <cell r="C47580"/>
        </row>
        <row r="47581">
          <cell r="C47581"/>
        </row>
        <row r="47582">
          <cell r="C47582"/>
        </row>
        <row r="47583">
          <cell r="C47583"/>
        </row>
        <row r="47584">
          <cell r="C47584"/>
        </row>
        <row r="47585">
          <cell r="C47585"/>
        </row>
        <row r="47586">
          <cell r="C47586"/>
        </row>
        <row r="47587">
          <cell r="C47587"/>
        </row>
        <row r="47588">
          <cell r="C47588"/>
        </row>
        <row r="47589">
          <cell r="C47589"/>
        </row>
        <row r="47590">
          <cell r="C47590"/>
        </row>
        <row r="47591">
          <cell r="C47591"/>
        </row>
        <row r="47592">
          <cell r="C47592"/>
        </row>
        <row r="47593">
          <cell r="C47593"/>
        </row>
        <row r="47594">
          <cell r="C47594"/>
        </row>
        <row r="47595">
          <cell r="C47595"/>
        </row>
        <row r="47596">
          <cell r="C47596"/>
        </row>
        <row r="47597">
          <cell r="C47597"/>
        </row>
        <row r="47598">
          <cell r="C47598"/>
        </row>
        <row r="47599">
          <cell r="C47599"/>
        </row>
        <row r="47600">
          <cell r="C47600"/>
        </row>
        <row r="47601">
          <cell r="C47601"/>
        </row>
        <row r="47602">
          <cell r="C47602"/>
        </row>
        <row r="47603">
          <cell r="C47603"/>
        </row>
        <row r="47604">
          <cell r="C47604"/>
        </row>
        <row r="47605">
          <cell r="C47605"/>
        </row>
        <row r="47606">
          <cell r="C47606"/>
        </row>
        <row r="47607">
          <cell r="C47607"/>
        </row>
        <row r="47608">
          <cell r="C47608"/>
        </row>
        <row r="47609">
          <cell r="C47609"/>
        </row>
        <row r="47610">
          <cell r="C47610"/>
        </row>
        <row r="47611">
          <cell r="C47611"/>
        </row>
        <row r="47612">
          <cell r="C47612"/>
        </row>
        <row r="47613">
          <cell r="C47613"/>
        </row>
        <row r="47614">
          <cell r="C47614"/>
        </row>
        <row r="47615">
          <cell r="C47615"/>
        </row>
        <row r="47616">
          <cell r="C47616"/>
        </row>
        <row r="47617">
          <cell r="C47617"/>
        </row>
        <row r="47618">
          <cell r="C47618"/>
        </row>
        <row r="47619">
          <cell r="C47619"/>
        </row>
        <row r="47620">
          <cell r="C47620"/>
        </row>
        <row r="47621">
          <cell r="C47621"/>
        </row>
        <row r="47622">
          <cell r="C47622"/>
        </row>
        <row r="47623">
          <cell r="C47623"/>
        </row>
        <row r="47624">
          <cell r="C47624"/>
        </row>
        <row r="47625">
          <cell r="C47625"/>
        </row>
        <row r="47626">
          <cell r="C47626"/>
        </row>
        <row r="47627">
          <cell r="C47627"/>
        </row>
        <row r="47628">
          <cell r="C47628"/>
        </row>
        <row r="47629">
          <cell r="C47629"/>
        </row>
        <row r="47630">
          <cell r="C47630"/>
        </row>
        <row r="47631">
          <cell r="C47631"/>
        </row>
        <row r="47632">
          <cell r="C47632"/>
        </row>
        <row r="47633">
          <cell r="C47633"/>
        </row>
        <row r="47634">
          <cell r="C47634"/>
        </row>
        <row r="47635">
          <cell r="C47635"/>
        </row>
        <row r="47636">
          <cell r="C47636"/>
        </row>
        <row r="47637">
          <cell r="C47637"/>
        </row>
        <row r="47638">
          <cell r="C47638"/>
        </row>
        <row r="47639">
          <cell r="C47639"/>
        </row>
        <row r="47640">
          <cell r="C47640"/>
        </row>
        <row r="47641">
          <cell r="C47641"/>
        </row>
        <row r="47642">
          <cell r="C47642"/>
        </row>
        <row r="47643">
          <cell r="C47643"/>
        </row>
        <row r="47644">
          <cell r="C47644"/>
        </row>
        <row r="47645">
          <cell r="C47645"/>
        </row>
        <row r="47646">
          <cell r="C47646"/>
        </row>
        <row r="47647">
          <cell r="C47647"/>
        </row>
        <row r="47648">
          <cell r="C47648"/>
        </row>
        <row r="47649">
          <cell r="C47649"/>
        </row>
        <row r="47650">
          <cell r="C47650"/>
        </row>
        <row r="47651">
          <cell r="C47651"/>
        </row>
        <row r="47652">
          <cell r="C47652"/>
        </row>
        <row r="47653">
          <cell r="C47653"/>
        </row>
        <row r="47654">
          <cell r="C47654"/>
        </row>
        <row r="47655">
          <cell r="C47655"/>
        </row>
        <row r="47656">
          <cell r="C47656"/>
        </row>
        <row r="47657">
          <cell r="C47657"/>
        </row>
        <row r="47658">
          <cell r="C47658"/>
        </row>
        <row r="47659">
          <cell r="C47659"/>
        </row>
        <row r="47660">
          <cell r="C47660"/>
        </row>
        <row r="47661">
          <cell r="C47661"/>
        </row>
        <row r="47662">
          <cell r="C47662"/>
        </row>
        <row r="47663">
          <cell r="C47663"/>
        </row>
        <row r="47664">
          <cell r="C47664"/>
        </row>
        <row r="47665">
          <cell r="C47665"/>
        </row>
        <row r="47666">
          <cell r="C47666"/>
        </row>
        <row r="47667">
          <cell r="C47667"/>
        </row>
        <row r="47668">
          <cell r="C47668"/>
        </row>
        <row r="47669">
          <cell r="C47669"/>
        </row>
        <row r="47670">
          <cell r="C47670"/>
        </row>
        <row r="47671">
          <cell r="C47671"/>
        </row>
        <row r="47672">
          <cell r="C47672"/>
        </row>
        <row r="47673">
          <cell r="C47673"/>
        </row>
        <row r="47674">
          <cell r="C47674"/>
        </row>
        <row r="47675">
          <cell r="C47675"/>
        </row>
        <row r="47676">
          <cell r="C47676"/>
        </row>
        <row r="47677">
          <cell r="C47677"/>
        </row>
        <row r="47678">
          <cell r="C47678"/>
        </row>
        <row r="47679">
          <cell r="C47679"/>
        </row>
        <row r="47680">
          <cell r="C47680"/>
        </row>
        <row r="47681">
          <cell r="C47681"/>
        </row>
        <row r="47682">
          <cell r="C47682"/>
        </row>
        <row r="47683">
          <cell r="C47683"/>
        </row>
        <row r="47684">
          <cell r="C47684"/>
        </row>
        <row r="47685">
          <cell r="C47685"/>
        </row>
        <row r="47686">
          <cell r="C47686"/>
        </row>
        <row r="47687">
          <cell r="C47687"/>
        </row>
        <row r="47688">
          <cell r="C47688"/>
        </row>
        <row r="47689">
          <cell r="C47689"/>
        </row>
        <row r="47690">
          <cell r="C47690"/>
        </row>
        <row r="47691">
          <cell r="C47691"/>
        </row>
        <row r="47692">
          <cell r="C47692"/>
        </row>
        <row r="47693">
          <cell r="C47693"/>
        </row>
        <row r="47694">
          <cell r="C47694"/>
        </row>
        <row r="47695">
          <cell r="C47695"/>
        </row>
        <row r="47696">
          <cell r="C47696"/>
        </row>
        <row r="47697">
          <cell r="C47697"/>
        </row>
        <row r="47698">
          <cell r="C47698"/>
        </row>
        <row r="47699">
          <cell r="C47699"/>
        </row>
        <row r="47700">
          <cell r="C47700"/>
        </row>
        <row r="47701">
          <cell r="C47701"/>
        </row>
        <row r="47702">
          <cell r="C47702"/>
        </row>
        <row r="47703">
          <cell r="C47703"/>
        </row>
        <row r="47704">
          <cell r="C47704"/>
        </row>
        <row r="47705">
          <cell r="C47705"/>
        </row>
        <row r="47706">
          <cell r="C47706"/>
        </row>
        <row r="47707">
          <cell r="C47707"/>
        </row>
        <row r="47708">
          <cell r="C47708"/>
        </row>
        <row r="47709">
          <cell r="C47709"/>
        </row>
        <row r="47710">
          <cell r="C47710"/>
        </row>
        <row r="47711">
          <cell r="C47711"/>
        </row>
        <row r="47712">
          <cell r="C47712"/>
        </row>
        <row r="47713">
          <cell r="C47713"/>
        </row>
        <row r="47714">
          <cell r="C47714"/>
        </row>
        <row r="47715">
          <cell r="C47715"/>
        </row>
        <row r="47716">
          <cell r="C47716"/>
        </row>
        <row r="47717">
          <cell r="C47717"/>
        </row>
        <row r="47718">
          <cell r="C47718"/>
        </row>
        <row r="47719">
          <cell r="C47719"/>
        </row>
        <row r="47720">
          <cell r="C47720"/>
        </row>
        <row r="47721">
          <cell r="C47721"/>
        </row>
        <row r="47722">
          <cell r="C47722"/>
        </row>
        <row r="47723">
          <cell r="C47723"/>
        </row>
        <row r="47724">
          <cell r="C47724"/>
        </row>
        <row r="47725">
          <cell r="C47725"/>
        </row>
        <row r="47726">
          <cell r="C47726"/>
        </row>
        <row r="47727">
          <cell r="C47727"/>
        </row>
        <row r="47728">
          <cell r="C47728"/>
        </row>
        <row r="47729">
          <cell r="C47729"/>
        </row>
        <row r="47730">
          <cell r="C47730"/>
        </row>
        <row r="47731">
          <cell r="C47731"/>
        </row>
        <row r="47732">
          <cell r="C47732"/>
        </row>
        <row r="47733">
          <cell r="C47733"/>
        </row>
        <row r="47734">
          <cell r="C47734"/>
        </row>
        <row r="47735">
          <cell r="C47735"/>
        </row>
        <row r="47736">
          <cell r="C47736"/>
        </row>
        <row r="47737">
          <cell r="C47737"/>
        </row>
        <row r="47738">
          <cell r="C47738"/>
        </row>
        <row r="47739">
          <cell r="C47739"/>
        </row>
        <row r="47740">
          <cell r="C47740"/>
        </row>
        <row r="47741">
          <cell r="C47741"/>
        </row>
        <row r="47742">
          <cell r="C47742"/>
        </row>
        <row r="47743">
          <cell r="C47743"/>
        </row>
        <row r="47744">
          <cell r="C47744"/>
        </row>
        <row r="47745">
          <cell r="C47745"/>
        </row>
        <row r="47746">
          <cell r="C47746"/>
        </row>
        <row r="47747">
          <cell r="C47747"/>
        </row>
        <row r="47748">
          <cell r="C47748"/>
        </row>
        <row r="47749">
          <cell r="C47749"/>
        </row>
        <row r="47750">
          <cell r="C47750"/>
        </row>
        <row r="47751">
          <cell r="C47751"/>
        </row>
        <row r="47752">
          <cell r="C47752"/>
        </row>
        <row r="47753">
          <cell r="C47753"/>
        </row>
        <row r="47754">
          <cell r="C47754"/>
        </row>
        <row r="47755">
          <cell r="C47755"/>
        </row>
        <row r="47756">
          <cell r="C47756"/>
        </row>
        <row r="47757">
          <cell r="C47757"/>
        </row>
        <row r="47758">
          <cell r="C47758"/>
        </row>
        <row r="47759">
          <cell r="C47759"/>
        </row>
        <row r="47760">
          <cell r="C47760"/>
        </row>
        <row r="47761">
          <cell r="C47761"/>
        </row>
        <row r="47762">
          <cell r="C47762"/>
        </row>
        <row r="47763">
          <cell r="C47763"/>
        </row>
        <row r="47764">
          <cell r="C47764"/>
        </row>
        <row r="47765">
          <cell r="C47765"/>
        </row>
        <row r="47766">
          <cell r="C47766"/>
        </row>
        <row r="47767">
          <cell r="C47767"/>
        </row>
        <row r="47768">
          <cell r="C47768"/>
        </row>
        <row r="47769">
          <cell r="C47769"/>
        </row>
        <row r="47770">
          <cell r="C47770"/>
        </row>
        <row r="47771">
          <cell r="C47771"/>
        </row>
        <row r="47772">
          <cell r="C47772"/>
        </row>
        <row r="47773">
          <cell r="C47773"/>
        </row>
        <row r="47774">
          <cell r="C47774"/>
        </row>
        <row r="47775">
          <cell r="C47775"/>
        </row>
        <row r="47776">
          <cell r="C47776"/>
        </row>
        <row r="47777">
          <cell r="C47777"/>
        </row>
        <row r="47778">
          <cell r="C47778"/>
        </row>
        <row r="47779">
          <cell r="C47779"/>
        </row>
        <row r="47780">
          <cell r="C47780"/>
        </row>
        <row r="47781">
          <cell r="C47781"/>
        </row>
        <row r="47782">
          <cell r="C47782"/>
        </row>
        <row r="47783">
          <cell r="C47783"/>
        </row>
        <row r="47784">
          <cell r="C47784"/>
        </row>
        <row r="47785">
          <cell r="C47785"/>
        </row>
        <row r="47786">
          <cell r="C47786"/>
        </row>
        <row r="47787">
          <cell r="C47787"/>
        </row>
        <row r="47788">
          <cell r="C47788"/>
        </row>
        <row r="47789">
          <cell r="C47789"/>
        </row>
        <row r="47790">
          <cell r="C47790"/>
        </row>
        <row r="47791">
          <cell r="C47791"/>
        </row>
        <row r="47792">
          <cell r="C47792"/>
        </row>
        <row r="47793">
          <cell r="C47793"/>
        </row>
        <row r="47794">
          <cell r="C47794"/>
        </row>
        <row r="47795">
          <cell r="C47795"/>
        </row>
        <row r="47796">
          <cell r="C47796"/>
        </row>
        <row r="47797">
          <cell r="C47797"/>
        </row>
        <row r="47798">
          <cell r="C47798"/>
        </row>
        <row r="47799">
          <cell r="C47799"/>
        </row>
        <row r="47800">
          <cell r="C47800"/>
        </row>
        <row r="47801">
          <cell r="C47801"/>
        </row>
        <row r="47802">
          <cell r="C47802"/>
        </row>
        <row r="47803">
          <cell r="C47803"/>
        </row>
        <row r="47804">
          <cell r="C47804"/>
        </row>
        <row r="47805">
          <cell r="C47805"/>
        </row>
        <row r="47806">
          <cell r="C47806"/>
        </row>
        <row r="47807">
          <cell r="C47807"/>
        </row>
        <row r="47808">
          <cell r="C47808"/>
        </row>
        <row r="47809">
          <cell r="C47809"/>
        </row>
        <row r="47810">
          <cell r="C47810"/>
        </row>
        <row r="47811">
          <cell r="C47811"/>
        </row>
        <row r="47812">
          <cell r="C47812"/>
        </row>
        <row r="47813">
          <cell r="C47813"/>
        </row>
        <row r="47814">
          <cell r="C47814"/>
        </row>
        <row r="47815">
          <cell r="C47815"/>
        </row>
        <row r="47816">
          <cell r="C47816"/>
        </row>
        <row r="47817">
          <cell r="C47817"/>
        </row>
        <row r="47818">
          <cell r="C47818"/>
        </row>
        <row r="47819">
          <cell r="C47819"/>
        </row>
        <row r="47820">
          <cell r="C47820"/>
        </row>
        <row r="47821">
          <cell r="C47821"/>
        </row>
        <row r="47822">
          <cell r="C47822"/>
        </row>
        <row r="47823">
          <cell r="C47823"/>
        </row>
        <row r="47824">
          <cell r="C47824"/>
        </row>
        <row r="47825">
          <cell r="C47825"/>
        </row>
        <row r="47826">
          <cell r="C47826"/>
        </row>
        <row r="47827">
          <cell r="C47827"/>
        </row>
        <row r="47828">
          <cell r="C47828"/>
        </row>
        <row r="47829">
          <cell r="C47829"/>
        </row>
        <row r="47830">
          <cell r="C47830"/>
        </row>
        <row r="47831">
          <cell r="C47831"/>
        </row>
        <row r="47832">
          <cell r="C47832"/>
        </row>
        <row r="47833">
          <cell r="C47833"/>
        </row>
        <row r="47834">
          <cell r="C47834"/>
        </row>
        <row r="47835">
          <cell r="C47835"/>
        </row>
        <row r="47836">
          <cell r="C47836"/>
        </row>
        <row r="47837">
          <cell r="C47837"/>
        </row>
        <row r="47838">
          <cell r="C47838"/>
        </row>
        <row r="47839">
          <cell r="C47839"/>
        </row>
        <row r="47840">
          <cell r="C47840"/>
        </row>
        <row r="47841">
          <cell r="C47841"/>
        </row>
        <row r="47842">
          <cell r="C47842"/>
        </row>
        <row r="47843">
          <cell r="C47843"/>
        </row>
        <row r="47844">
          <cell r="C47844"/>
        </row>
        <row r="47845">
          <cell r="C47845"/>
        </row>
        <row r="47846">
          <cell r="C47846"/>
        </row>
        <row r="47847">
          <cell r="C47847"/>
        </row>
        <row r="47848">
          <cell r="C47848"/>
        </row>
        <row r="47849">
          <cell r="C47849"/>
        </row>
        <row r="47850">
          <cell r="C47850"/>
        </row>
        <row r="47851">
          <cell r="C47851"/>
        </row>
        <row r="47852">
          <cell r="C47852"/>
        </row>
        <row r="47853">
          <cell r="C47853"/>
        </row>
        <row r="47854">
          <cell r="C47854"/>
        </row>
        <row r="47855">
          <cell r="C47855"/>
        </row>
        <row r="47856">
          <cell r="C47856"/>
        </row>
        <row r="47857">
          <cell r="C47857"/>
        </row>
        <row r="47858">
          <cell r="C47858"/>
        </row>
        <row r="47859">
          <cell r="C47859"/>
        </row>
        <row r="47860">
          <cell r="C47860"/>
        </row>
        <row r="47861">
          <cell r="C47861"/>
        </row>
        <row r="47862">
          <cell r="C47862"/>
        </row>
        <row r="47863">
          <cell r="C47863"/>
        </row>
        <row r="47864">
          <cell r="C47864"/>
        </row>
        <row r="47865">
          <cell r="C47865"/>
        </row>
        <row r="47866">
          <cell r="C47866"/>
        </row>
        <row r="47867">
          <cell r="C47867"/>
        </row>
        <row r="47868">
          <cell r="C47868"/>
        </row>
        <row r="47869">
          <cell r="C47869"/>
        </row>
        <row r="47870">
          <cell r="C47870"/>
        </row>
        <row r="47871">
          <cell r="C47871"/>
        </row>
        <row r="47872">
          <cell r="C47872"/>
        </row>
        <row r="47873">
          <cell r="C47873"/>
        </row>
        <row r="47874">
          <cell r="C47874"/>
        </row>
        <row r="47875">
          <cell r="C47875"/>
        </row>
        <row r="47876">
          <cell r="C47876"/>
        </row>
        <row r="47877">
          <cell r="C47877"/>
        </row>
        <row r="47878">
          <cell r="C47878"/>
        </row>
        <row r="47879">
          <cell r="C47879"/>
        </row>
        <row r="47880">
          <cell r="C47880"/>
        </row>
        <row r="47881">
          <cell r="C47881"/>
        </row>
        <row r="47882">
          <cell r="C47882"/>
        </row>
        <row r="47883">
          <cell r="C47883"/>
        </row>
        <row r="47884">
          <cell r="C47884"/>
        </row>
        <row r="47885">
          <cell r="C47885"/>
        </row>
        <row r="47886">
          <cell r="C47886"/>
        </row>
        <row r="47887">
          <cell r="C47887"/>
        </row>
        <row r="47888">
          <cell r="C47888"/>
        </row>
        <row r="47889">
          <cell r="C47889"/>
        </row>
        <row r="47890">
          <cell r="C47890"/>
        </row>
        <row r="47891">
          <cell r="C47891"/>
        </row>
        <row r="47892">
          <cell r="C47892"/>
        </row>
        <row r="47893">
          <cell r="C47893"/>
        </row>
        <row r="47894">
          <cell r="C47894"/>
        </row>
        <row r="47895">
          <cell r="C47895"/>
        </row>
        <row r="47896">
          <cell r="C47896"/>
        </row>
        <row r="47897">
          <cell r="C47897"/>
        </row>
        <row r="47898">
          <cell r="C47898"/>
        </row>
        <row r="47899">
          <cell r="C47899"/>
        </row>
        <row r="47900">
          <cell r="C47900"/>
        </row>
        <row r="47901">
          <cell r="C47901"/>
        </row>
        <row r="47902">
          <cell r="C47902"/>
        </row>
        <row r="47903">
          <cell r="C47903"/>
        </row>
        <row r="47904">
          <cell r="C47904"/>
        </row>
        <row r="47905">
          <cell r="C47905"/>
        </row>
        <row r="47906">
          <cell r="C47906"/>
        </row>
        <row r="47907">
          <cell r="C47907"/>
        </row>
        <row r="47908">
          <cell r="C47908"/>
        </row>
        <row r="47909">
          <cell r="C47909"/>
        </row>
        <row r="47910">
          <cell r="C47910"/>
        </row>
        <row r="47911">
          <cell r="C47911"/>
        </row>
        <row r="47912">
          <cell r="C47912"/>
        </row>
        <row r="47913">
          <cell r="C47913"/>
        </row>
        <row r="47914">
          <cell r="C47914"/>
        </row>
        <row r="47915">
          <cell r="C47915"/>
        </row>
        <row r="47916">
          <cell r="C47916"/>
        </row>
        <row r="47917">
          <cell r="C47917"/>
        </row>
        <row r="47918">
          <cell r="C47918"/>
        </row>
        <row r="47919">
          <cell r="C47919"/>
        </row>
        <row r="47920">
          <cell r="C47920"/>
        </row>
        <row r="47921">
          <cell r="C47921"/>
        </row>
        <row r="47922">
          <cell r="C47922"/>
        </row>
        <row r="47923">
          <cell r="C47923"/>
        </row>
        <row r="47924">
          <cell r="C47924"/>
        </row>
        <row r="47925">
          <cell r="C47925"/>
        </row>
        <row r="47926">
          <cell r="C47926"/>
        </row>
        <row r="47927">
          <cell r="C47927"/>
        </row>
        <row r="47928">
          <cell r="C47928"/>
        </row>
        <row r="47929">
          <cell r="C47929"/>
        </row>
        <row r="47930">
          <cell r="C47930"/>
        </row>
        <row r="47931">
          <cell r="C47931"/>
        </row>
        <row r="47932">
          <cell r="C47932"/>
        </row>
        <row r="47933">
          <cell r="C47933"/>
        </row>
        <row r="47934">
          <cell r="C47934"/>
        </row>
        <row r="47935">
          <cell r="C47935"/>
        </row>
        <row r="47936">
          <cell r="C47936"/>
        </row>
        <row r="47937">
          <cell r="C47937"/>
        </row>
        <row r="47938">
          <cell r="C47938"/>
        </row>
        <row r="47939">
          <cell r="C47939"/>
        </row>
        <row r="47940">
          <cell r="C47940"/>
        </row>
        <row r="47941">
          <cell r="C47941"/>
        </row>
        <row r="47942">
          <cell r="C47942"/>
        </row>
        <row r="47943">
          <cell r="C47943"/>
        </row>
        <row r="47944">
          <cell r="C47944"/>
        </row>
        <row r="47945">
          <cell r="C47945"/>
        </row>
        <row r="47946">
          <cell r="C47946"/>
        </row>
        <row r="47947">
          <cell r="C47947"/>
        </row>
        <row r="47948">
          <cell r="C47948"/>
        </row>
        <row r="47949">
          <cell r="C47949"/>
        </row>
        <row r="47950">
          <cell r="C47950"/>
        </row>
        <row r="47951">
          <cell r="C47951"/>
        </row>
        <row r="47952">
          <cell r="C47952"/>
        </row>
        <row r="47953">
          <cell r="C47953"/>
        </row>
        <row r="47954">
          <cell r="C47954"/>
        </row>
        <row r="47955">
          <cell r="C47955"/>
        </row>
        <row r="47956">
          <cell r="C47956"/>
        </row>
        <row r="47957">
          <cell r="C47957"/>
        </row>
        <row r="47958">
          <cell r="C47958"/>
        </row>
        <row r="47959">
          <cell r="C47959"/>
        </row>
        <row r="47960">
          <cell r="C47960"/>
        </row>
        <row r="47961">
          <cell r="C47961"/>
        </row>
        <row r="47962">
          <cell r="C47962"/>
        </row>
        <row r="47963">
          <cell r="C47963"/>
        </row>
        <row r="47964">
          <cell r="C47964"/>
        </row>
        <row r="47965">
          <cell r="C47965"/>
        </row>
        <row r="47966">
          <cell r="C47966"/>
        </row>
        <row r="47967">
          <cell r="C47967"/>
        </row>
        <row r="47968">
          <cell r="C47968"/>
        </row>
        <row r="47969">
          <cell r="C47969"/>
        </row>
        <row r="47970">
          <cell r="C47970"/>
        </row>
        <row r="47971">
          <cell r="C47971"/>
        </row>
        <row r="47972">
          <cell r="C47972"/>
        </row>
        <row r="47973">
          <cell r="C47973"/>
        </row>
        <row r="47974">
          <cell r="C47974"/>
        </row>
        <row r="47975">
          <cell r="C47975"/>
        </row>
        <row r="47976">
          <cell r="C47976"/>
        </row>
        <row r="47977">
          <cell r="C47977"/>
        </row>
        <row r="47978">
          <cell r="C47978"/>
        </row>
        <row r="47979">
          <cell r="C47979"/>
        </row>
        <row r="47980">
          <cell r="C47980"/>
        </row>
        <row r="47981">
          <cell r="C47981"/>
        </row>
        <row r="47982">
          <cell r="C47982"/>
        </row>
        <row r="47983">
          <cell r="C47983"/>
        </row>
        <row r="47984">
          <cell r="C47984"/>
        </row>
        <row r="47985">
          <cell r="C47985"/>
        </row>
        <row r="47986">
          <cell r="C47986"/>
        </row>
        <row r="47987">
          <cell r="C47987"/>
        </row>
        <row r="47988">
          <cell r="C47988"/>
        </row>
        <row r="47989">
          <cell r="C47989"/>
        </row>
        <row r="47990">
          <cell r="C47990"/>
        </row>
        <row r="47991">
          <cell r="C47991"/>
        </row>
        <row r="47992">
          <cell r="C47992"/>
        </row>
        <row r="47993">
          <cell r="C47993"/>
        </row>
        <row r="47994">
          <cell r="C47994"/>
        </row>
        <row r="47995">
          <cell r="C47995"/>
        </row>
        <row r="47996">
          <cell r="C47996"/>
        </row>
        <row r="47997">
          <cell r="C47997"/>
        </row>
        <row r="47998">
          <cell r="C47998"/>
        </row>
        <row r="47999">
          <cell r="C47999"/>
        </row>
        <row r="48000">
          <cell r="C48000"/>
        </row>
        <row r="48001">
          <cell r="C48001"/>
        </row>
        <row r="48002">
          <cell r="C48002"/>
        </row>
        <row r="48003">
          <cell r="C48003"/>
        </row>
        <row r="48004">
          <cell r="C48004"/>
        </row>
        <row r="48005">
          <cell r="C48005"/>
        </row>
        <row r="48006">
          <cell r="C48006"/>
        </row>
        <row r="48007">
          <cell r="C48007"/>
        </row>
        <row r="48008">
          <cell r="C48008"/>
        </row>
        <row r="48009">
          <cell r="C48009"/>
        </row>
        <row r="48010">
          <cell r="C48010"/>
        </row>
        <row r="48011">
          <cell r="C48011"/>
        </row>
        <row r="48012">
          <cell r="C48012"/>
        </row>
        <row r="48013">
          <cell r="C48013"/>
        </row>
        <row r="48014">
          <cell r="C48014"/>
        </row>
        <row r="48015">
          <cell r="C48015"/>
        </row>
        <row r="48016">
          <cell r="C48016"/>
        </row>
        <row r="48017">
          <cell r="C48017"/>
        </row>
        <row r="48018">
          <cell r="C48018"/>
        </row>
        <row r="48019">
          <cell r="C48019"/>
        </row>
        <row r="48020">
          <cell r="C48020"/>
        </row>
        <row r="48021">
          <cell r="C48021"/>
        </row>
        <row r="48022">
          <cell r="C48022"/>
        </row>
        <row r="48023">
          <cell r="C48023"/>
        </row>
        <row r="48024">
          <cell r="C48024"/>
        </row>
        <row r="48025">
          <cell r="C48025"/>
        </row>
        <row r="48026">
          <cell r="C48026"/>
        </row>
        <row r="48027">
          <cell r="C48027"/>
        </row>
        <row r="48028">
          <cell r="C48028"/>
        </row>
        <row r="48029">
          <cell r="C48029"/>
        </row>
        <row r="48030">
          <cell r="C48030"/>
        </row>
        <row r="48031">
          <cell r="C48031"/>
        </row>
        <row r="48032">
          <cell r="C48032"/>
        </row>
        <row r="48033">
          <cell r="C48033"/>
        </row>
        <row r="48034">
          <cell r="C48034"/>
        </row>
        <row r="48035">
          <cell r="C48035"/>
        </row>
        <row r="48036">
          <cell r="C48036"/>
        </row>
        <row r="48037">
          <cell r="C48037"/>
        </row>
        <row r="48038">
          <cell r="C48038"/>
        </row>
        <row r="48039">
          <cell r="C48039"/>
        </row>
        <row r="48040">
          <cell r="C48040"/>
        </row>
        <row r="48041">
          <cell r="C48041"/>
        </row>
        <row r="48042">
          <cell r="C48042"/>
        </row>
        <row r="48043">
          <cell r="C48043"/>
        </row>
        <row r="48044">
          <cell r="C48044"/>
        </row>
        <row r="48045">
          <cell r="C48045"/>
        </row>
        <row r="48046">
          <cell r="C48046"/>
        </row>
        <row r="48047">
          <cell r="C48047"/>
        </row>
        <row r="48048">
          <cell r="C48048"/>
        </row>
        <row r="48049">
          <cell r="C48049"/>
        </row>
        <row r="48050">
          <cell r="C48050"/>
        </row>
        <row r="48051">
          <cell r="C48051"/>
        </row>
        <row r="48052">
          <cell r="C48052"/>
        </row>
        <row r="48053">
          <cell r="C48053"/>
        </row>
        <row r="48054">
          <cell r="C48054"/>
        </row>
        <row r="48055">
          <cell r="C48055"/>
        </row>
        <row r="48056">
          <cell r="C48056"/>
        </row>
        <row r="48057">
          <cell r="C48057"/>
        </row>
        <row r="48058">
          <cell r="C48058"/>
        </row>
        <row r="48059">
          <cell r="C48059"/>
        </row>
        <row r="48060">
          <cell r="C48060"/>
        </row>
        <row r="48061">
          <cell r="C48061"/>
        </row>
        <row r="48062">
          <cell r="C48062"/>
        </row>
        <row r="48063">
          <cell r="C48063"/>
        </row>
        <row r="48064">
          <cell r="C48064"/>
        </row>
        <row r="48065">
          <cell r="C48065"/>
        </row>
        <row r="48066">
          <cell r="C48066"/>
        </row>
        <row r="48067">
          <cell r="C48067"/>
        </row>
        <row r="48068">
          <cell r="C48068"/>
        </row>
        <row r="48069">
          <cell r="C48069"/>
        </row>
        <row r="48070">
          <cell r="C48070"/>
        </row>
        <row r="48071">
          <cell r="C48071"/>
        </row>
        <row r="48072">
          <cell r="C48072"/>
        </row>
        <row r="48073">
          <cell r="C48073"/>
        </row>
        <row r="48074">
          <cell r="C48074"/>
        </row>
        <row r="48075">
          <cell r="C48075"/>
        </row>
        <row r="48076">
          <cell r="C48076"/>
        </row>
        <row r="48077">
          <cell r="C48077"/>
        </row>
        <row r="48078">
          <cell r="C48078"/>
        </row>
        <row r="48079">
          <cell r="C48079"/>
        </row>
        <row r="48080">
          <cell r="C48080"/>
        </row>
        <row r="48081">
          <cell r="C48081"/>
        </row>
        <row r="48082">
          <cell r="C48082"/>
        </row>
        <row r="48083">
          <cell r="C48083"/>
        </row>
        <row r="48084">
          <cell r="C48084"/>
        </row>
        <row r="48085">
          <cell r="C48085"/>
        </row>
        <row r="48086">
          <cell r="C48086"/>
        </row>
        <row r="48087">
          <cell r="C48087"/>
        </row>
        <row r="48088">
          <cell r="C48088"/>
        </row>
        <row r="48089">
          <cell r="C48089"/>
        </row>
        <row r="48090">
          <cell r="C48090"/>
        </row>
        <row r="48091">
          <cell r="C48091"/>
        </row>
        <row r="48092">
          <cell r="C48092"/>
        </row>
        <row r="48093">
          <cell r="C48093"/>
        </row>
        <row r="48094">
          <cell r="C48094"/>
        </row>
        <row r="48095">
          <cell r="C48095"/>
        </row>
        <row r="48096">
          <cell r="C48096"/>
        </row>
        <row r="48097">
          <cell r="C48097"/>
        </row>
        <row r="48098">
          <cell r="C48098"/>
        </row>
        <row r="48099">
          <cell r="C48099"/>
        </row>
        <row r="48100">
          <cell r="C48100"/>
        </row>
        <row r="48101">
          <cell r="C48101"/>
        </row>
        <row r="48102">
          <cell r="C48102"/>
        </row>
        <row r="48103">
          <cell r="C48103"/>
        </row>
        <row r="48104">
          <cell r="C48104"/>
        </row>
        <row r="48105">
          <cell r="C48105"/>
        </row>
        <row r="48106">
          <cell r="C48106"/>
        </row>
        <row r="48107">
          <cell r="C48107"/>
        </row>
        <row r="48108">
          <cell r="C48108"/>
        </row>
        <row r="48109">
          <cell r="C48109"/>
        </row>
        <row r="48110">
          <cell r="C48110"/>
        </row>
        <row r="48111">
          <cell r="C48111"/>
        </row>
        <row r="48112">
          <cell r="C48112"/>
        </row>
        <row r="48113">
          <cell r="C48113"/>
        </row>
        <row r="48114">
          <cell r="C48114"/>
        </row>
        <row r="48115">
          <cell r="C48115"/>
        </row>
        <row r="48116">
          <cell r="C48116"/>
        </row>
        <row r="48117">
          <cell r="C48117"/>
        </row>
        <row r="48118">
          <cell r="C48118"/>
        </row>
        <row r="48119">
          <cell r="C48119"/>
        </row>
        <row r="48120">
          <cell r="C48120"/>
        </row>
        <row r="48121">
          <cell r="C48121"/>
        </row>
        <row r="48122">
          <cell r="C48122"/>
        </row>
        <row r="48123">
          <cell r="C48123"/>
        </row>
        <row r="48124">
          <cell r="C48124"/>
        </row>
        <row r="48125">
          <cell r="C48125"/>
        </row>
        <row r="48126">
          <cell r="C48126"/>
        </row>
        <row r="48127">
          <cell r="C48127"/>
        </row>
        <row r="48128">
          <cell r="C48128"/>
        </row>
        <row r="48129">
          <cell r="C48129"/>
        </row>
        <row r="48130">
          <cell r="C48130"/>
        </row>
        <row r="48131">
          <cell r="C48131"/>
        </row>
        <row r="48132">
          <cell r="C48132"/>
        </row>
        <row r="48133">
          <cell r="C48133"/>
        </row>
        <row r="48134">
          <cell r="C48134"/>
        </row>
        <row r="48135">
          <cell r="C48135"/>
        </row>
        <row r="48136">
          <cell r="C48136"/>
        </row>
        <row r="48137">
          <cell r="C48137"/>
        </row>
        <row r="48138">
          <cell r="C48138"/>
        </row>
        <row r="48139">
          <cell r="C48139"/>
        </row>
        <row r="48140">
          <cell r="C48140"/>
        </row>
        <row r="48141">
          <cell r="C48141"/>
        </row>
        <row r="48142">
          <cell r="C48142"/>
        </row>
        <row r="48143">
          <cell r="C48143"/>
        </row>
        <row r="48144">
          <cell r="C48144"/>
        </row>
        <row r="48145">
          <cell r="C48145"/>
        </row>
        <row r="48146">
          <cell r="C48146"/>
        </row>
        <row r="48147">
          <cell r="C48147"/>
        </row>
        <row r="48148">
          <cell r="C48148"/>
        </row>
        <row r="48149">
          <cell r="C48149"/>
        </row>
        <row r="48150">
          <cell r="C48150"/>
        </row>
        <row r="48151">
          <cell r="C48151"/>
        </row>
        <row r="48152">
          <cell r="C48152"/>
        </row>
        <row r="48153">
          <cell r="C48153"/>
        </row>
        <row r="48154">
          <cell r="C48154"/>
        </row>
        <row r="48155">
          <cell r="C48155"/>
        </row>
        <row r="48156">
          <cell r="C48156"/>
        </row>
        <row r="48157">
          <cell r="C48157"/>
        </row>
        <row r="48158">
          <cell r="C48158"/>
        </row>
        <row r="48159">
          <cell r="C48159"/>
        </row>
        <row r="48160">
          <cell r="C48160"/>
        </row>
        <row r="48161">
          <cell r="C48161"/>
        </row>
        <row r="48162">
          <cell r="C48162"/>
        </row>
        <row r="48163">
          <cell r="C48163"/>
        </row>
        <row r="48164">
          <cell r="C48164"/>
        </row>
        <row r="48165">
          <cell r="C48165"/>
        </row>
        <row r="48166">
          <cell r="C48166"/>
        </row>
        <row r="48167">
          <cell r="C48167"/>
        </row>
        <row r="48168">
          <cell r="C48168"/>
        </row>
        <row r="48169">
          <cell r="C48169"/>
        </row>
        <row r="48170">
          <cell r="C48170"/>
        </row>
        <row r="48171">
          <cell r="C48171"/>
        </row>
        <row r="48172">
          <cell r="C48172"/>
        </row>
        <row r="48173">
          <cell r="C48173"/>
        </row>
        <row r="48174">
          <cell r="C48174"/>
        </row>
        <row r="48175">
          <cell r="C48175"/>
        </row>
        <row r="48176">
          <cell r="C48176"/>
        </row>
        <row r="48177">
          <cell r="C48177"/>
        </row>
        <row r="48178">
          <cell r="C48178"/>
        </row>
        <row r="48179">
          <cell r="C48179"/>
        </row>
        <row r="48180">
          <cell r="C48180"/>
        </row>
        <row r="48181">
          <cell r="C48181"/>
        </row>
        <row r="48182">
          <cell r="C48182"/>
        </row>
        <row r="48183">
          <cell r="C48183"/>
        </row>
        <row r="48184">
          <cell r="C48184"/>
        </row>
        <row r="48185">
          <cell r="C48185"/>
        </row>
        <row r="48186">
          <cell r="C48186"/>
        </row>
        <row r="48187">
          <cell r="C48187"/>
        </row>
        <row r="48188">
          <cell r="C48188"/>
        </row>
        <row r="48189">
          <cell r="C48189"/>
        </row>
        <row r="48190">
          <cell r="C48190"/>
        </row>
        <row r="48191">
          <cell r="C48191"/>
        </row>
        <row r="48192">
          <cell r="C48192"/>
        </row>
        <row r="48193">
          <cell r="C48193"/>
        </row>
        <row r="48194">
          <cell r="C48194"/>
        </row>
        <row r="48195">
          <cell r="C48195"/>
        </row>
        <row r="48196">
          <cell r="C48196"/>
        </row>
        <row r="48197">
          <cell r="C48197"/>
        </row>
        <row r="48198">
          <cell r="C48198"/>
        </row>
        <row r="48199">
          <cell r="C48199"/>
        </row>
        <row r="48200">
          <cell r="C48200"/>
        </row>
        <row r="48201">
          <cell r="C48201"/>
        </row>
        <row r="48202">
          <cell r="C48202"/>
        </row>
        <row r="48203">
          <cell r="C48203"/>
        </row>
        <row r="48204">
          <cell r="C48204"/>
        </row>
        <row r="48205">
          <cell r="C48205"/>
        </row>
        <row r="48206">
          <cell r="C48206"/>
        </row>
        <row r="48207">
          <cell r="C48207"/>
        </row>
        <row r="48208">
          <cell r="C48208"/>
        </row>
        <row r="48209">
          <cell r="C48209"/>
        </row>
        <row r="48210">
          <cell r="C48210"/>
        </row>
        <row r="48211">
          <cell r="C48211"/>
        </row>
        <row r="48212">
          <cell r="C48212"/>
        </row>
        <row r="48213">
          <cell r="C48213"/>
        </row>
        <row r="48214">
          <cell r="C48214"/>
        </row>
        <row r="48215">
          <cell r="C48215"/>
        </row>
        <row r="48216">
          <cell r="C48216"/>
        </row>
        <row r="48217">
          <cell r="C48217"/>
        </row>
        <row r="48218">
          <cell r="C48218"/>
        </row>
        <row r="48219">
          <cell r="C48219"/>
        </row>
        <row r="48220">
          <cell r="C48220"/>
        </row>
        <row r="48221">
          <cell r="C48221"/>
        </row>
        <row r="48222">
          <cell r="C48222"/>
        </row>
        <row r="48223">
          <cell r="C48223"/>
        </row>
        <row r="48224">
          <cell r="C48224"/>
        </row>
        <row r="48225">
          <cell r="C48225"/>
        </row>
        <row r="48226">
          <cell r="C48226"/>
        </row>
        <row r="48227">
          <cell r="C48227"/>
        </row>
        <row r="48228">
          <cell r="C48228"/>
        </row>
        <row r="48229">
          <cell r="C48229"/>
        </row>
        <row r="48230">
          <cell r="C48230"/>
        </row>
        <row r="48231">
          <cell r="C48231"/>
        </row>
        <row r="48232">
          <cell r="C48232"/>
        </row>
        <row r="48233">
          <cell r="C48233"/>
        </row>
        <row r="48234">
          <cell r="C48234"/>
        </row>
        <row r="48235">
          <cell r="C48235"/>
        </row>
        <row r="48236">
          <cell r="C48236"/>
        </row>
        <row r="48237">
          <cell r="C48237"/>
        </row>
        <row r="48238">
          <cell r="C48238"/>
        </row>
        <row r="48239">
          <cell r="C48239"/>
        </row>
        <row r="48240">
          <cell r="C48240"/>
        </row>
        <row r="48241">
          <cell r="C48241"/>
        </row>
        <row r="48242">
          <cell r="C48242"/>
        </row>
        <row r="48243">
          <cell r="C48243"/>
        </row>
        <row r="48244">
          <cell r="C48244"/>
        </row>
        <row r="48245">
          <cell r="C48245"/>
        </row>
        <row r="48246">
          <cell r="C48246"/>
        </row>
        <row r="48247">
          <cell r="C48247"/>
        </row>
        <row r="48248">
          <cell r="C48248"/>
        </row>
        <row r="48249">
          <cell r="C48249"/>
        </row>
        <row r="48250">
          <cell r="C48250"/>
        </row>
        <row r="48251">
          <cell r="C48251"/>
        </row>
        <row r="48252">
          <cell r="C48252"/>
        </row>
        <row r="48253">
          <cell r="C48253"/>
        </row>
        <row r="48254">
          <cell r="C48254"/>
        </row>
        <row r="48255">
          <cell r="C48255"/>
        </row>
        <row r="48256">
          <cell r="C48256"/>
        </row>
        <row r="48257">
          <cell r="C48257"/>
        </row>
        <row r="48258">
          <cell r="C48258"/>
        </row>
        <row r="48259">
          <cell r="C48259"/>
        </row>
        <row r="48260">
          <cell r="C48260"/>
        </row>
        <row r="48261">
          <cell r="C48261"/>
        </row>
        <row r="48262">
          <cell r="C48262"/>
        </row>
        <row r="48263">
          <cell r="C48263"/>
        </row>
        <row r="48264">
          <cell r="C48264"/>
        </row>
        <row r="48265">
          <cell r="C48265"/>
        </row>
        <row r="48266">
          <cell r="C48266"/>
        </row>
        <row r="48267">
          <cell r="C48267"/>
        </row>
        <row r="48268">
          <cell r="C48268"/>
        </row>
        <row r="48269">
          <cell r="C48269"/>
        </row>
        <row r="48270">
          <cell r="C48270"/>
        </row>
        <row r="48271">
          <cell r="C48271"/>
        </row>
        <row r="48272">
          <cell r="C48272"/>
        </row>
        <row r="48273">
          <cell r="C48273"/>
        </row>
        <row r="48274">
          <cell r="C48274"/>
        </row>
        <row r="48275">
          <cell r="C48275"/>
        </row>
        <row r="48276">
          <cell r="C48276"/>
        </row>
        <row r="48277">
          <cell r="C48277"/>
        </row>
        <row r="48278">
          <cell r="C48278"/>
        </row>
        <row r="48279">
          <cell r="C48279"/>
        </row>
        <row r="48280">
          <cell r="C48280"/>
        </row>
        <row r="48281">
          <cell r="C48281"/>
        </row>
        <row r="48282">
          <cell r="C48282"/>
        </row>
        <row r="48283">
          <cell r="C48283"/>
        </row>
        <row r="48284">
          <cell r="C48284"/>
        </row>
        <row r="48285">
          <cell r="C48285"/>
        </row>
        <row r="48286">
          <cell r="C48286"/>
        </row>
        <row r="48287">
          <cell r="C48287"/>
        </row>
        <row r="48288">
          <cell r="C48288"/>
        </row>
        <row r="48289">
          <cell r="C48289"/>
        </row>
        <row r="48290">
          <cell r="C48290"/>
        </row>
        <row r="48291">
          <cell r="C48291"/>
        </row>
        <row r="48292">
          <cell r="C48292"/>
        </row>
        <row r="48293">
          <cell r="C48293"/>
        </row>
        <row r="48294">
          <cell r="C48294"/>
        </row>
        <row r="48295">
          <cell r="C48295"/>
        </row>
        <row r="48296">
          <cell r="C48296"/>
        </row>
        <row r="48297">
          <cell r="C48297"/>
        </row>
        <row r="48298">
          <cell r="C48298"/>
        </row>
        <row r="48299">
          <cell r="C48299"/>
        </row>
        <row r="48300">
          <cell r="C48300"/>
        </row>
        <row r="48301">
          <cell r="C48301"/>
        </row>
        <row r="48302">
          <cell r="C48302"/>
        </row>
        <row r="48303">
          <cell r="C48303"/>
        </row>
        <row r="48304">
          <cell r="C48304"/>
        </row>
        <row r="48305">
          <cell r="C48305"/>
        </row>
        <row r="48306">
          <cell r="C48306"/>
        </row>
        <row r="48307">
          <cell r="C48307"/>
        </row>
        <row r="48308">
          <cell r="C48308"/>
        </row>
        <row r="48309">
          <cell r="C48309"/>
        </row>
        <row r="48310">
          <cell r="C48310"/>
        </row>
        <row r="48311">
          <cell r="C48311"/>
        </row>
        <row r="48312">
          <cell r="C48312"/>
        </row>
        <row r="48313">
          <cell r="C48313"/>
        </row>
        <row r="48314">
          <cell r="C48314"/>
        </row>
        <row r="48315">
          <cell r="C48315"/>
        </row>
        <row r="48316">
          <cell r="C48316"/>
        </row>
        <row r="48317">
          <cell r="C48317"/>
        </row>
        <row r="48318">
          <cell r="C48318"/>
        </row>
        <row r="48319">
          <cell r="C48319"/>
        </row>
        <row r="48320">
          <cell r="C48320"/>
        </row>
        <row r="48321">
          <cell r="C48321"/>
        </row>
        <row r="48322">
          <cell r="C48322"/>
        </row>
        <row r="48323">
          <cell r="C48323"/>
        </row>
        <row r="48324">
          <cell r="C48324"/>
        </row>
        <row r="48325">
          <cell r="C48325"/>
        </row>
        <row r="48326">
          <cell r="C48326"/>
        </row>
        <row r="48327">
          <cell r="C48327"/>
        </row>
        <row r="48328">
          <cell r="C48328"/>
        </row>
        <row r="48329">
          <cell r="C48329"/>
        </row>
        <row r="48330">
          <cell r="C48330"/>
        </row>
        <row r="48331">
          <cell r="C48331"/>
        </row>
        <row r="48332">
          <cell r="C48332"/>
        </row>
        <row r="48333">
          <cell r="C48333"/>
        </row>
        <row r="48334">
          <cell r="C48334"/>
        </row>
        <row r="48335">
          <cell r="C48335"/>
        </row>
        <row r="48336">
          <cell r="C48336"/>
        </row>
        <row r="48337">
          <cell r="C48337"/>
        </row>
        <row r="48338">
          <cell r="C48338"/>
        </row>
        <row r="48339">
          <cell r="C48339"/>
        </row>
        <row r="48340">
          <cell r="C48340"/>
        </row>
        <row r="48341">
          <cell r="C48341"/>
        </row>
        <row r="48342">
          <cell r="C48342"/>
        </row>
        <row r="48343">
          <cell r="C48343"/>
        </row>
        <row r="48344">
          <cell r="C48344"/>
        </row>
        <row r="48345">
          <cell r="C48345"/>
        </row>
        <row r="48346">
          <cell r="C48346"/>
        </row>
        <row r="48347">
          <cell r="C48347"/>
        </row>
        <row r="48348">
          <cell r="C48348"/>
        </row>
        <row r="48349">
          <cell r="C48349"/>
        </row>
        <row r="48350">
          <cell r="C48350"/>
        </row>
        <row r="48351">
          <cell r="C48351"/>
        </row>
        <row r="48352">
          <cell r="C48352"/>
        </row>
        <row r="48353">
          <cell r="C48353"/>
        </row>
        <row r="48354">
          <cell r="C48354"/>
        </row>
        <row r="48355">
          <cell r="C48355"/>
        </row>
        <row r="48356">
          <cell r="C48356"/>
        </row>
        <row r="48357">
          <cell r="C48357"/>
        </row>
        <row r="48358">
          <cell r="C48358"/>
        </row>
        <row r="48359">
          <cell r="C48359"/>
        </row>
        <row r="48360">
          <cell r="C48360"/>
        </row>
        <row r="48361">
          <cell r="C48361"/>
        </row>
        <row r="48362">
          <cell r="C48362"/>
        </row>
        <row r="48363">
          <cell r="C48363"/>
        </row>
        <row r="48364">
          <cell r="C48364"/>
        </row>
        <row r="48365">
          <cell r="C48365"/>
        </row>
        <row r="48366">
          <cell r="C48366"/>
        </row>
        <row r="48367">
          <cell r="C48367"/>
        </row>
        <row r="48368">
          <cell r="C48368"/>
        </row>
        <row r="48369">
          <cell r="C48369"/>
        </row>
        <row r="48370">
          <cell r="C48370"/>
        </row>
        <row r="48371">
          <cell r="C48371"/>
        </row>
        <row r="48372">
          <cell r="C48372"/>
        </row>
        <row r="48373">
          <cell r="C48373"/>
        </row>
        <row r="48374">
          <cell r="C48374"/>
        </row>
        <row r="48375">
          <cell r="C48375"/>
        </row>
        <row r="48376">
          <cell r="C48376"/>
        </row>
        <row r="48377">
          <cell r="C48377"/>
        </row>
        <row r="48378">
          <cell r="C48378"/>
        </row>
        <row r="48379">
          <cell r="C48379"/>
        </row>
        <row r="48380">
          <cell r="C48380"/>
        </row>
        <row r="48381">
          <cell r="C48381"/>
        </row>
        <row r="48382">
          <cell r="C48382"/>
        </row>
        <row r="48383">
          <cell r="C48383"/>
        </row>
        <row r="48384">
          <cell r="C48384"/>
        </row>
        <row r="48385">
          <cell r="C48385"/>
        </row>
        <row r="48386">
          <cell r="C48386"/>
        </row>
        <row r="48387">
          <cell r="C48387"/>
        </row>
        <row r="48388">
          <cell r="C48388"/>
        </row>
        <row r="48389">
          <cell r="C48389"/>
        </row>
        <row r="48390">
          <cell r="C48390"/>
        </row>
        <row r="48391">
          <cell r="C48391"/>
        </row>
        <row r="48392">
          <cell r="C48392"/>
        </row>
        <row r="48393">
          <cell r="C48393"/>
        </row>
        <row r="48394">
          <cell r="C48394"/>
        </row>
        <row r="48395">
          <cell r="C48395"/>
        </row>
        <row r="48396">
          <cell r="C48396"/>
        </row>
        <row r="48397">
          <cell r="C48397"/>
        </row>
        <row r="48398">
          <cell r="C48398"/>
        </row>
        <row r="48399">
          <cell r="C48399"/>
        </row>
        <row r="48400">
          <cell r="C48400"/>
        </row>
        <row r="48401">
          <cell r="C48401"/>
        </row>
        <row r="48402">
          <cell r="C48402"/>
        </row>
        <row r="48403">
          <cell r="C48403"/>
        </row>
        <row r="48404">
          <cell r="C48404"/>
        </row>
        <row r="48405">
          <cell r="C48405"/>
        </row>
        <row r="48406">
          <cell r="C48406"/>
        </row>
        <row r="48407">
          <cell r="C48407"/>
        </row>
        <row r="48408">
          <cell r="C48408"/>
        </row>
        <row r="48409">
          <cell r="C48409"/>
        </row>
        <row r="48410">
          <cell r="C48410"/>
        </row>
        <row r="48411">
          <cell r="C48411"/>
        </row>
        <row r="48412">
          <cell r="C48412"/>
        </row>
        <row r="48413">
          <cell r="C48413"/>
        </row>
        <row r="48414">
          <cell r="C48414"/>
        </row>
        <row r="48415">
          <cell r="C48415"/>
        </row>
        <row r="48416">
          <cell r="C48416"/>
        </row>
        <row r="48417">
          <cell r="C48417"/>
        </row>
        <row r="48418">
          <cell r="C48418"/>
        </row>
        <row r="48419">
          <cell r="C48419"/>
        </row>
        <row r="48420">
          <cell r="C48420"/>
        </row>
        <row r="48421">
          <cell r="C48421"/>
        </row>
        <row r="48422">
          <cell r="C48422"/>
        </row>
        <row r="48423">
          <cell r="C48423"/>
        </row>
        <row r="48424">
          <cell r="C48424"/>
        </row>
        <row r="48425">
          <cell r="C48425"/>
        </row>
        <row r="48426">
          <cell r="C48426"/>
        </row>
        <row r="48427">
          <cell r="C48427"/>
        </row>
        <row r="48428">
          <cell r="C48428"/>
        </row>
        <row r="48429">
          <cell r="C48429"/>
        </row>
        <row r="48430">
          <cell r="C48430"/>
        </row>
        <row r="48431">
          <cell r="C48431"/>
        </row>
        <row r="48432">
          <cell r="C48432"/>
        </row>
        <row r="48433">
          <cell r="C48433"/>
        </row>
        <row r="48434">
          <cell r="C48434"/>
        </row>
        <row r="48435">
          <cell r="C48435"/>
        </row>
        <row r="48436">
          <cell r="C48436"/>
        </row>
        <row r="48437">
          <cell r="C48437"/>
        </row>
        <row r="48438">
          <cell r="C48438"/>
        </row>
        <row r="48439">
          <cell r="C48439"/>
        </row>
        <row r="48440">
          <cell r="C48440"/>
        </row>
        <row r="48441">
          <cell r="C48441"/>
        </row>
        <row r="48442">
          <cell r="C48442"/>
        </row>
        <row r="48443">
          <cell r="C48443"/>
        </row>
        <row r="48444">
          <cell r="C48444"/>
        </row>
        <row r="48445">
          <cell r="C48445"/>
        </row>
        <row r="48446">
          <cell r="C48446"/>
        </row>
        <row r="48447">
          <cell r="C48447"/>
        </row>
        <row r="48448">
          <cell r="C48448"/>
        </row>
        <row r="48449">
          <cell r="C48449"/>
        </row>
        <row r="48450">
          <cell r="C48450"/>
        </row>
        <row r="48451">
          <cell r="C48451"/>
        </row>
        <row r="48452">
          <cell r="C48452"/>
        </row>
        <row r="48453">
          <cell r="C48453"/>
        </row>
        <row r="48454">
          <cell r="C48454"/>
        </row>
        <row r="48455">
          <cell r="C48455"/>
        </row>
        <row r="48456">
          <cell r="C48456"/>
        </row>
        <row r="48457">
          <cell r="C48457"/>
        </row>
        <row r="48458">
          <cell r="C48458"/>
        </row>
        <row r="48459">
          <cell r="C48459"/>
        </row>
        <row r="48460">
          <cell r="C48460"/>
        </row>
        <row r="48461">
          <cell r="C48461"/>
        </row>
        <row r="48462">
          <cell r="C48462"/>
        </row>
        <row r="48463">
          <cell r="C48463"/>
        </row>
        <row r="48464">
          <cell r="C48464"/>
        </row>
        <row r="48465">
          <cell r="C48465"/>
        </row>
        <row r="48466">
          <cell r="C48466"/>
        </row>
        <row r="48467">
          <cell r="C48467"/>
        </row>
        <row r="48468">
          <cell r="C48468"/>
        </row>
        <row r="48469">
          <cell r="C48469"/>
        </row>
        <row r="48470">
          <cell r="C48470"/>
        </row>
        <row r="48471">
          <cell r="C48471"/>
        </row>
        <row r="48472">
          <cell r="C48472"/>
        </row>
        <row r="48473">
          <cell r="C48473"/>
        </row>
        <row r="48474">
          <cell r="C48474"/>
        </row>
        <row r="48475">
          <cell r="C48475"/>
        </row>
        <row r="48476">
          <cell r="C48476"/>
        </row>
        <row r="48477">
          <cell r="C48477"/>
        </row>
        <row r="48478">
          <cell r="C48478"/>
        </row>
        <row r="48479">
          <cell r="C48479"/>
        </row>
        <row r="48480">
          <cell r="C48480"/>
        </row>
        <row r="48481">
          <cell r="C48481"/>
        </row>
        <row r="48482">
          <cell r="C48482"/>
        </row>
        <row r="48483">
          <cell r="C48483"/>
        </row>
        <row r="48484">
          <cell r="C48484"/>
        </row>
        <row r="48485">
          <cell r="C48485"/>
        </row>
        <row r="48486">
          <cell r="C48486"/>
        </row>
        <row r="48487">
          <cell r="C48487"/>
        </row>
        <row r="48488">
          <cell r="C48488"/>
        </row>
        <row r="48489">
          <cell r="C48489"/>
        </row>
        <row r="48490">
          <cell r="C48490"/>
        </row>
        <row r="48491">
          <cell r="C48491"/>
        </row>
        <row r="48492">
          <cell r="C48492"/>
        </row>
        <row r="48493">
          <cell r="C48493"/>
        </row>
        <row r="48494">
          <cell r="C48494"/>
        </row>
        <row r="48495">
          <cell r="C48495"/>
        </row>
        <row r="48496">
          <cell r="C48496"/>
        </row>
        <row r="48497">
          <cell r="C48497"/>
        </row>
        <row r="48498">
          <cell r="C48498"/>
        </row>
        <row r="48499">
          <cell r="C48499"/>
        </row>
        <row r="48500">
          <cell r="C48500"/>
        </row>
        <row r="48501">
          <cell r="C48501"/>
        </row>
        <row r="48502">
          <cell r="C48502"/>
        </row>
        <row r="48503">
          <cell r="C48503"/>
        </row>
        <row r="48504">
          <cell r="C48504"/>
        </row>
        <row r="48505">
          <cell r="C48505"/>
        </row>
        <row r="48506">
          <cell r="C48506"/>
        </row>
        <row r="48507">
          <cell r="C48507"/>
        </row>
        <row r="48508">
          <cell r="C48508"/>
        </row>
        <row r="48509">
          <cell r="C48509"/>
        </row>
        <row r="48510">
          <cell r="C48510"/>
        </row>
        <row r="48511">
          <cell r="C48511"/>
        </row>
        <row r="48512">
          <cell r="C48512"/>
        </row>
        <row r="48513">
          <cell r="C48513"/>
        </row>
        <row r="48514">
          <cell r="C48514"/>
        </row>
        <row r="48515">
          <cell r="C48515"/>
        </row>
        <row r="48516">
          <cell r="C48516"/>
        </row>
        <row r="48517">
          <cell r="C48517"/>
        </row>
        <row r="48518">
          <cell r="C48518"/>
        </row>
        <row r="48519">
          <cell r="C48519"/>
        </row>
        <row r="48520">
          <cell r="C48520"/>
        </row>
        <row r="48521">
          <cell r="C48521"/>
        </row>
        <row r="48522">
          <cell r="C48522"/>
        </row>
        <row r="48523">
          <cell r="C48523"/>
        </row>
        <row r="48524">
          <cell r="C48524"/>
        </row>
        <row r="48525">
          <cell r="C48525"/>
        </row>
        <row r="48526">
          <cell r="C48526"/>
        </row>
        <row r="48527">
          <cell r="C48527"/>
        </row>
        <row r="48528">
          <cell r="C48528"/>
        </row>
        <row r="48529">
          <cell r="C48529"/>
        </row>
        <row r="48530">
          <cell r="C48530"/>
        </row>
        <row r="48531">
          <cell r="C48531"/>
        </row>
        <row r="48532">
          <cell r="C48532"/>
        </row>
        <row r="48533">
          <cell r="C48533"/>
        </row>
        <row r="48534">
          <cell r="C48534"/>
        </row>
        <row r="48535">
          <cell r="C48535"/>
        </row>
        <row r="48536">
          <cell r="C48536"/>
        </row>
        <row r="48537">
          <cell r="C48537"/>
        </row>
        <row r="48538">
          <cell r="C48538"/>
        </row>
        <row r="48539">
          <cell r="C48539"/>
        </row>
        <row r="48540">
          <cell r="C48540"/>
        </row>
        <row r="48541">
          <cell r="C48541"/>
        </row>
        <row r="48542">
          <cell r="C48542"/>
        </row>
        <row r="48543">
          <cell r="C48543"/>
        </row>
        <row r="48544">
          <cell r="C48544"/>
        </row>
        <row r="48545">
          <cell r="C48545"/>
        </row>
        <row r="48546">
          <cell r="C48546"/>
        </row>
        <row r="48547">
          <cell r="C48547"/>
        </row>
        <row r="48548">
          <cell r="C48548"/>
        </row>
        <row r="48549">
          <cell r="C48549"/>
        </row>
        <row r="48550">
          <cell r="C48550"/>
        </row>
        <row r="48551">
          <cell r="C48551"/>
        </row>
        <row r="48552">
          <cell r="C48552"/>
        </row>
        <row r="48553">
          <cell r="C48553"/>
        </row>
        <row r="48554">
          <cell r="C48554"/>
        </row>
        <row r="48555">
          <cell r="C48555"/>
        </row>
        <row r="48556">
          <cell r="C48556"/>
        </row>
        <row r="48557">
          <cell r="C48557"/>
        </row>
        <row r="48558">
          <cell r="C48558"/>
        </row>
        <row r="48559">
          <cell r="C48559"/>
        </row>
        <row r="48560">
          <cell r="C48560"/>
        </row>
        <row r="48561">
          <cell r="C48561"/>
        </row>
        <row r="48562">
          <cell r="C48562"/>
        </row>
        <row r="48563">
          <cell r="C48563"/>
        </row>
        <row r="48564">
          <cell r="C48564"/>
        </row>
        <row r="48565">
          <cell r="C48565"/>
        </row>
        <row r="48566">
          <cell r="C48566"/>
        </row>
        <row r="48567">
          <cell r="C48567"/>
        </row>
        <row r="48568">
          <cell r="C48568"/>
        </row>
        <row r="48569">
          <cell r="C48569"/>
        </row>
        <row r="48570">
          <cell r="C48570"/>
        </row>
        <row r="48571">
          <cell r="C48571"/>
        </row>
        <row r="48572">
          <cell r="C48572"/>
        </row>
        <row r="48573">
          <cell r="C48573"/>
        </row>
        <row r="48574">
          <cell r="C48574"/>
        </row>
        <row r="48575">
          <cell r="C48575"/>
        </row>
        <row r="48576">
          <cell r="C48576"/>
        </row>
        <row r="48577">
          <cell r="C48577"/>
        </row>
        <row r="48578">
          <cell r="C48578"/>
        </row>
        <row r="48579">
          <cell r="C48579"/>
        </row>
        <row r="48580">
          <cell r="C48580"/>
        </row>
        <row r="48581">
          <cell r="C48581"/>
        </row>
        <row r="48582">
          <cell r="C48582"/>
        </row>
        <row r="48583">
          <cell r="C48583"/>
        </row>
        <row r="48584">
          <cell r="C48584"/>
        </row>
        <row r="48585">
          <cell r="C48585"/>
        </row>
        <row r="48586">
          <cell r="C48586"/>
        </row>
        <row r="48587">
          <cell r="C48587"/>
        </row>
        <row r="48588">
          <cell r="C48588"/>
        </row>
        <row r="48589">
          <cell r="C48589"/>
        </row>
        <row r="48590">
          <cell r="C48590"/>
        </row>
        <row r="48591">
          <cell r="C48591"/>
        </row>
        <row r="48592">
          <cell r="C48592"/>
        </row>
        <row r="48593">
          <cell r="C48593"/>
        </row>
        <row r="48594">
          <cell r="C48594"/>
        </row>
        <row r="48595">
          <cell r="C48595"/>
        </row>
        <row r="48596">
          <cell r="C48596"/>
        </row>
        <row r="48597">
          <cell r="C48597"/>
        </row>
        <row r="48598">
          <cell r="C48598"/>
        </row>
        <row r="48599">
          <cell r="C48599"/>
        </row>
        <row r="48600">
          <cell r="C48600"/>
        </row>
        <row r="48601">
          <cell r="C48601"/>
        </row>
        <row r="48602">
          <cell r="C48602"/>
        </row>
        <row r="48603">
          <cell r="C48603"/>
        </row>
        <row r="48604">
          <cell r="C48604"/>
        </row>
        <row r="48605">
          <cell r="C48605"/>
        </row>
        <row r="48606">
          <cell r="C48606"/>
        </row>
        <row r="48607">
          <cell r="C48607"/>
        </row>
        <row r="48608">
          <cell r="C48608"/>
        </row>
        <row r="48609">
          <cell r="C48609"/>
        </row>
        <row r="48610">
          <cell r="C48610"/>
        </row>
        <row r="48611">
          <cell r="C48611"/>
        </row>
        <row r="48612">
          <cell r="C48612"/>
        </row>
        <row r="48613">
          <cell r="C48613"/>
        </row>
        <row r="48614">
          <cell r="C48614"/>
        </row>
        <row r="48615">
          <cell r="C48615"/>
        </row>
        <row r="48616">
          <cell r="C48616"/>
        </row>
        <row r="48617">
          <cell r="C48617"/>
        </row>
        <row r="48618">
          <cell r="C48618"/>
        </row>
        <row r="48619">
          <cell r="C48619"/>
        </row>
        <row r="48620">
          <cell r="C48620"/>
        </row>
        <row r="48621">
          <cell r="C48621"/>
        </row>
        <row r="48622">
          <cell r="C48622"/>
        </row>
        <row r="48623">
          <cell r="C48623"/>
        </row>
        <row r="48624">
          <cell r="C48624"/>
        </row>
        <row r="48625">
          <cell r="C48625"/>
        </row>
        <row r="48626">
          <cell r="C48626"/>
        </row>
        <row r="48627">
          <cell r="C48627"/>
        </row>
        <row r="48628">
          <cell r="C48628"/>
        </row>
        <row r="48629">
          <cell r="C48629"/>
        </row>
        <row r="48630">
          <cell r="C48630"/>
        </row>
        <row r="48631">
          <cell r="C48631"/>
        </row>
        <row r="48632">
          <cell r="C48632"/>
        </row>
        <row r="48633">
          <cell r="C48633"/>
        </row>
        <row r="48634">
          <cell r="C48634"/>
        </row>
        <row r="48635">
          <cell r="C48635"/>
        </row>
        <row r="48636">
          <cell r="C48636"/>
        </row>
        <row r="48637">
          <cell r="C48637"/>
        </row>
        <row r="48638">
          <cell r="C48638"/>
        </row>
        <row r="48639">
          <cell r="C48639"/>
        </row>
        <row r="48640">
          <cell r="C48640"/>
        </row>
        <row r="48641">
          <cell r="C48641"/>
        </row>
        <row r="48642">
          <cell r="C48642"/>
        </row>
        <row r="48643">
          <cell r="C48643"/>
        </row>
        <row r="48644">
          <cell r="C48644"/>
        </row>
        <row r="48645">
          <cell r="C48645"/>
        </row>
        <row r="48646">
          <cell r="C48646"/>
        </row>
        <row r="48647">
          <cell r="C48647"/>
        </row>
        <row r="48648">
          <cell r="C48648"/>
        </row>
        <row r="48649">
          <cell r="C48649"/>
        </row>
        <row r="48650">
          <cell r="C48650"/>
        </row>
        <row r="48651">
          <cell r="C48651"/>
        </row>
        <row r="48652">
          <cell r="C48652"/>
        </row>
        <row r="48653">
          <cell r="C48653"/>
        </row>
        <row r="48654">
          <cell r="C48654"/>
        </row>
        <row r="48655">
          <cell r="C48655"/>
        </row>
        <row r="48656">
          <cell r="C48656"/>
        </row>
        <row r="48657">
          <cell r="C48657"/>
        </row>
        <row r="48658">
          <cell r="C48658"/>
        </row>
        <row r="48659">
          <cell r="C48659"/>
        </row>
        <row r="48660">
          <cell r="C48660"/>
        </row>
        <row r="48661">
          <cell r="C48661"/>
        </row>
        <row r="48662">
          <cell r="C48662"/>
        </row>
        <row r="48663">
          <cell r="C48663"/>
        </row>
        <row r="48664">
          <cell r="C48664"/>
        </row>
        <row r="48665">
          <cell r="C48665"/>
        </row>
        <row r="48666">
          <cell r="C48666"/>
        </row>
        <row r="48667">
          <cell r="C48667"/>
        </row>
        <row r="48668">
          <cell r="C48668"/>
        </row>
        <row r="48669">
          <cell r="C48669"/>
        </row>
        <row r="48670">
          <cell r="C48670"/>
        </row>
        <row r="48671">
          <cell r="C48671"/>
        </row>
        <row r="48672">
          <cell r="C48672"/>
        </row>
        <row r="48673">
          <cell r="C48673"/>
        </row>
        <row r="48674">
          <cell r="C48674"/>
        </row>
        <row r="48675">
          <cell r="C48675"/>
        </row>
        <row r="48676">
          <cell r="C48676"/>
        </row>
        <row r="48677">
          <cell r="C48677"/>
        </row>
        <row r="48678">
          <cell r="C48678"/>
        </row>
        <row r="48679">
          <cell r="C48679"/>
        </row>
        <row r="48680">
          <cell r="C48680"/>
        </row>
        <row r="48681">
          <cell r="C48681"/>
        </row>
        <row r="48682">
          <cell r="C48682"/>
        </row>
        <row r="48683">
          <cell r="C48683"/>
        </row>
        <row r="48684">
          <cell r="C48684"/>
        </row>
        <row r="48685">
          <cell r="C48685"/>
        </row>
        <row r="48686">
          <cell r="C48686"/>
        </row>
        <row r="48687">
          <cell r="C48687"/>
        </row>
        <row r="48688">
          <cell r="C48688"/>
        </row>
        <row r="48689">
          <cell r="C48689"/>
        </row>
        <row r="48690">
          <cell r="C48690"/>
        </row>
        <row r="48691">
          <cell r="C48691"/>
        </row>
        <row r="48692">
          <cell r="C48692"/>
        </row>
        <row r="48693">
          <cell r="C48693"/>
        </row>
        <row r="48694">
          <cell r="C48694"/>
        </row>
        <row r="48695">
          <cell r="C48695"/>
        </row>
        <row r="48696">
          <cell r="C48696"/>
        </row>
        <row r="48697">
          <cell r="C48697"/>
        </row>
        <row r="48698">
          <cell r="C48698"/>
        </row>
        <row r="48699">
          <cell r="C48699"/>
        </row>
        <row r="48700">
          <cell r="C48700"/>
        </row>
        <row r="48701">
          <cell r="C48701"/>
        </row>
        <row r="48702">
          <cell r="C48702"/>
        </row>
        <row r="48703">
          <cell r="C48703"/>
        </row>
        <row r="48704">
          <cell r="C48704"/>
        </row>
        <row r="48705">
          <cell r="C48705"/>
        </row>
        <row r="48706">
          <cell r="C48706"/>
        </row>
        <row r="48707">
          <cell r="C48707"/>
        </row>
        <row r="48708">
          <cell r="C48708"/>
        </row>
        <row r="48709">
          <cell r="C48709"/>
        </row>
        <row r="48710">
          <cell r="C48710"/>
        </row>
        <row r="48711">
          <cell r="C48711"/>
        </row>
        <row r="48712">
          <cell r="C48712"/>
        </row>
        <row r="48713">
          <cell r="C48713"/>
        </row>
        <row r="48714">
          <cell r="C48714"/>
        </row>
        <row r="48715">
          <cell r="C48715"/>
        </row>
        <row r="48716">
          <cell r="C48716"/>
        </row>
        <row r="48717">
          <cell r="C48717"/>
        </row>
        <row r="48718">
          <cell r="C48718"/>
        </row>
        <row r="48719">
          <cell r="C48719"/>
        </row>
        <row r="48720">
          <cell r="C48720"/>
        </row>
        <row r="48721">
          <cell r="C48721"/>
        </row>
        <row r="48722">
          <cell r="C48722"/>
        </row>
        <row r="48723">
          <cell r="C48723"/>
        </row>
        <row r="48724">
          <cell r="C48724"/>
        </row>
        <row r="48725">
          <cell r="C48725"/>
        </row>
        <row r="48726">
          <cell r="C48726"/>
        </row>
        <row r="48727">
          <cell r="C48727"/>
        </row>
        <row r="48728">
          <cell r="C48728"/>
        </row>
        <row r="48729">
          <cell r="C48729"/>
        </row>
        <row r="48730">
          <cell r="C48730"/>
        </row>
        <row r="48731">
          <cell r="C48731"/>
        </row>
        <row r="48732">
          <cell r="C48732"/>
        </row>
        <row r="48733">
          <cell r="C48733"/>
        </row>
        <row r="48734">
          <cell r="C48734"/>
        </row>
        <row r="48735">
          <cell r="C48735"/>
        </row>
        <row r="48736">
          <cell r="C48736"/>
        </row>
        <row r="48737">
          <cell r="C48737"/>
        </row>
        <row r="48738">
          <cell r="C48738"/>
        </row>
        <row r="48739">
          <cell r="C48739"/>
        </row>
        <row r="48740">
          <cell r="C48740"/>
        </row>
        <row r="48741">
          <cell r="C48741"/>
        </row>
        <row r="48742">
          <cell r="C48742"/>
        </row>
        <row r="48743">
          <cell r="C48743"/>
        </row>
        <row r="48744">
          <cell r="C48744"/>
        </row>
        <row r="48745">
          <cell r="C48745"/>
        </row>
        <row r="48746">
          <cell r="C48746"/>
        </row>
        <row r="48747">
          <cell r="C48747"/>
        </row>
        <row r="48748">
          <cell r="C48748"/>
        </row>
        <row r="48749">
          <cell r="C48749"/>
        </row>
        <row r="48750">
          <cell r="C48750"/>
        </row>
        <row r="48751">
          <cell r="C48751"/>
        </row>
        <row r="48752">
          <cell r="C48752"/>
        </row>
        <row r="48753">
          <cell r="C48753"/>
        </row>
        <row r="48754">
          <cell r="C48754"/>
        </row>
        <row r="48755">
          <cell r="C48755"/>
        </row>
        <row r="48756">
          <cell r="C48756"/>
        </row>
        <row r="48757">
          <cell r="C48757"/>
        </row>
        <row r="48758">
          <cell r="C48758"/>
        </row>
        <row r="48759">
          <cell r="C48759"/>
        </row>
        <row r="48760">
          <cell r="C48760"/>
        </row>
        <row r="48761">
          <cell r="C48761"/>
        </row>
        <row r="48762">
          <cell r="C48762"/>
        </row>
        <row r="48763">
          <cell r="C48763"/>
        </row>
        <row r="48764">
          <cell r="C48764"/>
        </row>
        <row r="48765">
          <cell r="C48765"/>
        </row>
        <row r="48766">
          <cell r="C48766"/>
        </row>
        <row r="48767">
          <cell r="C48767"/>
        </row>
        <row r="48768">
          <cell r="C48768"/>
        </row>
        <row r="48769">
          <cell r="C48769"/>
        </row>
        <row r="48770">
          <cell r="C48770"/>
        </row>
        <row r="48771">
          <cell r="C48771"/>
        </row>
        <row r="48772">
          <cell r="C48772"/>
        </row>
        <row r="48773">
          <cell r="C48773"/>
        </row>
        <row r="48774">
          <cell r="C48774"/>
        </row>
        <row r="48775">
          <cell r="C48775"/>
        </row>
        <row r="48776">
          <cell r="C48776"/>
        </row>
        <row r="48777">
          <cell r="C48777"/>
        </row>
        <row r="48778">
          <cell r="C48778"/>
        </row>
        <row r="48779">
          <cell r="C48779"/>
        </row>
        <row r="48780">
          <cell r="C48780"/>
        </row>
        <row r="48781">
          <cell r="C48781"/>
        </row>
        <row r="48782">
          <cell r="C48782"/>
        </row>
        <row r="48783">
          <cell r="C48783"/>
        </row>
        <row r="48784">
          <cell r="C48784"/>
        </row>
        <row r="48785">
          <cell r="C48785"/>
        </row>
        <row r="48786">
          <cell r="C48786"/>
        </row>
        <row r="48787">
          <cell r="C48787"/>
        </row>
        <row r="48788">
          <cell r="C48788"/>
        </row>
        <row r="48789">
          <cell r="C48789"/>
        </row>
        <row r="48790">
          <cell r="C48790"/>
        </row>
        <row r="48791">
          <cell r="C48791"/>
        </row>
        <row r="48792">
          <cell r="C48792"/>
        </row>
        <row r="48793">
          <cell r="C48793"/>
        </row>
        <row r="48794">
          <cell r="C48794"/>
        </row>
        <row r="48795">
          <cell r="C48795"/>
        </row>
        <row r="48796">
          <cell r="C48796"/>
        </row>
        <row r="48797">
          <cell r="C48797"/>
        </row>
        <row r="48798">
          <cell r="C48798"/>
        </row>
        <row r="48799">
          <cell r="C48799"/>
        </row>
        <row r="48800">
          <cell r="C48800"/>
        </row>
        <row r="48801">
          <cell r="C48801"/>
        </row>
        <row r="48802">
          <cell r="C48802"/>
        </row>
        <row r="48803">
          <cell r="C48803"/>
        </row>
        <row r="48804">
          <cell r="C48804"/>
        </row>
        <row r="48805">
          <cell r="C48805"/>
        </row>
        <row r="48806">
          <cell r="C48806"/>
        </row>
        <row r="48807">
          <cell r="C48807"/>
        </row>
        <row r="48808">
          <cell r="C48808"/>
        </row>
        <row r="48809">
          <cell r="C48809"/>
        </row>
        <row r="48810">
          <cell r="C48810"/>
        </row>
        <row r="48811">
          <cell r="C48811"/>
        </row>
        <row r="48812">
          <cell r="C48812"/>
        </row>
        <row r="48813">
          <cell r="C48813"/>
        </row>
        <row r="48814">
          <cell r="C48814"/>
        </row>
        <row r="48815">
          <cell r="C48815"/>
        </row>
        <row r="48816">
          <cell r="C48816"/>
        </row>
        <row r="48817">
          <cell r="C48817"/>
        </row>
        <row r="48818">
          <cell r="C48818"/>
        </row>
        <row r="48819">
          <cell r="C48819"/>
        </row>
        <row r="48820">
          <cell r="C48820"/>
        </row>
        <row r="48821">
          <cell r="C48821"/>
        </row>
        <row r="48822">
          <cell r="C48822"/>
        </row>
        <row r="48823">
          <cell r="C48823"/>
        </row>
        <row r="48824">
          <cell r="C48824"/>
        </row>
        <row r="48825">
          <cell r="C48825"/>
        </row>
        <row r="48826">
          <cell r="C48826"/>
        </row>
        <row r="48827">
          <cell r="C48827"/>
        </row>
        <row r="48828">
          <cell r="C48828"/>
        </row>
        <row r="48829">
          <cell r="C48829"/>
        </row>
        <row r="48830">
          <cell r="C48830"/>
        </row>
        <row r="48831">
          <cell r="C48831"/>
        </row>
        <row r="48832">
          <cell r="C48832"/>
        </row>
        <row r="48833">
          <cell r="C48833"/>
        </row>
        <row r="48834">
          <cell r="C48834"/>
        </row>
        <row r="48835">
          <cell r="C48835"/>
        </row>
        <row r="48836">
          <cell r="C48836"/>
        </row>
        <row r="48837">
          <cell r="C48837"/>
        </row>
        <row r="48838">
          <cell r="C48838"/>
        </row>
        <row r="48839">
          <cell r="C48839"/>
        </row>
        <row r="48840">
          <cell r="C48840"/>
        </row>
        <row r="48841">
          <cell r="C48841"/>
        </row>
        <row r="48842">
          <cell r="C48842"/>
        </row>
        <row r="48843">
          <cell r="C48843"/>
        </row>
        <row r="48844">
          <cell r="C48844"/>
        </row>
        <row r="48845">
          <cell r="C48845"/>
        </row>
        <row r="48846">
          <cell r="C48846"/>
        </row>
        <row r="48847">
          <cell r="C48847"/>
        </row>
        <row r="48848">
          <cell r="C48848"/>
        </row>
        <row r="48849">
          <cell r="C48849"/>
        </row>
        <row r="48850">
          <cell r="C48850"/>
        </row>
        <row r="48851">
          <cell r="C48851"/>
        </row>
        <row r="48852">
          <cell r="C48852"/>
        </row>
        <row r="48853">
          <cell r="C48853"/>
        </row>
        <row r="48854">
          <cell r="C48854"/>
        </row>
        <row r="48855">
          <cell r="C48855"/>
        </row>
        <row r="48856">
          <cell r="C48856"/>
        </row>
        <row r="48857">
          <cell r="C48857"/>
        </row>
        <row r="48858">
          <cell r="C48858"/>
        </row>
        <row r="48859">
          <cell r="C48859"/>
        </row>
        <row r="48860">
          <cell r="C48860"/>
        </row>
        <row r="48861">
          <cell r="C48861"/>
        </row>
        <row r="48862">
          <cell r="C48862"/>
        </row>
        <row r="48863">
          <cell r="C48863"/>
        </row>
        <row r="48864">
          <cell r="C48864"/>
        </row>
        <row r="48865">
          <cell r="C48865"/>
        </row>
        <row r="48866">
          <cell r="C48866"/>
        </row>
        <row r="48867">
          <cell r="C48867"/>
        </row>
        <row r="48868">
          <cell r="C48868"/>
        </row>
        <row r="48869">
          <cell r="C48869"/>
        </row>
        <row r="48870">
          <cell r="C48870"/>
        </row>
        <row r="48871">
          <cell r="C48871"/>
        </row>
        <row r="48872">
          <cell r="C48872"/>
        </row>
        <row r="48873">
          <cell r="C48873"/>
        </row>
        <row r="48874">
          <cell r="C48874"/>
        </row>
        <row r="48875">
          <cell r="C48875"/>
        </row>
        <row r="48876">
          <cell r="C48876"/>
        </row>
        <row r="48877">
          <cell r="C48877"/>
        </row>
        <row r="48878">
          <cell r="C48878"/>
        </row>
        <row r="48879">
          <cell r="C48879"/>
        </row>
        <row r="48880">
          <cell r="C48880"/>
        </row>
        <row r="48881">
          <cell r="C48881"/>
        </row>
        <row r="48882">
          <cell r="C48882"/>
        </row>
        <row r="48883">
          <cell r="C48883"/>
        </row>
        <row r="48884">
          <cell r="C48884"/>
        </row>
        <row r="48885">
          <cell r="C48885"/>
        </row>
        <row r="48886">
          <cell r="C48886"/>
        </row>
        <row r="48887">
          <cell r="C48887"/>
        </row>
        <row r="48888">
          <cell r="C48888"/>
        </row>
        <row r="48889">
          <cell r="C48889"/>
        </row>
        <row r="48890">
          <cell r="C48890"/>
        </row>
        <row r="48891">
          <cell r="C48891"/>
        </row>
        <row r="48892">
          <cell r="C48892"/>
        </row>
        <row r="48893">
          <cell r="C48893"/>
        </row>
        <row r="48894">
          <cell r="C48894"/>
        </row>
        <row r="48895">
          <cell r="C48895"/>
        </row>
        <row r="48896">
          <cell r="C48896"/>
        </row>
        <row r="48897">
          <cell r="C48897"/>
        </row>
        <row r="48898">
          <cell r="C48898"/>
        </row>
        <row r="48899">
          <cell r="C48899"/>
        </row>
        <row r="48900">
          <cell r="C48900"/>
        </row>
        <row r="48901">
          <cell r="C48901"/>
        </row>
        <row r="48902">
          <cell r="C48902"/>
        </row>
        <row r="48903">
          <cell r="C48903"/>
        </row>
        <row r="48904">
          <cell r="C48904"/>
        </row>
        <row r="48905">
          <cell r="C48905"/>
        </row>
        <row r="48906">
          <cell r="C48906"/>
        </row>
        <row r="48907">
          <cell r="C48907"/>
        </row>
        <row r="48908">
          <cell r="C48908"/>
        </row>
        <row r="48909">
          <cell r="C48909"/>
        </row>
        <row r="48910">
          <cell r="C48910"/>
        </row>
        <row r="48911">
          <cell r="C48911"/>
        </row>
        <row r="48912">
          <cell r="C48912"/>
        </row>
        <row r="48913">
          <cell r="C48913"/>
        </row>
        <row r="48914">
          <cell r="C48914"/>
        </row>
        <row r="48915">
          <cell r="C48915"/>
        </row>
        <row r="48916">
          <cell r="C48916"/>
        </row>
        <row r="48917">
          <cell r="C48917"/>
        </row>
        <row r="48918">
          <cell r="C48918"/>
        </row>
        <row r="48919">
          <cell r="C48919"/>
        </row>
        <row r="48920">
          <cell r="C48920"/>
        </row>
        <row r="48921">
          <cell r="C48921"/>
        </row>
        <row r="48922">
          <cell r="C48922"/>
        </row>
        <row r="48923">
          <cell r="C48923"/>
        </row>
        <row r="48924">
          <cell r="C48924"/>
        </row>
        <row r="48925">
          <cell r="C48925"/>
        </row>
        <row r="48926">
          <cell r="C48926"/>
        </row>
        <row r="48927">
          <cell r="C48927"/>
        </row>
        <row r="48928">
          <cell r="C48928"/>
        </row>
        <row r="48929">
          <cell r="C48929"/>
        </row>
        <row r="48930">
          <cell r="C48930"/>
        </row>
        <row r="48931">
          <cell r="C48931"/>
        </row>
        <row r="48932">
          <cell r="C48932"/>
        </row>
        <row r="48933">
          <cell r="C48933"/>
        </row>
        <row r="48934">
          <cell r="C48934"/>
        </row>
        <row r="48935">
          <cell r="C48935"/>
        </row>
        <row r="48936">
          <cell r="C48936"/>
        </row>
        <row r="48937">
          <cell r="C48937"/>
        </row>
        <row r="48938">
          <cell r="C48938"/>
        </row>
        <row r="48939">
          <cell r="C48939"/>
        </row>
        <row r="48940">
          <cell r="C48940"/>
        </row>
        <row r="48941">
          <cell r="C48941"/>
        </row>
        <row r="48942">
          <cell r="C48942"/>
        </row>
        <row r="48943">
          <cell r="C48943"/>
        </row>
        <row r="48944">
          <cell r="C48944"/>
        </row>
        <row r="48945">
          <cell r="C48945"/>
        </row>
        <row r="48946">
          <cell r="C48946"/>
        </row>
        <row r="48947">
          <cell r="C48947"/>
        </row>
        <row r="48948">
          <cell r="C48948"/>
        </row>
        <row r="48949">
          <cell r="C48949"/>
        </row>
        <row r="48950">
          <cell r="C48950"/>
        </row>
        <row r="48951">
          <cell r="C48951"/>
        </row>
        <row r="48952">
          <cell r="C48952"/>
        </row>
        <row r="48953">
          <cell r="C48953"/>
        </row>
        <row r="48954">
          <cell r="C48954"/>
        </row>
        <row r="48955">
          <cell r="C48955"/>
        </row>
        <row r="48956">
          <cell r="C48956"/>
        </row>
        <row r="48957">
          <cell r="C48957"/>
        </row>
        <row r="48958">
          <cell r="C48958"/>
        </row>
        <row r="48959">
          <cell r="C48959"/>
        </row>
        <row r="48960">
          <cell r="C48960"/>
        </row>
        <row r="48961">
          <cell r="C48961"/>
        </row>
        <row r="48962">
          <cell r="C48962"/>
        </row>
        <row r="48963">
          <cell r="C48963"/>
        </row>
        <row r="48964">
          <cell r="C48964"/>
        </row>
        <row r="48965">
          <cell r="C48965"/>
        </row>
        <row r="48966">
          <cell r="C48966"/>
        </row>
        <row r="48967">
          <cell r="C48967"/>
        </row>
        <row r="48968">
          <cell r="C48968"/>
        </row>
        <row r="48969">
          <cell r="C48969"/>
        </row>
        <row r="48970">
          <cell r="C48970"/>
        </row>
        <row r="48971">
          <cell r="C48971"/>
        </row>
        <row r="48972">
          <cell r="C48972"/>
        </row>
        <row r="48973">
          <cell r="C48973"/>
        </row>
        <row r="48974">
          <cell r="C48974"/>
        </row>
        <row r="48975">
          <cell r="C48975"/>
        </row>
        <row r="48976">
          <cell r="C48976"/>
        </row>
        <row r="48977">
          <cell r="C48977"/>
        </row>
        <row r="48978">
          <cell r="C48978"/>
        </row>
        <row r="48979">
          <cell r="C48979"/>
        </row>
        <row r="48980">
          <cell r="C48980"/>
        </row>
        <row r="48981">
          <cell r="C48981"/>
        </row>
        <row r="48982">
          <cell r="C48982"/>
        </row>
        <row r="48983">
          <cell r="C48983"/>
        </row>
        <row r="48984">
          <cell r="C48984"/>
        </row>
        <row r="48985">
          <cell r="C48985"/>
        </row>
        <row r="48986">
          <cell r="C48986"/>
        </row>
        <row r="48987">
          <cell r="C48987"/>
        </row>
        <row r="48988">
          <cell r="C48988"/>
        </row>
        <row r="48989">
          <cell r="C48989"/>
        </row>
        <row r="48990">
          <cell r="C48990"/>
        </row>
        <row r="48991">
          <cell r="C48991"/>
        </row>
        <row r="48992">
          <cell r="C48992"/>
        </row>
        <row r="48993">
          <cell r="C48993"/>
        </row>
        <row r="48994">
          <cell r="C48994"/>
        </row>
        <row r="48995">
          <cell r="C48995"/>
        </row>
        <row r="48996">
          <cell r="C48996"/>
        </row>
        <row r="48997">
          <cell r="C48997"/>
        </row>
        <row r="48998">
          <cell r="C48998"/>
        </row>
        <row r="48999">
          <cell r="C48999"/>
        </row>
        <row r="49000">
          <cell r="C49000"/>
        </row>
        <row r="49001">
          <cell r="C49001"/>
        </row>
        <row r="49002">
          <cell r="C49002"/>
        </row>
        <row r="49003">
          <cell r="C49003"/>
        </row>
        <row r="49004">
          <cell r="C49004"/>
        </row>
        <row r="49005">
          <cell r="C49005"/>
        </row>
        <row r="49006">
          <cell r="C49006"/>
        </row>
        <row r="49007">
          <cell r="C49007"/>
        </row>
        <row r="49008">
          <cell r="C49008"/>
        </row>
        <row r="49009">
          <cell r="C49009"/>
        </row>
        <row r="49010">
          <cell r="C49010"/>
        </row>
        <row r="49011">
          <cell r="C49011"/>
        </row>
        <row r="49012">
          <cell r="C49012"/>
        </row>
        <row r="49013">
          <cell r="C49013"/>
        </row>
        <row r="49014">
          <cell r="C49014"/>
        </row>
        <row r="49015">
          <cell r="C49015"/>
        </row>
        <row r="49016">
          <cell r="C49016"/>
        </row>
        <row r="49017">
          <cell r="C49017"/>
        </row>
        <row r="49018">
          <cell r="C49018"/>
        </row>
        <row r="49019">
          <cell r="C49019"/>
        </row>
        <row r="49020">
          <cell r="C49020"/>
        </row>
        <row r="49021">
          <cell r="C49021"/>
        </row>
        <row r="49022">
          <cell r="C49022"/>
        </row>
        <row r="49023">
          <cell r="C49023"/>
        </row>
        <row r="49024">
          <cell r="C49024"/>
        </row>
        <row r="49025">
          <cell r="C49025"/>
        </row>
        <row r="49026">
          <cell r="C49026"/>
        </row>
        <row r="49027">
          <cell r="C49027"/>
        </row>
        <row r="49028">
          <cell r="C49028"/>
        </row>
        <row r="49029">
          <cell r="C49029"/>
        </row>
        <row r="49030">
          <cell r="C49030"/>
        </row>
        <row r="49031">
          <cell r="C49031"/>
        </row>
        <row r="49032">
          <cell r="C49032"/>
        </row>
        <row r="49033">
          <cell r="C49033"/>
        </row>
        <row r="49034">
          <cell r="C49034"/>
        </row>
        <row r="49035">
          <cell r="C49035"/>
        </row>
        <row r="49036">
          <cell r="C49036"/>
        </row>
        <row r="49037">
          <cell r="C49037"/>
        </row>
        <row r="49038">
          <cell r="C49038"/>
        </row>
        <row r="49039">
          <cell r="C49039"/>
        </row>
        <row r="49040">
          <cell r="C49040"/>
        </row>
        <row r="49041">
          <cell r="C49041"/>
        </row>
        <row r="49042">
          <cell r="C49042"/>
        </row>
        <row r="49043">
          <cell r="C49043"/>
        </row>
        <row r="49044">
          <cell r="C49044"/>
        </row>
        <row r="49045">
          <cell r="C49045"/>
        </row>
        <row r="49046">
          <cell r="C49046"/>
        </row>
        <row r="49047">
          <cell r="C49047"/>
        </row>
        <row r="49048">
          <cell r="C49048"/>
        </row>
        <row r="49049">
          <cell r="C49049"/>
        </row>
        <row r="49050">
          <cell r="C49050"/>
        </row>
        <row r="49051">
          <cell r="C49051"/>
        </row>
        <row r="49052">
          <cell r="C49052"/>
        </row>
        <row r="49053">
          <cell r="C49053"/>
        </row>
        <row r="49054">
          <cell r="C49054"/>
        </row>
        <row r="49055">
          <cell r="C49055"/>
        </row>
        <row r="49056">
          <cell r="C49056"/>
        </row>
        <row r="49057">
          <cell r="C49057"/>
        </row>
        <row r="49058">
          <cell r="C49058"/>
        </row>
        <row r="49059">
          <cell r="C49059"/>
        </row>
        <row r="49060">
          <cell r="C49060"/>
        </row>
        <row r="49061">
          <cell r="C49061"/>
        </row>
        <row r="49062">
          <cell r="C49062"/>
        </row>
        <row r="49063">
          <cell r="C49063"/>
        </row>
        <row r="49064">
          <cell r="C49064"/>
        </row>
        <row r="49065">
          <cell r="C49065"/>
        </row>
        <row r="49066">
          <cell r="C49066"/>
        </row>
        <row r="49067">
          <cell r="C49067"/>
        </row>
        <row r="49068">
          <cell r="C49068"/>
        </row>
        <row r="49069">
          <cell r="C49069"/>
        </row>
        <row r="49070">
          <cell r="C49070"/>
        </row>
        <row r="49071">
          <cell r="C49071"/>
        </row>
        <row r="49072">
          <cell r="C49072"/>
        </row>
        <row r="49073">
          <cell r="C49073"/>
        </row>
        <row r="49074">
          <cell r="C49074"/>
        </row>
        <row r="49075">
          <cell r="C49075"/>
        </row>
        <row r="49076">
          <cell r="C49076"/>
        </row>
        <row r="49077">
          <cell r="C49077"/>
        </row>
        <row r="49078">
          <cell r="C49078"/>
        </row>
        <row r="49079">
          <cell r="C49079"/>
        </row>
        <row r="49080">
          <cell r="C49080"/>
        </row>
        <row r="49081">
          <cell r="C49081"/>
        </row>
        <row r="49082">
          <cell r="C49082"/>
        </row>
        <row r="49083">
          <cell r="C49083"/>
        </row>
        <row r="49084">
          <cell r="C49084"/>
        </row>
        <row r="49085">
          <cell r="C49085"/>
        </row>
        <row r="49086">
          <cell r="C49086"/>
        </row>
        <row r="49087">
          <cell r="C49087"/>
        </row>
        <row r="49088">
          <cell r="C49088"/>
        </row>
        <row r="49089">
          <cell r="C49089"/>
        </row>
        <row r="49090">
          <cell r="C49090"/>
        </row>
        <row r="49091">
          <cell r="C49091"/>
        </row>
        <row r="49092">
          <cell r="C49092"/>
        </row>
        <row r="49093">
          <cell r="C49093"/>
        </row>
        <row r="49094">
          <cell r="C49094"/>
        </row>
        <row r="49095">
          <cell r="C49095"/>
        </row>
        <row r="49096">
          <cell r="C49096"/>
        </row>
        <row r="49097">
          <cell r="C49097"/>
        </row>
        <row r="49098">
          <cell r="C49098"/>
        </row>
        <row r="49099">
          <cell r="C49099"/>
        </row>
        <row r="49100">
          <cell r="C49100"/>
        </row>
        <row r="49101">
          <cell r="C49101"/>
        </row>
        <row r="49102">
          <cell r="C49102"/>
        </row>
        <row r="49103">
          <cell r="C49103"/>
        </row>
        <row r="49104">
          <cell r="C49104"/>
        </row>
        <row r="49105">
          <cell r="C49105"/>
        </row>
        <row r="49106">
          <cell r="C49106"/>
        </row>
        <row r="49107">
          <cell r="C49107"/>
        </row>
        <row r="49108">
          <cell r="C49108"/>
        </row>
        <row r="49109">
          <cell r="C49109"/>
        </row>
        <row r="49110">
          <cell r="C49110"/>
        </row>
        <row r="49111">
          <cell r="C49111"/>
        </row>
        <row r="49112">
          <cell r="C49112"/>
        </row>
        <row r="49113">
          <cell r="C49113"/>
        </row>
        <row r="49114">
          <cell r="C49114"/>
        </row>
        <row r="49115">
          <cell r="C49115"/>
        </row>
        <row r="49116">
          <cell r="C49116"/>
        </row>
        <row r="49117">
          <cell r="C49117"/>
        </row>
        <row r="49118">
          <cell r="C49118"/>
        </row>
        <row r="49119">
          <cell r="C49119"/>
        </row>
        <row r="49120">
          <cell r="C49120"/>
        </row>
        <row r="49121">
          <cell r="C49121"/>
        </row>
        <row r="49122">
          <cell r="C49122"/>
        </row>
        <row r="49123">
          <cell r="C49123"/>
        </row>
        <row r="49124">
          <cell r="C49124"/>
        </row>
        <row r="49125">
          <cell r="C49125"/>
        </row>
        <row r="49126">
          <cell r="C49126"/>
        </row>
        <row r="49127">
          <cell r="C49127"/>
        </row>
        <row r="49128">
          <cell r="C49128"/>
        </row>
        <row r="49129">
          <cell r="C49129"/>
        </row>
        <row r="49130">
          <cell r="C49130"/>
        </row>
        <row r="49131">
          <cell r="C49131"/>
        </row>
        <row r="49132">
          <cell r="C49132"/>
        </row>
        <row r="49133">
          <cell r="C49133"/>
        </row>
        <row r="49134">
          <cell r="C49134"/>
        </row>
        <row r="49135">
          <cell r="C49135"/>
        </row>
        <row r="49136">
          <cell r="C49136"/>
        </row>
        <row r="49137">
          <cell r="C49137"/>
        </row>
        <row r="49138">
          <cell r="C49138"/>
        </row>
        <row r="49139">
          <cell r="C49139"/>
        </row>
        <row r="49140">
          <cell r="C49140"/>
        </row>
        <row r="49141">
          <cell r="C49141"/>
        </row>
        <row r="49142">
          <cell r="C49142"/>
        </row>
        <row r="49143">
          <cell r="C49143"/>
        </row>
        <row r="49144">
          <cell r="C49144"/>
        </row>
        <row r="49145">
          <cell r="C49145"/>
        </row>
        <row r="49146">
          <cell r="C49146"/>
        </row>
        <row r="49147">
          <cell r="C49147"/>
        </row>
        <row r="49148">
          <cell r="C49148"/>
        </row>
        <row r="49149">
          <cell r="C49149"/>
        </row>
        <row r="49150">
          <cell r="C49150"/>
        </row>
        <row r="49151">
          <cell r="C49151"/>
        </row>
        <row r="49152">
          <cell r="C49152"/>
        </row>
        <row r="49153">
          <cell r="C49153"/>
        </row>
        <row r="49154">
          <cell r="C49154"/>
        </row>
        <row r="49155">
          <cell r="C49155"/>
        </row>
        <row r="49156">
          <cell r="C49156"/>
        </row>
        <row r="49157">
          <cell r="C49157"/>
        </row>
        <row r="49158">
          <cell r="C49158"/>
        </row>
        <row r="49159">
          <cell r="C49159"/>
        </row>
        <row r="49160">
          <cell r="C49160"/>
        </row>
        <row r="49161">
          <cell r="C49161"/>
        </row>
        <row r="49162">
          <cell r="C49162"/>
        </row>
        <row r="49163">
          <cell r="C49163"/>
        </row>
        <row r="49164">
          <cell r="C49164"/>
        </row>
        <row r="49165">
          <cell r="C49165"/>
        </row>
        <row r="49166">
          <cell r="C49166"/>
        </row>
        <row r="49167">
          <cell r="C49167"/>
        </row>
        <row r="49168">
          <cell r="C49168"/>
        </row>
        <row r="49169">
          <cell r="C49169"/>
        </row>
        <row r="49170">
          <cell r="C49170"/>
        </row>
        <row r="49171">
          <cell r="C49171"/>
        </row>
        <row r="49172">
          <cell r="C49172"/>
        </row>
        <row r="49173">
          <cell r="C49173"/>
        </row>
        <row r="49174">
          <cell r="C49174"/>
        </row>
        <row r="49175">
          <cell r="C49175"/>
        </row>
        <row r="49176">
          <cell r="C49176"/>
        </row>
        <row r="49177">
          <cell r="C49177"/>
        </row>
        <row r="49178">
          <cell r="C49178"/>
        </row>
        <row r="49179">
          <cell r="C49179"/>
        </row>
        <row r="49180">
          <cell r="C49180"/>
        </row>
        <row r="49181">
          <cell r="C49181"/>
        </row>
        <row r="49182">
          <cell r="C49182"/>
        </row>
        <row r="49183">
          <cell r="C49183"/>
        </row>
        <row r="49184">
          <cell r="C49184"/>
        </row>
        <row r="49185">
          <cell r="C49185"/>
        </row>
        <row r="49186">
          <cell r="C49186"/>
        </row>
        <row r="49187">
          <cell r="C49187"/>
        </row>
        <row r="49188">
          <cell r="C49188"/>
        </row>
        <row r="49189">
          <cell r="C49189"/>
        </row>
        <row r="49190">
          <cell r="C49190"/>
        </row>
        <row r="49191">
          <cell r="C49191"/>
        </row>
        <row r="49192">
          <cell r="C49192"/>
        </row>
        <row r="49193">
          <cell r="C49193"/>
        </row>
        <row r="49194">
          <cell r="C49194"/>
        </row>
        <row r="49195">
          <cell r="C49195"/>
        </row>
        <row r="49196">
          <cell r="C49196"/>
        </row>
        <row r="49197">
          <cell r="C49197"/>
        </row>
        <row r="49198">
          <cell r="C49198"/>
        </row>
        <row r="49199">
          <cell r="C49199"/>
        </row>
        <row r="49200">
          <cell r="C49200"/>
        </row>
        <row r="49201">
          <cell r="C49201"/>
        </row>
        <row r="49202">
          <cell r="C49202"/>
        </row>
        <row r="49203">
          <cell r="C49203"/>
        </row>
        <row r="49204">
          <cell r="C49204"/>
        </row>
        <row r="49205">
          <cell r="C49205"/>
        </row>
        <row r="49206">
          <cell r="C49206"/>
        </row>
        <row r="49207">
          <cell r="C49207"/>
        </row>
        <row r="49208">
          <cell r="C49208"/>
        </row>
        <row r="49209">
          <cell r="C49209"/>
        </row>
        <row r="49210">
          <cell r="C49210"/>
        </row>
        <row r="49211">
          <cell r="C49211"/>
        </row>
        <row r="49212">
          <cell r="C49212"/>
        </row>
        <row r="49213">
          <cell r="C49213"/>
        </row>
        <row r="49214">
          <cell r="C49214"/>
        </row>
        <row r="49215">
          <cell r="C49215"/>
        </row>
        <row r="49216">
          <cell r="C49216"/>
        </row>
        <row r="49217">
          <cell r="C49217"/>
        </row>
        <row r="49218">
          <cell r="C49218"/>
        </row>
        <row r="49219">
          <cell r="C49219"/>
        </row>
        <row r="49220">
          <cell r="C49220"/>
        </row>
        <row r="49221">
          <cell r="C49221"/>
        </row>
        <row r="49222">
          <cell r="C49222"/>
        </row>
        <row r="49223">
          <cell r="C49223"/>
        </row>
        <row r="49224">
          <cell r="C49224"/>
        </row>
        <row r="49225">
          <cell r="C49225"/>
        </row>
        <row r="49226">
          <cell r="C49226"/>
        </row>
        <row r="49227">
          <cell r="C49227"/>
        </row>
        <row r="49228">
          <cell r="C49228"/>
        </row>
        <row r="49229">
          <cell r="C49229"/>
        </row>
        <row r="49230">
          <cell r="C49230"/>
        </row>
        <row r="49231">
          <cell r="C49231"/>
        </row>
        <row r="49232">
          <cell r="C49232"/>
        </row>
        <row r="49233">
          <cell r="C49233"/>
        </row>
        <row r="49234">
          <cell r="C49234"/>
        </row>
        <row r="49235">
          <cell r="C49235"/>
        </row>
        <row r="49236">
          <cell r="C49236"/>
        </row>
        <row r="49237">
          <cell r="C49237"/>
        </row>
        <row r="49238">
          <cell r="C49238"/>
        </row>
        <row r="49239">
          <cell r="C49239"/>
        </row>
        <row r="49240">
          <cell r="C49240"/>
        </row>
        <row r="49241">
          <cell r="C49241"/>
        </row>
        <row r="49242">
          <cell r="C49242"/>
        </row>
        <row r="49243">
          <cell r="C49243"/>
        </row>
        <row r="49244">
          <cell r="C49244"/>
        </row>
        <row r="49245">
          <cell r="C49245"/>
        </row>
        <row r="49246">
          <cell r="C49246"/>
        </row>
        <row r="49247">
          <cell r="C49247"/>
        </row>
        <row r="49248">
          <cell r="C49248"/>
        </row>
        <row r="49249">
          <cell r="C49249"/>
        </row>
        <row r="49250">
          <cell r="C49250"/>
        </row>
        <row r="49251">
          <cell r="C49251"/>
        </row>
        <row r="49252">
          <cell r="C49252"/>
        </row>
        <row r="49253">
          <cell r="C49253"/>
        </row>
        <row r="49254">
          <cell r="C49254"/>
        </row>
        <row r="49255">
          <cell r="C49255"/>
        </row>
        <row r="49256">
          <cell r="C49256"/>
        </row>
        <row r="49257">
          <cell r="C49257"/>
        </row>
        <row r="49258">
          <cell r="C49258"/>
        </row>
        <row r="49259">
          <cell r="C49259"/>
        </row>
        <row r="49260">
          <cell r="C49260"/>
        </row>
        <row r="49261">
          <cell r="C49261"/>
        </row>
        <row r="49262">
          <cell r="C49262"/>
        </row>
        <row r="49263">
          <cell r="C49263"/>
        </row>
        <row r="49264">
          <cell r="C49264"/>
        </row>
        <row r="49265">
          <cell r="C49265"/>
        </row>
        <row r="49266">
          <cell r="C49266"/>
        </row>
        <row r="49267">
          <cell r="C49267"/>
        </row>
        <row r="49268">
          <cell r="C49268"/>
        </row>
        <row r="49269">
          <cell r="C49269"/>
        </row>
        <row r="49270">
          <cell r="C49270"/>
        </row>
        <row r="49271">
          <cell r="C49271"/>
        </row>
        <row r="49272">
          <cell r="C49272"/>
        </row>
        <row r="49273">
          <cell r="C49273"/>
        </row>
        <row r="49274">
          <cell r="C49274"/>
        </row>
        <row r="49275">
          <cell r="C49275"/>
        </row>
        <row r="49276">
          <cell r="C49276"/>
        </row>
        <row r="49277">
          <cell r="C49277"/>
        </row>
        <row r="49278">
          <cell r="C49278"/>
        </row>
        <row r="49279">
          <cell r="C49279"/>
        </row>
        <row r="49280">
          <cell r="C49280"/>
        </row>
        <row r="49281">
          <cell r="C49281"/>
        </row>
        <row r="49282">
          <cell r="C49282"/>
        </row>
        <row r="49283">
          <cell r="C49283"/>
        </row>
        <row r="49284">
          <cell r="C49284"/>
        </row>
        <row r="49285">
          <cell r="C49285"/>
        </row>
        <row r="49286">
          <cell r="C49286"/>
        </row>
        <row r="49287">
          <cell r="C49287"/>
        </row>
        <row r="49288">
          <cell r="C49288"/>
        </row>
        <row r="49289">
          <cell r="C49289"/>
        </row>
        <row r="49290">
          <cell r="C49290"/>
        </row>
        <row r="49291">
          <cell r="C49291"/>
        </row>
        <row r="49292">
          <cell r="C49292"/>
        </row>
        <row r="49293">
          <cell r="C49293"/>
        </row>
        <row r="49294">
          <cell r="C49294"/>
        </row>
        <row r="49295">
          <cell r="C49295"/>
        </row>
        <row r="49296">
          <cell r="C49296"/>
        </row>
        <row r="49297">
          <cell r="C49297"/>
        </row>
        <row r="49298">
          <cell r="C49298"/>
        </row>
        <row r="49299">
          <cell r="C49299"/>
        </row>
        <row r="49300">
          <cell r="C49300"/>
        </row>
        <row r="49301">
          <cell r="C49301"/>
        </row>
        <row r="49302">
          <cell r="C49302"/>
        </row>
        <row r="49303">
          <cell r="C49303"/>
        </row>
        <row r="49304">
          <cell r="C49304"/>
        </row>
        <row r="49305">
          <cell r="C49305"/>
        </row>
        <row r="49306">
          <cell r="C49306"/>
        </row>
        <row r="49307">
          <cell r="C49307"/>
        </row>
        <row r="49308">
          <cell r="C49308"/>
        </row>
        <row r="49309">
          <cell r="C49309"/>
        </row>
        <row r="49310">
          <cell r="C49310"/>
        </row>
        <row r="49311">
          <cell r="C49311"/>
        </row>
        <row r="49312">
          <cell r="C49312"/>
        </row>
        <row r="49313">
          <cell r="C49313"/>
        </row>
        <row r="49314">
          <cell r="C49314"/>
        </row>
        <row r="49315">
          <cell r="C49315"/>
        </row>
        <row r="49316">
          <cell r="C49316"/>
        </row>
        <row r="49317">
          <cell r="C49317"/>
        </row>
        <row r="49318">
          <cell r="C49318"/>
        </row>
        <row r="49319">
          <cell r="C49319"/>
        </row>
        <row r="49320">
          <cell r="C49320"/>
        </row>
        <row r="49321">
          <cell r="C49321"/>
        </row>
        <row r="49322">
          <cell r="C49322"/>
        </row>
        <row r="49323">
          <cell r="C49323"/>
        </row>
        <row r="49324">
          <cell r="C49324"/>
        </row>
        <row r="49325">
          <cell r="C49325"/>
        </row>
        <row r="49326">
          <cell r="C49326"/>
        </row>
        <row r="49327">
          <cell r="C49327"/>
        </row>
        <row r="49328">
          <cell r="C49328"/>
        </row>
        <row r="49329">
          <cell r="C49329"/>
        </row>
        <row r="49330">
          <cell r="C49330"/>
        </row>
        <row r="49331">
          <cell r="C49331"/>
        </row>
        <row r="49332">
          <cell r="C49332"/>
        </row>
        <row r="49333">
          <cell r="C49333"/>
        </row>
        <row r="49334">
          <cell r="C49334"/>
        </row>
        <row r="49335">
          <cell r="C49335"/>
        </row>
        <row r="49336">
          <cell r="C49336"/>
        </row>
        <row r="49337">
          <cell r="C49337"/>
        </row>
        <row r="49338">
          <cell r="C49338"/>
        </row>
        <row r="49339">
          <cell r="C49339"/>
        </row>
        <row r="49340">
          <cell r="C49340"/>
        </row>
        <row r="49341">
          <cell r="C49341"/>
        </row>
        <row r="49342">
          <cell r="C49342"/>
        </row>
        <row r="49343">
          <cell r="C49343"/>
        </row>
        <row r="49344">
          <cell r="C49344"/>
        </row>
        <row r="49345">
          <cell r="C49345"/>
        </row>
        <row r="49346">
          <cell r="C49346"/>
        </row>
        <row r="49347">
          <cell r="C49347"/>
        </row>
        <row r="49348">
          <cell r="C49348"/>
        </row>
        <row r="49349">
          <cell r="C49349"/>
        </row>
        <row r="49350">
          <cell r="C49350"/>
        </row>
        <row r="49351">
          <cell r="C49351"/>
        </row>
        <row r="49352">
          <cell r="C49352"/>
        </row>
        <row r="49353">
          <cell r="C49353"/>
        </row>
        <row r="49354">
          <cell r="C49354"/>
        </row>
        <row r="49355">
          <cell r="C49355"/>
        </row>
        <row r="49356">
          <cell r="C49356"/>
        </row>
        <row r="49357">
          <cell r="C49357"/>
        </row>
        <row r="49358">
          <cell r="C49358"/>
        </row>
        <row r="49359">
          <cell r="C49359"/>
        </row>
        <row r="49360">
          <cell r="C49360"/>
        </row>
        <row r="49361">
          <cell r="C49361"/>
        </row>
        <row r="49362">
          <cell r="C49362"/>
        </row>
        <row r="49363">
          <cell r="C49363"/>
        </row>
        <row r="49364">
          <cell r="C49364"/>
        </row>
        <row r="49365">
          <cell r="C49365"/>
        </row>
        <row r="49366">
          <cell r="C49366"/>
        </row>
        <row r="49367">
          <cell r="C49367"/>
        </row>
        <row r="49368">
          <cell r="C49368"/>
        </row>
        <row r="49369">
          <cell r="C49369"/>
        </row>
        <row r="49370">
          <cell r="C49370"/>
        </row>
        <row r="49371">
          <cell r="C49371"/>
        </row>
        <row r="49372">
          <cell r="C49372"/>
        </row>
        <row r="49373">
          <cell r="C49373"/>
        </row>
        <row r="49374">
          <cell r="C49374"/>
        </row>
        <row r="49375">
          <cell r="C49375"/>
        </row>
        <row r="49376">
          <cell r="C49376"/>
        </row>
        <row r="49377">
          <cell r="C49377"/>
        </row>
        <row r="49378">
          <cell r="C49378"/>
        </row>
        <row r="49379">
          <cell r="C49379"/>
        </row>
        <row r="49380">
          <cell r="C49380"/>
        </row>
        <row r="49381">
          <cell r="C49381"/>
        </row>
        <row r="49382">
          <cell r="C49382"/>
        </row>
        <row r="49383">
          <cell r="C49383"/>
        </row>
        <row r="49384">
          <cell r="C49384"/>
        </row>
        <row r="49385">
          <cell r="C49385"/>
        </row>
        <row r="49386">
          <cell r="C49386"/>
        </row>
        <row r="49387">
          <cell r="C49387"/>
        </row>
        <row r="49388">
          <cell r="C49388"/>
        </row>
        <row r="49389">
          <cell r="C49389"/>
        </row>
        <row r="49390">
          <cell r="C49390"/>
        </row>
        <row r="49391">
          <cell r="C49391"/>
        </row>
        <row r="49392">
          <cell r="C49392"/>
        </row>
        <row r="49393">
          <cell r="C49393"/>
        </row>
        <row r="49394">
          <cell r="C49394"/>
        </row>
        <row r="49395">
          <cell r="C49395"/>
        </row>
        <row r="49396">
          <cell r="C49396"/>
        </row>
        <row r="49397">
          <cell r="C49397"/>
        </row>
        <row r="49398">
          <cell r="C49398"/>
        </row>
        <row r="49399">
          <cell r="C49399"/>
        </row>
        <row r="49400">
          <cell r="C49400"/>
        </row>
        <row r="49401">
          <cell r="C49401"/>
        </row>
        <row r="49402">
          <cell r="C49402"/>
        </row>
        <row r="49403">
          <cell r="C49403"/>
        </row>
        <row r="49404">
          <cell r="C49404"/>
        </row>
        <row r="49405">
          <cell r="C49405"/>
        </row>
        <row r="49406">
          <cell r="C49406"/>
        </row>
        <row r="49407">
          <cell r="C49407"/>
        </row>
        <row r="49408">
          <cell r="C49408"/>
        </row>
        <row r="49409">
          <cell r="C49409"/>
        </row>
        <row r="49410">
          <cell r="C49410"/>
        </row>
        <row r="49411">
          <cell r="C49411"/>
        </row>
        <row r="49412">
          <cell r="C49412"/>
        </row>
        <row r="49413">
          <cell r="C49413"/>
        </row>
        <row r="49414">
          <cell r="C49414"/>
        </row>
        <row r="49415">
          <cell r="C49415"/>
        </row>
        <row r="49416">
          <cell r="C49416"/>
        </row>
        <row r="49417">
          <cell r="C49417"/>
        </row>
        <row r="49418">
          <cell r="C49418"/>
        </row>
        <row r="49419">
          <cell r="C49419"/>
        </row>
        <row r="49420">
          <cell r="C49420"/>
        </row>
        <row r="49421">
          <cell r="C49421"/>
        </row>
        <row r="49422">
          <cell r="C49422"/>
        </row>
        <row r="49423">
          <cell r="C49423"/>
        </row>
        <row r="49424">
          <cell r="C49424"/>
        </row>
        <row r="49425">
          <cell r="C49425"/>
        </row>
        <row r="49426">
          <cell r="C49426"/>
        </row>
        <row r="49427">
          <cell r="C49427"/>
        </row>
        <row r="49428">
          <cell r="C49428"/>
        </row>
        <row r="49429">
          <cell r="C49429"/>
        </row>
        <row r="49430">
          <cell r="C49430"/>
        </row>
        <row r="49431">
          <cell r="C49431"/>
        </row>
        <row r="49432">
          <cell r="C49432"/>
        </row>
        <row r="49433">
          <cell r="C49433"/>
        </row>
        <row r="49434">
          <cell r="C49434"/>
        </row>
        <row r="49435">
          <cell r="C49435"/>
        </row>
        <row r="49436">
          <cell r="C49436"/>
        </row>
        <row r="49437">
          <cell r="C49437"/>
        </row>
        <row r="49438">
          <cell r="C49438"/>
        </row>
        <row r="49439">
          <cell r="C49439"/>
        </row>
        <row r="49440">
          <cell r="C49440"/>
        </row>
        <row r="49441">
          <cell r="C49441"/>
        </row>
        <row r="49442">
          <cell r="C49442"/>
        </row>
        <row r="49443">
          <cell r="C49443"/>
        </row>
        <row r="49444">
          <cell r="C49444"/>
        </row>
        <row r="49445">
          <cell r="C49445"/>
        </row>
        <row r="49446">
          <cell r="C49446"/>
        </row>
        <row r="49447">
          <cell r="C49447"/>
        </row>
        <row r="49448">
          <cell r="C49448"/>
        </row>
        <row r="49449">
          <cell r="C49449"/>
        </row>
        <row r="49450">
          <cell r="C49450"/>
        </row>
        <row r="49451">
          <cell r="C49451"/>
        </row>
        <row r="49452">
          <cell r="C49452"/>
        </row>
        <row r="49453">
          <cell r="C49453"/>
        </row>
        <row r="49454">
          <cell r="C49454"/>
        </row>
        <row r="49455">
          <cell r="C49455"/>
        </row>
        <row r="49456">
          <cell r="C49456"/>
        </row>
        <row r="49457">
          <cell r="C49457"/>
        </row>
        <row r="49458">
          <cell r="C49458"/>
        </row>
        <row r="49459">
          <cell r="C49459"/>
        </row>
        <row r="49460">
          <cell r="C49460"/>
        </row>
        <row r="49461">
          <cell r="C49461"/>
        </row>
        <row r="49462">
          <cell r="C49462"/>
        </row>
        <row r="49463">
          <cell r="C49463"/>
        </row>
        <row r="49464">
          <cell r="C49464"/>
        </row>
        <row r="49465">
          <cell r="C49465"/>
        </row>
        <row r="49466">
          <cell r="C49466"/>
        </row>
        <row r="49467">
          <cell r="C49467"/>
        </row>
        <row r="49468">
          <cell r="C49468"/>
        </row>
        <row r="49469">
          <cell r="C49469"/>
        </row>
        <row r="49470">
          <cell r="C49470"/>
        </row>
        <row r="49471">
          <cell r="C49471"/>
        </row>
        <row r="49472">
          <cell r="C49472"/>
        </row>
        <row r="49473">
          <cell r="C49473"/>
        </row>
        <row r="49474">
          <cell r="C49474"/>
        </row>
        <row r="49475">
          <cell r="C49475"/>
        </row>
        <row r="49476">
          <cell r="C49476"/>
        </row>
        <row r="49477">
          <cell r="C49477"/>
        </row>
        <row r="49478">
          <cell r="C49478"/>
        </row>
        <row r="49479">
          <cell r="C49479"/>
        </row>
        <row r="49480">
          <cell r="C49480"/>
        </row>
        <row r="49481">
          <cell r="C49481"/>
        </row>
        <row r="49482">
          <cell r="C49482"/>
        </row>
        <row r="49483">
          <cell r="C49483"/>
        </row>
        <row r="49484">
          <cell r="C49484"/>
        </row>
        <row r="49485">
          <cell r="C49485"/>
        </row>
        <row r="49486">
          <cell r="C49486"/>
        </row>
        <row r="49487">
          <cell r="C49487"/>
        </row>
        <row r="49488">
          <cell r="C49488"/>
        </row>
        <row r="49489">
          <cell r="C49489"/>
        </row>
        <row r="49490">
          <cell r="C49490"/>
        </row>
        <row r="49491">
          <cell r="C49491"/>
        </row>
        <row r="49492">
          <cell r="C49492"/>
        </row>
        <row r="49493">
          <cell r="C49493"/>
        </row>
        <row r="49494">
          <cell r="C49494"/>
        </row>
        <row r="49495">
          <cell r="C49495"/>
        </row>
        <row r="49496">
          <cell r="C49496"/>
        </row>
        <row r="49497">
          <cell r="C49497"/>
        </row>
        <row r="49498">
          <cell r="C49498"/>
        </row>
        <row r="49499">
          <cell r="C49499"/>
        </row>
        <row r="49500">
          <cell r="C49500"/>
        </row>
        <row r="49501">
          <cell r="C49501"/>
        </row>
        <row r="49502">
          <cell r="C49502"/>
        </row>
        <row r="49503">
          <cell r="C49503"/>
        </row>
        <row r="49504">
          <cell r="C49504"/>
        </row>
        <row r="49505">
          <cell r="C49505"/>
        </row>
        <row r="49506">
          <cell r="C49506"/>
        </row>
        <row r="49507">
          <cell r="C49507"/>
        </row>
        <row r="49508">
          <cell r="C49508"/>
        </row>
        <row r="49509">
          <cell r="C49509"/>
        </row>
        <row r="49510">
          <cell r="C49510"/>
        </row>
        <row r="49511">
          <cell r="C49511"/>
        </row>
        <row r="49512">
          <cell r="C49512"/>
        </row>
        <row r="49513">
          <cell r="C49513"/>
        </row>
        <row r="49514">
          <cell r="C49514"/>
        </row>
        <row r="49515">
          <cell r="C49515"/>
        </row>
        <row r="49516">
          <cell r="C49516"/>
        </row>
        <row r="49517">
          <cell r="C49517"/>
        </row>
        <row r="49518">
          <cell r="C49518"/>
        </row>
        <row r="49519">
          <cell r="C49519"/>
        </row>
        <row r="49520">
          <cell r="C49520"/>
        </row>
        <row r="49521">
          <cell r="C49521"/>
        </row>
        <row r="49522">
          <cell r="C49522"/>
        </row>
        <row r="49523">
          <cell r="C49523"/>
        </row>
        <row r="49524">
          <cell r="C49524"/>
        </row>
        <row r="49525">
          <cell r="C49525"/>
        </row>
        <row r="49526">
          <cell r="C49526"/>
        </row>
        <row r="49527">
          <cell r="C49527"/>
        </row>
        <row r="49528">
          <cell r="C49528"/>
        </row>
        <row r="49529">
          <cell r="C49529"/>
        </row>
        <row r="49530">
          <cell r="C49530"/>
        </row>
        <row r="49531">
          <cell r="C49531"/>
        </row>
        <row r="49532">
          <cell r="C49532"/>
        </row>
        <row r="49533">
          <cell r="C49533"/>
        </row>
        <row r="49534">
          <cell r="C49534"/>
        </row>
        <row r="49535">
          <cell r="C49535"/>
        </row>
        <row r="49536">
          <cell r="C49536"/>
        </row>
        <row r="49537">
          <cell r="C49537"/>
        </row>
        <row r="49538">
          <cell r="C49538"/>
        </row>
        <row r="49539">
          <cell r="C49539"/>
        </row>
        <row r="49540">
          <cell r="C49540"/>
        </row>
        <row r="49541">
          <cell r="C49541"/>
        </row>
        <row r="49542">
          <cell r="C49542"/>
        </row>
        <row r="49543">
          <cell r="C49543"/>
        </row>
        <row r="49544">
          <cell r="C49544"/>
        </row>
        <row r="49545">
          <cell r="C49545"/>
        </row>
        <row r="49546">
          <cell r="C49546"/>
        </row>
        <row r="49547">
          <cell r="C49547"/>
        </row>
        <row r="49548">
          <cell r="C49548"/>
        </row>
        <row r="49549">
          <cell r="C49549"/>
        </row>
        <row r="49550">
          <cell r="C49550"/>
        </row>
        <row r="49551">
          <cell r="C49551"/>
        </row>
        <row r="49552">
          <cell r="C49552"/>
        </row>
        <row r="49553">
          <cell r="C49553"/>
        </row>
        <row r="49554">
          <cell r="C49554"/>
        </row>
        <row r="49555">
          <cell r="C49555"/>
        </row>
        <row r="49556">
          <cell r="C49556"/>
        </row>
        <row r="49557">
          <cell r="C49557"/>
        </row>
        <row r="49558">
          <cell r="C49558"/>
        </row>
        <row r="49559">
          <cell r="C49559"/>
        </row>
        <row r="49560">
          <cell r="C49560"/>
        </row>
        <row r="49561">
          <cell r="C49561"/>
        </row>
        <row r="49562">
          <cell r="C49562"/>
        </row>
        <row r="49563">
          <cell r="C49563"/>
        </row>
        <row r="49564">
          <cell r="C49564"/>
        </row>
        <row r="49565">
          <cell r="C49565"/>
        </row>
        <row r="49566">
          <cell r="C49566"/>
        </row>
        <row r="49567">
          <cell r="C49567"/>
        </row>
        <row r="49568">
          <cell r="C49568"/>
        </row>
        <row r="49569">
          <cell r="C49569"/>
        </row>
        <row r="49570">
          <cell r="C49570"/>
        </row>
        <row r="49571">
          <cell r="C49571"/>
        </row>
        <row r="49572">
          <cell r="C49572"/>
        </row>
        <row r="49573">
          <cell r="C49573"/>
        </row>
        <row r="49574">
          <cell r="C49574"/>
        </row>
        <row r="49575">
          <cell r="C49575"/>
        </row>
        <row r="49576">
          <cell r="C49576"/>
        </row>
        <row r="49577">
          <cell r="C49577"/>
        </row>
        <row r="49578">
          <cell r="C49578"/>
        </row>
        <row r="49579">
          <cell r="C49579"/>
        </row>
        <row r="49580">
          <cell r="C49580"/>
        </row>
        <row r="49581">
          <cell r="C49581"/>
        </row>
        <row r="49582">
          <cell r="C49582"/>
        </row>
        <row r="49583">
          <cell r="C49583"/>
        </row>
        <row r="49584">
          <cell r="C49584"/>
        </row>
        <row r="49585">
          <cell r="C49585"/>
        </row>
        <row r="49586">
          <cell r="C49586"/>
        </row>
        <row r="49587">
          <cell r="C49587"/>
        </row>
        <row r="49588">
          <cell r="C49588"/>
        </row>
        <row r="49589">
          <cell r="C49589"/>
        </row>
        <row r="49590">
          <cell r="C49590"/>
        </row>
        <row r="49591">
          <cell r="C49591"/>
        </row>
        <row r="49592">
          <cell r="C49592"/>
        </row>
        <row r="49593">
          <cell r="C49593"/>
        </row>
        <row r="49594">
          <cell r="C49594"/>
        </row>
        <row r="49595">
          <cell r="C49595"/>
        </row>
        <row r="49596">
          <cell r="C49596"/>
        </row>
        <row r="49597">
          <cell r="C49597"/>
        </row>
        <row r="49598">
          <cell r="C49598"/>
        </row>
        <row r="49599">
          <cell r="C49599"/>
        </row>
        <row r="49600">
          <cell r="C49600"/>
        </row>
        <row r="49601">
          <cell r="C49601"/>
        </row>
        <row r="49602">
          <cell r="C49602"/>
        </row>
        <row r="49603">
          <cell r="C49603"/>
        </row>
        <row r="49604">
          <cell r="C49604"/>
        </row>
        <row r="49605">
          <cell r="C49605"/>
        </row>
        <row r="49606">
          <cell r="C49606"/>
        </row>
        <row r="49607">
          <cell r="C49607"/>
        </row>
        <row r="49608">
          <cell r="C49608"/>
        </row>
        <row r="49609">
          <cell r="C49609"/>
        </row>
        <row r="49610">
          <cell r="C49610"/>
        </row>
        <row r="49611">
          <cell r="C49611"/>
        </row>
        <row r="49612">
          <cell r="C49612"/>
        </row>
        <row r="49613">
          <cell r="C49613"/>
        </row>
        <row r="49614">
          <cell r="C49614"/>
        </row>
        <row r="49615">
          <cell r="C49615"/>
        </row>
        <row r="49616">
          <cell r="C49616"/>
        </row>
        <row r="49617">
          <cell r="C49617"/>
        </row>
        <row r="49618">
          <cell r="C49618"/>
        </row>
        <row r="49619">
          <cell r="C49619"/>
        </row>
        <row r="49620">
          <cell r="C49620"/>
        </row>
        <row r="49621">
          <cell r="C49621"/>
        </row>
        <row r="49622">
          <cell r="C49622"/>
        </row>
        <row r="49623">
          <cell r="C49623"/>
        </row>
        <row r="49624">
          <cell r="C49624"/>
        </row>
        <row r="49625">
          <cell r="C49625"/>
        </row>
        <row r="49626">
          <cell r="C49626"/>
        </row>
        <row r="49627">
          <cell r="C49627"/>
        </row>
        <row r="49628">
          <cell r="C49628"/>
        </row>
        <row r="49629">
          <cell r="C49629"/>
        </row>
        <row r="49630">
          <cell r="C49630"/>
        </row>
        <row r="49631">
          <cell r="C49631"/>
        </row>
        <row r="49632">
          <cell r="C49632"/>
        </row>
        <row r="49633">
          <cell r="C49633"/>
        </row>
        <row r="49634">
          <cell r="C49634"/>
        </row>
        <row r="49635">
          <cell r="C49635"/>
        </row>
        <row r="49636">
          <cell r="C49636"/>
        </row>
        <row r="49637">
          <cell r="C49637"/>
        </row>
        <row r="49638">
          <cell r="C49638"/>
        </row>
        <row r="49639">
          <cell r="C49639"/>
        </row>
        <row r="49640">
          <cell r="C49640"/>
        </row>
        <row r="49641">
          <cell r="C49641"/>
        </row>
        <row r="49642">
          <cell r="C49642"/>
        </row>
        <row r="49643">
          <cell r="C49643"/>
        </row>
        <row r="49644">
          <cell r="C49644"/>
        </row>
        <row r="49645">
          <cell r="C49645"/>
        </row>
        <row r="49646">
          <cell r="C49646"/>
        </row>
        <row r="49647">
          <cell r="C49647"/>
        </row>
        <row r="49648">
          <cell r="C49648"/>
        </row>
        <row r="49649">
          <cell r="C49649"/>
        </row>
        <row r="49650">
          <cell r="C49650"/>
        </row>
        <row r="49651">
          <cell r="C49651"/>
        </row>
        <row r="49652">
          <cell r="C49652"/>
        </row>
        <row r="49653">
          <cell r="C49653"/>
        </row>
        <row r="49654">
          <cell r="C49654"/>
        </row>
        <row r="49655">
          <cell r="C49655"/>
        </row>
        <row r="49656">
          <cell r="C49656"/>
        </row>
        <row r="49657">
          <cell r="C49657"/>
        </row>
        <row r="49658">
          <cell r="C49658"/>
        </row>
        <row r="49659">
          <cell r="C49659"/>
        </row>
        <row r="49660">
          <cell r="C49660"/>
        </row>
        <row r="49661">
          <cell r="C49661"/>
        </row>
        <row r="49662">
          <cell r="C49662"/>
        </row>
        <row r="49663">
          <cell r="C49663"/>
        </row>
        <row r="49664">
          <cell r="C49664"/>
        </row>
        <row r="49665">
          <cell r="C49665"/>
        </row>
        <row r="49666">
          <cell r="C49666"/>
        </row>
        <row r="49667">
          <cell r="C49667"/>
        </row>
        <row r="49668">
          <cell r="C49668"/>
        </row>
        <row r="49669">
          <cell r="C49669"/>
        </row>
        <row r="49670">
          <cell r="C49670"/>
        </row>
        <row r="49671">
          <cell r="C49671"/>
        </row>
        <row r="49672">
          <cell r="C49672"/>
        </row>
        <row r="49673">
          <cell r="C49673"/>
        </row>
        <row r="49674">
          <cell r="C49674"/>
        </row>
        <row r="49675">
          <cell r="C49675"/>
        </row>
        <row r="49676">
          <cell r="C49676"/>
        </row>
        <row r="49677">
          <cell r="C49677"/>
        </row>
        <row r="49678">
          <cell r="C49678"/>
        </row>
        <row r="49679">
          <cell r="C49679"/>
        </row>
        <row r="49680">
          <cell r="C49680"/>
        </row>
        <row r="49681">
          <cell r="C49681"/>
        </row>
        <row r="49682">
          <cell r="C49682"/>
        </row>
        <row r="49683">
          <cell r="C49683"/>
        </row>
        <row r="49684">
          <cell r="C49684"/>
        </row>
        <row r="49685">
          <cell r="C49685"/>
        </row>
        <row r="49686">
          <cell r="C49686"/>
        </row>
        <row r="49687">
          <cell r="C49687"/>
        </row>
        <row r="49688">
          <cell r="C49688"/>
        </row>
        <row r="49689">
          <cell r="C49689"/>
        </row>
        <row r="49690">
          <cell r="C49690"/>
        </row>
        <row r="49691">
          <cell r="C49691"/>
        </row>
        <row r="49692">
          <cell r="C49692"/>
        </row>
        <row r="49693">
          <cell r="C49693"/>
        </row>
        <row r="49694">
          <cell r="C49694"/>
        </row>
        <row r="49695">
          <cell r="C49695"/>
        </row>
        <row r="49696">
          <cell r="C49696"/>
        </row>
        <row r="49697">
          <cell r="C49697"/>
        </row>
        <row r="49698">
          <cell r="C49698"/>
        </row>
        <row r="49699">
          <cell r="C49699"/>
        </row>
        <row r="49700">
          <cell r="C49700"/>
        </row>
        <row r="49701">
          <cell r="C49701"/>
        </row>
        <row r="49702">
          <cell r="C49702"/>
        </row>
        <row r="49703">
          <cell r="C49703"/>
        </row>
        <row r="49704">
          <cell r="C49704"/>
        </row>
        <row r="49705">
          <cell r="C49705"/>
        </row>
        <row r="49706">
          <cell r="C49706"/>
        </row>
        <row r="49707">
          <cell r="C49707"/>
        </row>
        <row r="49708">
          <cell r="C49708"/>
        </row>
        <row r="49709">
          <cell r="C49709"/>
        </row>
        <row r="49710">
          <cell r="C49710"/>
        </row>
        <row r="49711">
          <cell r="C49711"/>
        </row>
        <row r="49712">
          <cell r="C49712"/>
        </row>
        <row r="49713">
          <cell r="C49713"/>
        </row>
        <row r="49714">
          <cell r="C49714"/>
        </row>
        <row r="49715">
          <cell r="C49715"/>
        </row>
        <row r="49716">
          <cell r="C49716"/>
        </row>
        <row r="49717">
          <cell r="C49717"/>
        </row>
        <row r="49718">
          <cell r="C49718"/>
        </row>
        <row r="49719">
          <cell r="C49719"/>
        </row>
        <row r="49720">
          <cell r="C49720"/>
        </row>
        <row r="49721">
          <cell r="C49721"/>
        </row>
        <row r="49722">
          <cell r="C49722"/>
        </row>
        <row r="49723">
          <cell r="C49723"/>
        </row>
        <row r="49724">
          <cell r="C49724"/>
        </row>
        <row r="49725">
          <cell r="C49725"/>
        </row>
        <row r="49726">
          <cell r="C49726"/>
        </row>
        <row r="49727">
          <cell r="C49727"/>
        </row>
        <row r="49728">
          <cell r="C49728"/>
        </row>
        <row r="49729">
          <cell r="C49729"/>
        </row>
        <row r="49730">
          <cell r="C49730"/>
        </row>
        <row r="49731">
          <cell r="C49731"/>
        </row>
        <row r="49732">
          <cell r="C49732"/>
        </row>
        <row r="49733">
          <cell r="C49733"/>
        </row>
        <row r="49734">
          <cell r="C49734"/>
        </row>
        <row r="49735">
          <cell r="C49735"/>
        </row>
        <row r="49736">
          <cell r="C49736"/>
        </row>
        <row r="49737">
          <cell r="C49737"/>
        </row>
        <row r="49738">
          <cell r="C49738"/>
        </row>
        <row r="49739">
          <cell r="C49739"/>
        </row>
        <row r="49740">
          <cell r="C49740"/>
        </row>
        <row r="49741">
          <cell r="C49741"/>
        </row>
        <row r="49742">
          <cell r="C49742"/>
        </row>
        <row r="49743">
          <cell r="C49743"/>
        </row>
        <row r="49744">
          <cell r="C49744"/>
        </row>
        <row r="49745">
          <cell r="C49745"/>
        </row>
        <row r="49746">
          <cell r="C49746"/>
        </row>
        <row r="49747">
          <cell r="C49747"/>
        </row>
        <row r="49748">
          <cell r="C49748"/>
        </row>
        <row r="49749">
          <cell r="C49749"/>
        </row>
        <row r="49750">
          <cell r="C49750"/>
        </row>
        <row r="49751">
          <cell r="C49751"/>
        </row>
        <row r="49752">
          <cell r="C49752"/>
        </row>
        <row r="49753">
          <cell r="C49753"/>
        </row>
        <row r="49754">
          <cell r="C49754"/>
        </row>
        <row r="49755">
          <cell r="C49755"/>
        </row>
        <row r="49756">
          <cell r="C49756"/>
        </row>
        <row r="49757">
          <cell r="C49757"/>
        </row>
        <row r="49758">
          <cell r="C49758"/>
        </row>
        <row r="49759">
          <cell r="C49759"/>
        </row>
        <row r="49760">
          <cell r="C49760"/>
        </row>
        <row r="49761">
          <cell r="C49761"/>
        </row>
        <row r="49762">
          <cell r="C49762"/>
        </row>
        <row r="49763">
          <cell r="C49763"/>
        </row>
        <row r="49764">
          <cell r="C49764"/>
        </row>
        <row r="49765">
          <cell r="C49765"/>
        </row>
        <row r="49766">
          <cell r="C49766"/>
        </row>
        <row r="49767">
          <cell r="C49767"/>
        </row>
        <row r="49768">
          <cell r="C49768"/>
        </row>
        <row r="49769">
          <cell r="C49769"/>
        </row>
        <row r="49770">
          <cell r="C49770"/>
        </row>
        <row r="49771">
          <cell r="C49771"/>
        </row>
        <row r="49772">
          <cell r="C49772"/>
        </row>
        <row r="49773">
          <cell r="C49773"/>
        </row>
        <row r="49774">
          <cell r="C49774"/>
        </row>
        <row r="49775">
          <cell r="C49775"/>
        </row>
        <row r="49776">
          <cell r="C49776"/>
        </row>
        <row r="49777">
          <cell r="C49777"/>
        </row>
        <row r="49778">
          <cell r="C49778"/>
        </row>
        <row r="49779">
          <cell r="C49779"/>
        </row>
        <row r="49780">
          <cell r="C49780"/>
        </row>
        <row r="49781">
          <cell r="C49781"/>
        </row>
        <row r="49782">
          <cell r="C49782"/>
        </row>
        <row r="49783">
          <cell r="C49783"/>
        </row>
        <row r="49784">
          <cell r="C49784"/>
        </row>
        <row r="49785">
          <cell r="C49785"/>
        </row>
        <row r="49786">
          <cell r="C49786"/>
        </row>
        <row r="49787">
          <cell r="C49787"/>
        </row>
        <row r="49788">
          <cell r="C49788"/>
        </row>
        <row r="49789">
          <cell r="C49789"/>
        </row>
        <row r="49790">
          <cell r="C49790"/>
        </row>
        <row r="49791">
          <cell r="C49791"/>
        </row>
        <row r="49792">
          <cell r="C49792"/>
        </row>
        <row r="49793">
          <cell r="C49793"/>
        </row>
        <row r="49794">
          <cell r="C49794"/>
        </row>
        <row r="49795">
          <cell r="C49795"/>
        </row>
        <row r="49796">
          <cell r="C49796"/>
        </row>
        <row r="49797">
          <cell r="C49797"/>
        </row>
        <row r="49798">
          <cell r="C49798"/>
        </row>
        <row r="49799">
          <cell r="C49799"/>
        </row>
        <row r="49800">
          <cell r="C49800"/>
        </row>
        <row r="49801">
          <cell r="C49801"/>
        </row>
        <row r="49802">
          <cell r="C49802"/>
        </row>
        <row r="49803">
          <cell r="C49803"/>
        </row>
        <row r="49804">
          <cell r="C49804"/>
        </row>
        <row r="49805">
          <cell r="C49805"/>
        </row>
        <row r="49806">
          <cell r="C49806"/>
        </row>
        <row r="49807">
          <cell r="C49807"/>
        </row>
        <row r="49808">
          <cell r="C49808"/>
        </row>
        <row r="49809">
          <cell r="C49809"/>
        </row>
        <row r="49810">
          <cell r="C49810"/>
        </row>
        <row r="49811">
          <cell r="C49811"/>
        </row>
        <row r="49812">
          <cell r="C49812"/>
        </row>
        <row r="49813">
          <cell r="C49813"/>
        </row>
        <row r="49814">
          <cell r="C49814"/>
        </row>
        <row r="49815">
          <cell r="C49815"/>
        </row>
        <row r="49816">
          <cell r="C49816"/>
        </row>
        <row r="49817">
          <cell r="C49817"/>
        </row>
        <row r="49818">
          <cell r="C49818"/>
        </row>
        <row r="49819">
          <cell r="C49819"/>
        </row>
        <row r="49820">
          <cell r="C49820"/>
        </row>
        <row r="49821">
          <cell r="C49821"/>
        </row>
        <row r="49822">
          <cell r="C49822"/>
        </row>
        <row r="49823">
          <cell r="C49823"/>
        </row>
        <row r="49824">
          <cell r="C49824"/>
        </row>
        <row r="49825">
          <cell r="C49825"/>
        </row>
        <row r="49826">
          <cell r="C49826"/>
        </row>
        <row r="49827">
          <cell r="C49827"/>
        </row>
        <row r="49828">
          <cell r="C49828"/>
        </row>
        <row r="49829">
          <cell r="C49829"/>
        </row>
        <row r="49830">
          <cell r="C49830"/>
        </row>
        <row r="49831">
          <cell r="C49831"/>
        </row>
        <row r="49832">
          <cell r="C49832"/>
        </row>
        <row r="49833">
          <cell r="C49833"/>
        </row>
        <row r="49834">
          <cell r="C49834"/>
        </row>
        <row r="49835">
          <cell r="C49835"/>
        </row>
        <row r="49836">
          <cell r="C49836"/>
        </row>
        <row r="49837">
          <cell r="C49837"/>
        </row>
        <row r="49838">
          <cell r="C49838"/>
        </row>
        <row r="49839">
          <cell r="C49839"/>
        </row>
        <row r="49840">
          <cell r="C49840"/>
        </row>
        <row r="49841">
          <cell r="C49841"/>
        </row>
        <row r="49842">
          <cell r="C49842"/>
        </row>
        <row r="49843">
          <cell r="C49843"/>
        </row>
        <row r="49844">
          <cell r="C49844"/>
        </row>
        <row r="49845">
          <cell r="C49845"/>
        </row>
        <row r="49846">
          <cell r="C49846"/>
        </row>
        <row r="49847">
          <cell r="C49847"/>
        </row>
        <row r="49848">
          <cell r="C49848"/>
        </row>
        <row r="49849">
          <cell r="C49849"/>
        </row>
        <row r="49850">
          <cell r="C49850"/>
        </row>
        <row r="49851">
          <cell r="C49851"/>
        </row>
        <row r="49852">
          <cell r="C49852"/>
        </row>
        <row r="49853">
          <cell r="C49853"/>
        </row>
        <row r="49854">
          <cell r="C49854"/>
        </row>
        <row r="49855">
          <cell r="C49855"/>
        </row>
        <row r="49856">
          <cell r="C49856"/>
        </row>
        <row r="49857">
          <cell r="C49857"/>
        </row>
        <row r="49858">
          <cell r="C49858"/>
        </row>
        <row r="49859">
          <cell r="C49859"/>
        </row>
        <row r="49860">
          <cell r="C49860"/>
        </row>
        <row r="49861">
          <cell r="C49861"/>
        </row>
        <row r="49862">
          <cell r="C49862"/>
        </row>
        <row r="49863">
          <cell r="C49863"/>
        </row>
        <row r="49864">
          <cell r="C49864"/>
        </row>
        <row r="49865">
          <cell r="C49865"/>
        </row>
        <row r="49866">
          <cell r="C49866"/>
        </row>
        <row r="49867">
          <cell r="C49867"/>
        </row>
        <row r="49868">
          <cell r="C49868"/>
        </row>
        <row r="49869">
          <cell r="C49869"/>
        </row>
        <row r="49870">
          <cell r="C49870"/>
        </row>
        <row r="49871">
          <cell r="C49871"/>
        </row>
        <row r="49872">
          <cell r="C49872"/>
        </row>
        <row r="49873">
          <cell r="C49873"/>
        </row>
        <row r="49874">
          <cell r="C49874"/>
        </row>
        <row r="49875">
          <cell r="C49875"/>
        </row>
        <row r="49876">
          <cell r="C49876"/>
        </row>
        <row r="49877">
          <cell r="C49877"/>
        </row>
        <row r="49878">
          <cell r="C49878"/>
        </row>
        <row r="49879">
          <cell r="C49879"/>
        </row>
        <row r="49880">
          <cell r="C49880"/>
        </row>
        <row r="49881">
          <cell r="C49881"/>
        </row>
        <row r="49882">
          <cell r="C49882"/>
        </row>
        <row r="49883">
          <cell r="C49883"/>
        </row>
        <row r="49884">
          <cell r="C49884"/>
        </row>
        <row r="49885">
          <cell r="C49885"/>
        </row>
        <row r="49886">
          <cell r="C49886"/>
        </row>
        <row r="49887">
          <cell r="C49887"/>
        </row>
        <row r="49888">
          <cell r="C49888"/>
        </row>
        <row r="49889">
          <cell r="C49889"/>
        </row>
        <row r="49890">
          <cell r="C49890"/>
        </row>
        <row r="49891">
          <cell r="C49891"/>
        </row>
        <row r="49892">
          <cell r="C49892"/>
        </row>
        <row r="49893">
          <cell r="C49893"/>
        </row>
        <row r="49894">
          <cell r="C49894"/>
        </row>
        <row r="49895">
          <cell r="C49895"/>
        </row>
        <row r="49896">
          <cell r="C49896"/>
        </row>
        <row r="49897">
          <cell r="C49897"/>
        </row>
        <row r="49898">
          <cell r="C49898"/>
        </row>
        <row r="49899">
          <cell r="C49899"/>
        </row>
        <row r="49900">
          <cell r="C49900"/>
        </row>
        <row r="49901">
          <cell r="C49901"/>
        </row>
        <row r="49902">
          <cell r="C49902"/>
        </row>
        <row r="49903">
          <cell r="C49903"/>
        </row>
        <row r="49904">
          <cell r="C49904"/>
        </row>
        <row r="49905">
          <cell r="C49905"/>
        </row>
        <row r="49906">
          <cell r="C49906"/>
        </row>
        <row r="49907">
          <cell r="C49907"/>
        </row>
        <row r="49908">
          <cell r="C49908"/>
        </row>
        <row r="49909">
          <cell r="C49909"/>
        </row>
        <row r="49910">
          <cell r="C49910"/>
        </row>
        <row r="49911">
          <cell r="C49911"/>
        </row>
        <row r="49912">
          <cell r="C49912"/>
        </row>
        <row r="49913">
          <cell r="C49913"/>
        </row>
        <row r="49914">
          <cell r="C49914"/>
        </row>
        <row r="49915">
          <cell r="C49915"/>
        </row>
        <row r="49916">
          <cell r="C49916"/>
        </row>
        <row r="49917">
          <cell r="C49917"/>
        </row>
        <row r="49918">
          <cell r="C49918"/>
        </row>
        <row r="49919">
          <cell r="C49919"/>
        </row>
        <row r="49920">
          <cell r="C49920"/>
        </row>
        <row r="49921">
          <cell r="C49921"/>
        </row>
        <row r="49922">
          <cell r="C49922"/>
        </row>
        <row r="49923">
          <cell r="C49923"/>
        </row>
        <row r="49924">
          <cell r="C49924"/>
        </row>
        <row r="49925">
          <cell r="C49925"/>
        </row>
        <row r="49926">
          <cell r="C49926"/>
        </row>
        <row r="49927">
          <cell r="C49927"/>
        </row>
        <row r="49928">
          <cell r="C49928"/>
        </row>
        <row r="49929">
          <cell r="C49929"/>
        </row>
        <row r="49930">
          <cell r="C49930"/>
        </row>
        <row r="49931">
          <cell r="C49931"/>
        </row>
        <row r="49932">
          <cell r="C49932"/>
        </row>
        <row r="49933">
          <cell r="C49933"/>
        </row>
        <row r="49934">
          <cell r="C49934"/>
        </row>
        <row r="49935">
          <cell r="C49935"/>
        </row>
        <row r="49936">
          <cell r="C49936"/>
        </row>
        <row r="49937">
          <cell r="C49937"/>
        </row>
        <row r="49938">
          <cell r="C49938"/>
        </row>
        <row r="49939">
          <cell r="C49939"/>
        </row>
        <row r="49940">
          <cell r="C49940"/>
        </row>
        <row r="49941">
          <cell r="C49941"/>
        </row>
        <row r="49942">
          <cell r="C49942"/>
        </row>
        <row r="49943">
          <cell r="C49943"/>
        </row>
        <row r="49944">
          <cell r="C49944"/>
        </row>
        <row r="49945">
          <cell r="C49945"/>
        </row>
        <row r="49946">
          <cell r="C49946"/>
        </row>
        <row r="49947">
          <cell r="C49947"/>
        </row>
        <row r="49948">
          <cell r="C49948"/>
        </row>
        <row r="49949">
          <cell r="C49949"/>
        </row>
        <row r="49950">
          <cell r="C49950"/>
        </row>
        <row r="49951">
          <cell r="C49951"/>
        </row>
        <row r="49952">
          <cell r="C49952"/>
        </row>
        <row r="49953">
          <cell r="C49953"/>
        </row>
        <row r="49954">
          <cell r="C49954"/>
        </row>
        <row r="49955">
          <cell r="C49955"/>
        </row>
        <row r="49956">
          <cell r="C49956"/>
        </row>
        <row r="49957">
          <cell r="C49957"/>
        </row>
        <row r="49958">
          <cell r="C49958"/>
        </row>
        <row r="49959">
          <cell r="C49959"/>
        </row>
        <row r="49960">
          <cell r="C49960"/>
        </row>
        <row r="49961">
          <cell r="C49961"/>
        </row>
        <row r="49962">
          <cell r="C49962"/>
        </row>
        <row r="49963">
          <cell r="C49963"/>
        </row>
        <row r="49964">
          <cell r="C49964"/>
        </row>
        <row r="49965">
          <cell r="C49965"/>
        </row>
        <row r="49966">
          <cell r="C49966"/>
        </row>
        <row r="49967">
          <cell r="C49967"/>
        </row>
        <row r="49968">
          <cell r="C49968"/>
        </row>
        <row r="49969">
          <cell r="C49969"/>
        </row>
        <row r="49970">
          <cell r="C49970"/>
        </row>
        <row r="49971">
          <cell r="C49971"/>
        </row>
        <row r="49972">
          <cell r="C49972"/>
        </row>
        <row r="49973">
          <cell r="C49973"/>
        </row>
        <row r="49974">
          <cell r="C49974"/>
        </row>
        <row r="49975">
          <cell r="C49975"/>
        </row>
        <row r="49976">
          <cell r="C49976"/>
        </row>
        <row r="49977">
          <cell r="C49977"/>
        </row>
        <row r="49978">
          <cell r="C49978"/>
        </row>
        <row r="49979">
          <cell r="C49979"/>
        </row>
        <row r="49980">
          <cell r="C49980"/>
        </row>
        <row r="49981">
          <cell r="C49981"/>
        </row>
        <row r="49982">
          <cell r="C49982"/>
        </row>
        <row r="49983">
          <cell r="C49983"/>
        </row>
        <row r="49984">
          <cell r="C49984"/>
        </row>
        <row r="49985">
          <cell r="C49985"/>
        </row>
        <row r="49986">
          <cell r="C49986"/>
        </row>
        <row r="49987">
          <cell r="C49987"/>
        </row>
        <row r="49988">
          <cell r="C49988"/>
        </row>
        <row r="49989">
          <cell r="C49989"/>
        </row>
        <row r="49990">
          <cell r="C49990"/>
        </row>
        <row r="49991">
          <cell r="C49991"/>
        </row>
        <row r="49992">
          <cell r="C49992"/>
        </row>
        <row r="49993">
          <cell r="C49993"/>
        </row>
        <row r="49994">
          <cell r="C49994"/>
        </row>
        <row r="49995">
          <cell r="C49995"/>
        </row>
        <row r="49996">
          <cell r="C49996"/>
        </row>
        <row r="49997">
          <cell r="C49997"/>
        </row>
        <row r="49998">
          <cell r="C49998"/>
        </row>
        <row r="49999">
          <cell r="C49999"/>
        </row>
        <row r="50000">
          <cell r="C50000"/>
        </row>
      </sheetData>
      <sheetData sheetId="1" refreshError="1">
        <row r="3">
          <cell r="D3" t="str">
            <v>252616-520</v>
          </cell>
          <cell r="E3" t="str">
            <v>3E 45 09MY</v>
          </cell>
          <cell r="F3">
            <v>180.55</v>
          </cell>
          <cell r="G3">
            <v>180.55</v>
          </cell>
          <cell r="H3">
            <v>180.55</v>
          </cell>
          <cell r="I3">
            <v>180.55</v>
          </cell>
        </row>
        <row r="4">
          <cell r="D4" t="str">
            <v>252612-520</v>
          </cell>
          <cell r="E4" t="str">
            <v>3E 00</v>
          </cell>
          <cell r="F4">
            <v>180.55</v>
          </cell>
          <cell r="G4">
            <v>180.55</v>
          </cell>
          <cell r="H4">
            <v>180.55</v>
          </cell>
          <cell r="I4">
            <v>180.55</v>
          </cell>
        </row>
        <row r="5">
          <cell r="D5" t="str">
            <v>252608-520</v>
          </cell>
          <cell r="E5" t="str">
            <v>3E 45 09MY</v>
          </cell>
          <cell r="F5">
            <v>180.55</v>
          </cell>
          <cell r="G5">
            <v>180.55</v>
          </cell>
          <cell r="H5">
            <v>180.55</v>
          </cell>
          <cell r="I5">
            <v>180.55</v>
          </cell>
        </row>
        <row r="6">
          <cell r="D6" t="str">
            <v>252607-520</v>
          </cell>
          <cell r="E6" t="str">
            <v>3E 45 09MY</v>
          </cell>
          <cell r="F6">
            <v>180.55</v>
          </cell>
          <cell r="G6">
            <v>180.55</v>
          </cell>
          <cell r="H6">
            <v>180.55</v>
          </cell>
          <cell r="I6">
            <v>180.55</v>
          </cell>
        </row>
        <row r="7">
          <cell r="D7" t="str">
            <v>252606-520</v>
          </cell>
          <cell r="E7" t="str">
            <v>3E 45 09MY</v>
          </cell>
          <cell r="F7">
            <v>180.55</v>
          </cell>
          <cell r="G7">
            <v>180.55</v>
          </cell>
          <cell r="H7">
            <v>180.55</v>
          </cell>
          <cell r="I7">
            <v>180.55</v>
          </cell>
        </row>
        <row r="8">
          <cell r="D8" t="str">
            <v>252600-520</v>
          </cell>
          <cell r="E8" t="str">
            <v>3E 00</v>
          </cell>
          <cell r="F8">
            <v>180.55</v>
          </cell>
          <cell r="G8">
            <v>180.55</v>
          </cell>
          <cell r="H8">
            <v>180.55</v>
          </cell>
          <cell r="I8">
            <v>180.55</v>
          </cell>
        </row>
        <row r="9">
          <cell r="D9" t="str">
            <v>251217-530</v>
          </cell>
          <cell r="E9" t="str">
            <v>07TF</v>
          </cell>
          <cell r="F9">
            <v>158.4</v>
          </cell>
          <cell r="G9">
            <v>158.4</v>
          </cell>
          <cell r="H9">
            <v>158.4</v>
          </cell>
          <cell r="I9">
            <v>158.4</v>
          </cell>
        </row>
        <row r="10">
          <cell r="D10" t="str">
            <v>242743-520</v>
          </cell>
          <cell r="E10" t="str">
            <v>I190</v>
          </cell>
          <cell r="F10">
            <v>195.375</v>
          </cell>
          <cell r="G10">
            <v>195.375</v>
          </cell>
          <cell r="H10">
            <v>195.375</v>
          </cell>
          <cell r="I10">
            <v>195.375</v>
          </cell>
        </row>
        <row r="11">
          <cell r="D11" t="str">
            <v>242742-520</v>
          </cell>
          <cell r="E11" t="str">
            <v>I190</v>
          </cell>
          <cell r="F11">
            <v>195.375</v>
          </cell>
          <cell r="G11">
            <v>195.375</v>
          </cell>
          <cell r="H11">
            <v>195.375</v>
          </cell>
          <cell r="I11">
            <v>195.375</v>
          </cell>
        </row>
        <row r="12">
          <cell r="D12" t="str">
            <v>242718-520</v>
          </cell>
          <cell r="E12" t="str">
            <v>I190</v>
          </cell>
          <cell r="F12">
            <v>195.375</v>
          </cell>
          <cell r="G12">
            <v>195.375</v>
          </cell>
          <cell r="H12">
            <v>195.375</v>
          </cell>
          <cell r="I12">
            <v>195.375</v>
          </cell>
        </row>
        <row r="13">
          <cell r="D13" t="str">
            <v>242734-530</v>
          </cell>
          <cell r="E13" t="str">
            <v>I190</v>
          </cell>
          <cell r="F13">
            <v>190.4</v>
          </cell>
          <cell r="G13">
            <v>190.4</v>
          </cell>
          <cell r="H13">
            <v>190.4</v>
          </cell>
          <cell r="I13">
            <v>190.4</v>
          </cell>
        </row>
        <row r="14">
          <cell r="D14" t="str">
            <v>242736-530</v>
          </cell>
          <cell r="E14" t="str">
            <v>I190</v>
          </cell>
          <cell r="F14">
            <v>158.4</v>
          </cell>
          <cell r="G14">
            <v>158.4</v>
          </cell>
          <cell r="H14">
            <v>158.4</v>
          </cell>
          <cell r="I14">
            <v>158.4</v>
          </cell>
        </row>
        <row r="15">
          <cell r="D15" t="str">
            <v>245471-520</v>
          </cell>
          <cell r="E15" t="str">
            <v>I190</v>
          </cell>
          <cell r="F15">
            <v>158.4</v>
          </cell>
          <cell r="G15">
            <v>158.4</v>
          </cell>
          <cell r="H15">
            <v>158.4</v>
          </cell>
          <cell r="I15">
            <v>158.4</v>
          </cell>
        </row>
        <row r="16">
          <cell r="D16" t="str">
            <v>245596-530</v>
          </cell>
          <cell r="E16">
            <v>0</v>
          </cell>
          <cell r="F16">
            <v>190.4</v>
          </cell>
          <cell r="G16">
            <v>190.4</v>
          </cell>
          <cell r="H16">
            <v>190.4</v>
          </cell>
          <cell r="I16">
            <v>190.4</v>
          </cell>
        </row>
        <row r="17">
          <cell r="D17" t="str">
            <v>245597-530</v>
          </cell>
          <cell r="E17" t="str">
            <v>I193</v>
          </cell>
          <cell r="F17">
            <v>158.4</v>
          </cell>
          <cell r="G17">
            <v>158.4</v>
          </cell>
          <cell r="H17">
            <v>158.4</v>
          </cell>
          <cell r="I17">
            <v>158.4</v>
          </cell>
        </row>
        <row r="18">
          <cell r="D18" t="str">
            <v>245681-530</v>
          </cell>
          <cell r="E18">
            <v>0</v>
          </cell>
          <cell r="F18">
            <v>190.4</v>
          </cell>
          <cell r="G18">
            <v>190.4</v>
          </cell>
          <cell r="H18">
            <v>190.4</v>
          </cell>
          <cell r="I18">
            <v>190.4</v>
          </cell>
        </row>
        <row r="19">
          <cell r="D19" t="str">
            <v>245851-530</v>
          </cell>
          <cell r="E19" t="str">
            <v>06TF</v>
          </cell>
          <cell r="F19">
            <v>190.4</v>
          </cell>
          <cell r="G19">
            <v>190.4</v>
          </cell>
          <cell r="H19">
            <v>190.4</v>
          </cell>
          <cell r="I19">
            <v>190.4</v>
          </cell>
        </row>
        <row r="20">
          <cell r="D20" t="str">
            <v>245852-530</v>
          </cell>
          <cell r="E20" t="str">
            <v>06TF</v>
          </cell>
          <cell r="F20">
            <v>158.4</v>
          </cell>
          <cell r="G20">
            <v>158.4</v>
          </cell>
          <cell r="H20">
            <v>158.4</v>
          </cell>
          <cell r="I20">
            <v>158.4</v>
          </cell>
        </row>
        <row r="21">
          <cell r="D21" t="str">
            <v>245720-520</v>
          </cell>
          <cell r="E21" t="str">
            <v>3E 00</v>
          </cell>
          <cell r="F21">
            <v>158.4</v>
          </cell>
          <cell r="G21">
            <v>158.4</v>
          </cell>
          <cell r="H21">
            <v>158.4</v>
          </cell>
          <cell r="I21">
            <v>158.4</v>
          </cell>
        </row>
        <row r="22">
          <cell r="D22" t="str">
            <v>245725-520</v>
          </cell>
          <cell r="E22" t="str">
            <v>3E 00</v>
          </cell>
          <cell r="F22">
            <v>158.4</v>
          </cell>
          <cell r="G22">
            <v>158.4</v>
          </cell>
          <cell r="H22">
            <v>158.4</v>
          </cell>
          <cell r="I22">
            <v>158.4</v>
          </cell>
        </row>
        <row r="23">
          <cell r="D23" t="str">
            <v>245727-520</v>
          </cell>
          <cell r="E23" t="str">
            <v>3E 00</v>
          </cell>
          <cell r="F23">
            <v>158.4</v>
          </cell>
          <cell r="G23">
            <v>158.4</v>
          </cell>
          <cell r="H23">
            <v>158.4</v>
          </cell>
          <cell r="I23">
            <v>158.4</v>
          </cell>
        </row>
        <row r="24">
          <cell r="D24" t="str">
            <v>254253-520</v>
          </cell>
          <cell r="E24" t="str">
            <v>3E00 13MY</v>
          </cell>
          <cell r="F24">
            <v>185.375</v>
          </cell>
          <cell r="G24">
            <v>185.375</v>
          </cell>
          <cell r="H24">
            <v>185.375</v>
          </cell>
          <cell r="I24">
            <v>185.375</v>
          </cell>
        </row>
        <row r="25">
          <cell r="D25" t="str">
            <v>254260-520</v>
          </cell>
          <cell r="E25" t="str">
            <v>3E00 13MY</v>
          </cell>
          <cell r="F25">
            <v>158.4</v>
          </cell>
          <cell r="G25">
            <v>158.4</v>
          </cell>
          <cell r="H25">
            <v>158.4</v>
          </cell>
          <cell r="I25">
            <v>158.4</v>
          </cell>
        </row>
        <row r="26">
          <cell r="D26" t="str">
            <v>254254-520</v>
          </cell>
          <cell r="E26" t="str">
            <v>3E00 13MY</v>
          </cell>
          <cell r="F26">
            <v>158.4</v>
          </cell>
          <cell r="G26">
            <v>158.4</v>
          </cell>
          <cell r="H26">
            <v>158.4</v>
          </cell>
          <cell r="I26">
            <v>158.4</v>
          </cell>
        </row>
        <row r="27">
          <cell r="D27" t="str">
            <v>254252-520</v>
          </cell>
          <cell r="E27" t="str">
            <v>3E00 13MY</v>
          </cell>
          <cell r="F27">
            <v>138.125</v>
          </cell>
          <cell r="G27">
            <v>138.125</v>
          </cell>
          <cell r="H27">
            <v>138.125</v>
          </cell>
          <cell r="I27">
            <v>138.125</v>
          </cell>
        </row>
        <row r="28">
          <cell r="D28" t="str">
            <v>254958-520</v>
          </cell>
          <cell r="E28" t="str">
            <v>3E00 15MY</v>
          </cell>
          <cell r="F28">
            <v>195.375</v>
          </cell>
          <cell r="G28">
            <v>195.375</v>
          </cell>
          <cell r="H28">
            <v>195.375</v>
          </cell>
          <cell r="I28">
            <v>195.375</v>
          </cell>
        </row>
        <row r="29">
          <cell r="D29" t="str">
            <v>255484-530</v>
          </cell>
          <cell r="E29" t="str">
            <v>07TF</v>
          </cell>
          <cell r="F29">
            <v>158.4</v>
          </cell>
          <cell r="G29">
            <v>158.4</v>
          </cell>
          <cell r="H29">
            <v>158.4</v>
          </cell>
          <cell r="I29">
            <v>158.4</v>
          </cell>
        </row>
        <row r="30">
          <cell r="D30" t="str">
            <v>255444-9A3</v>
          </cell>
          <cell r="E30" t="str">
            <v>08TF</v>
          </cell>
          <cell r="F30">
            <v>158.4</v>
          </cell>
          <cell r="G30">
            <v>158.4</v>
          </cell>
          <cell r="H30">
            <v>158.4</v>
          </cell>
          <cell r="I30">
            <v>158.4</v>
          </cell>
        </row>
        <row r="31">
          <cell r="D31" t="str">
            <v>255494-520</v>
          </cell>
          <cell r="E31" t="str">
            <v>07TF</v>
          </cell>
          <cell r="F31">
            <v>220.4</v>
          </cell>
          <cell r="G31">
            <v>220.4</v>
          </cell>
          <cell r="H31">
            <v>220.4</v>
          </cell>
          <cell r="I31">
            <v>220.4</v>
          </cell>
        </row>
        <row r="32">
          <cell r="D32" t="str">
            <v>255470-520</v>
          </cell>
          <cell r="E32" t="str">
            <v>07TF</v>
          </cell>
          <cell r="F32">
            <v>190.4</v>
          </cell>
          <cell r="G32">
            <v>190.4</v>
          </cell>
          <cell r="H32">
            <v>190.4</v>
          </cell>
          <cell r="I32">
            <v>190.4</v>
          </cell>
        </row>
        <row r="33">
          <cell r="D33" t="str">
            <v>252599-520</v>
          </cell>
          <cell r="E33" t="str">
            <v>3E00</v>
          </cell>
          <cell r="F33">
            <v>190.4</v>
          </cell>
          <cell r="G33">
            <v>190.4</v>
          </cell>
          <cell r="H33">
            <v>190.4</v>
          </cell>
          <cell r="I33">
            <v>190.4</v>
          </cell>
        </row>
        <row r="34">
          <cell r="D34" t="str">
            <v>251738-520</v>
          </cell>
          <cell r="E34" t="str">
            <v>08TF</v>
          </cell>
          <cell r="F34">
            <v>190.4</v>
          </cell>
          <cell r="G34">
            <v>190.4</v>
          </cell>
          <cell r="H34">
            <v>190.4</v>
          </cell>
          <cell r="I34">
            <v>190.4</v>
          </cell>
        </row>
        <row r="35">
          <cell r="D35" t="str">
            <v>251207-520</v>
          </cell>
          <cell r="E35" t="str">
            <v>07TF</v>
          </cell>
          <cell r="F35">
            <v>190.4</v>
          </cell>
          <cell r="G35">
            <v>190.4</v>
          </cell>
          <cell r="H35">
            <v>190.4</v>
          </cell>
          <cell r="I35">
            <v>190.4</v>
          </cell>
        </row>
        <row r="36">
          <cell r="D36" t="str">
            <v>251725-9A3</v>
          </cell>
          <cell r="E36" t="str">
            <v>08TF</v>
          </cell>
          <cell r="F36">
            <v>144.6</v>
          </cell>
          <cell r="G36">
            <v>144.6</v>
          </cell>
          <cell r="H36">
            <v>144.6</v>
          </cell>
          <cell r="I36">
            <v>144.6</v>
          </cell>
        </row>
        <row r="37">
          <cell r="D37" t="str">
            <v>254258-520</v>
          </cell>
          <cell r="E37" t="str">
            <v>3E00 13MY</v>
          </cell>
          <cell r="F37">
            <v>180.55</v>
          </cell>
          <cell r="G37">
            <v>180.55</v>
          </cell>
          <cell r="H37">
            <v>180.55</v>
          </cell>
          <cell r="I37">
            <v>180.55</v>
          </cell>
        </row>
        <row r="38">
          <cell r="D38" t="str">
            <v>255501-520</v>
          </cell>
          <cell r="E38" t="str">
            <v>07TF</v>
          </cell>
          <cell r="F38">
            <v>190.4</v>
          </cell>
          <cell r="G38">
            <v>190.4</v>
          </cell>
          <cell r="H38">
            <v>190.4</v>
          </cell>
          <cell r="I38">
            <v>190.4</v>
          </cell>
        </row>
        <row r="39">
          <cell r="D39" t="str">
            <v>254820-520</v>
          </cell>
          <cell r="E39" t="str">
            <v>3E45 14MY</v>
          </cell>
          <cell r="F39">
            <v>138.125</v>
          </cell>
          <cell r="G39">
            <v>138.125</v>
          </cell>
          <cell r="H39">
            <v>138.125</v>
          </cell>
          <cell r="I39">
            <v>138.125</v>
          </cell>
        </row>
        <row r="40">
          <cell r="D40" t="str">
            <v>245738-520</v>
          </cell>
          <cell r="E40" t="str">
            <v>3E 00</v>
          </cell>
          <cell r="F40">
            <v>158.4</v>
          </cell>
          <cell r="G40">
            <v>158.4</v>
          </cell>
          <cell r="H40">
            <v>158.4</v>
          </cell>
          <cell r="I40">
            <v>158.4</v>
          </cell>
        </row>
        <row r="41">
          <cell r="D41" t="str">
            <v>255446-9A3</v>
          </cell>
          <cell r="E41" t="str">
            <v>08TF</v>
          </cell>
          <cell r="F41">
            <v>190.4</v>
          </cell>
          <cell r="G41">
            <v>190.4</v>
          </cell>
          <cell r="H41">
            <v>190.4</v>
          </cell>
          <cell r="I41">
            <v>190.4</v>
          </cell>
        </row>
        <row r="42">
          <cell r="D42" t="str">
            <v>255486-530</v>
          </cell>
          <cell r="E42" t="str">
            <v>07TF</v>
          </cell>
          <cell r="F42">
            <v>158.4</v>
          </cell>
          <cell r="G42">
            <v>158.4</v>
          </cell>
          <cell r="H42">
            <v>158.4</v>
          </cell>
          <cell r="I42">
            <v>158.4</v>
          </cell>
        </row>
        <row r="43">
          <cell r="D43" t="str">
            <v>242702-520</v>
          </cell>
          <cell r="E43" t="str">
            <v>I190</v>
          </cell>
          <cell r="F43">
            <v>195.375</v>
          </cell>
          <cell r="G43">
            <v>195.375</v>
          </cell>
          <cell r="H43">
            <v>195.375</v>
          </cell>
          <cell r="I43">
            <v>195.375</v>
          </cell>
        </row>
        <row r="44">
          <cell r="D44" t="str">
            <v>245470-520</v>
          </cell>
          <cell r="E44" t="str">
            <v>I190</v>
          </cell>
          <cell r="F44">
            <v>158.4</v>
          </cell>
          <cell r="G44">
            <v>158.4</v>
          </cell>
          <cell r="H44">
            <v>158.4</v>
          </cell>
          <cell r="I44">
            <v>158.4</v>
          </cell>
        </row>
        <row r="45">
          <cell r="D45" t="str">
            <v>242744-520</v>
          </cell>
          <cell r="E45" t="str">
            <v>I190</v>
          </cell>
          <cell r="F45">
            <v>158.4</v>
          </cell>
          <cell r="G45">
            <v>158.4</v>
          </cell>
          <cell r="H45">
            <v>158.4</v>
          </cell>
          <cell r="I45">
            <v>158.4</v>
          </cell>
        </row>
        <row r="46">
          <cell r="D46" t="str">
            <v>251028-520</v>
          </cell>
          <cell r="E46" t="str">
            <v>07TF</v>
          </cell>
          <cell r="F46">
            <v>193.4</v>
          </cell>
          <cell r="G46">
            <v>193.4</v>
          </cell>
          <cell r="H46">
            <v>193.4</v>
          </cell>
          <cell r="I46">
            <v>193.4</v>
          </cell>
        </row>
        <row r="47">
          <cell r="D47" t="str">
            <v>255519-9A3</v>
          </cell>
          <cell r="E47" t="str">
            <v>08TF</v>
          </cell>
          <cell r="F47">
            <v>158.4</v>
          </cell>
          <cell r="G47">
            <v>158.4</v>
          </cell>
          <cell r="H47">
            <v>158.4</v>
          </cell>
          <cell r="I47">
            <v>158.4</v>
          </cell>
        </row>
        <row r="48">
          <cell r="D48" t="str">
            <v>245437-520</v>
          </cell>
          <cell r="E48" t="str">
            <v>I190</v>
          </cell>
          <cell r="F48">
            <v>158.4</v>
          </cell>
          <cell r="G48">
            <v>158.4</v>
          </cell>
          <cell r="H48">
            <v>158.4</v>
          </cell>
          <cell r="I48">
            <v>158.4</v>
          </cell>
        </row>
        <row r="49">
          <cell r="D49" t="str">
            <v>254245-520</v>
          </cell>
          <cell r="E49" t="str">
            <v>3E00 13MY</v>
          </cell>
          <cell r="F49">
            <v>180.13749999999999</v>
          </cell>
          <cell r="G49">
            <v>180.13749999999999</v>
          </cell>
          <cell r="H49">
            <v>180.13749999999999</v>
          </cell>
          <cell r="I49">
            <v>180.13749999999999</v>
          </cell>
        </row>
        <row r="50">
          <cell r="D50" t="str">
            <v>252611-520</v>
          </cell>
          <cell r="E50" t="str">
            <v>3E 00</v>
          </cell>
          <cell r="F50">
            <v>180.55</v>
          </cell>
          <cell r="G50">
            <v>180.55</v>
          </cell>
          <cell r="H50">
            <v>180.55</v>
          </cell>
          <cell r="I50">
            <v>180.55</v>
          </cell>
        </row>
        <row r="51">
          <cell r="D51" t="str">
            <v>254950-520</v>
          </cell>
          <cell r="E51" t="str">
            <v>3E00 15MY</v>
          </cell>
          <cell r="F51">
            <v>218.05</v>
          </cell>
          <cell r="G51">
            <v>218.05</v>
          </cell>
          <cell r="H51">
            <v>218.05</v>
          </cell>
          <cell r="I51">
            <v>218.05</v>
          </cell>
        </row>
        <row r="52">
          <cell r="D52" t="str">
            <v>251212-520</v>
          </cell>
          <cell r="E52" t="str">
            <v>07TF</v>
          </cell>
          <cell r="F52">
            <v>158.4</v>
          </cell>
          <cell r="G52">
            <v>158.4</v>
          </cell>
          <cell r="H52">
            <v>158.4</v>
          </cell>
          <cell r="I52">
            <v>158.4</v>
          </cell>
        </row>
        <row r="53">
          <cell r="D53" t="str">
            <v>245721-520</v>
          </cell>
          <cell r="E53" t="str">
            <v>3E 00</v>
          </cell>
          <cell r="F53">
            <v>195.375</v>
          </cell>
          <cell r="G53">
            <v>195.375</v>
          </cell>
          <cell r="H53">
            <v>195.375</v>
          </cell>
          <cell r="I53">
            <v>195.375</v>
          </cell>
        </row>
        <row r="54">
          <cell r="D54" t="str">
            <v>245718-520</v>
          </cell>
          <cell r="E54" t="str">
            <v>3E 00</v>
          </cell>
          <cell r="F54">
            <v>195.375</v>
          </cell>
          <cell r="G54">
            <v>195.375</v>
          </cell>
          <cell r="H54">
            <v>195.375</v>
          </cell>
          <cell r="I54">
            <v>195.375</v>
          </cell>
        </row>
        <row r="55">
          <cell r="D55" t="str">
            <v>254924-520</v>
          </cell>
          <cell r="E55" t="str">
            <v>3E00 15MY</v>
          </cell>
          <cell r="F55">
            <v>173.328</v>
          </cell>
          <cell r="G55">
            <v>173.328</v>
          </cell>
          <cell r="H55">
            <v>173.328</v>
          </cell>
          <cell r="I55">
            <v>173.328</v>
          </cell>
        </row>
        <row r="56">
          <cell r="D56" t="str">
            <v>245719-520</v>
          </cell>
          <cell r="E56" t="str">
            <v>3E 00</v>
          </cell>
          <cell r="F56">
            <v>195.375</v>
          </cell>
          <cell r="G56">
            <v>195.375</v>
          </cell>
          <cell r="H56">
            <v>195.375</v>
          </cell>
          <cell r="I56">
            <v>195.375</v>
          </cell>
        </row>
        <row r="57">
          <cell r="D57" t="str">
            <v>245419-520</v>
          </cell>
          <cell r="E57" t="str">
            <v>I190</v>
          </cell>
          <cell r="F57">
            <v>158.4</v>
          </cell>
          <cell r="G57">
            <v>158.4</v>
          </cell>
          <cell r="H57">
            <v>158.4</v>
          </cell>
          <cell r="I57">
            <v>158.4</v>
          </cell>
        </row>
        <row r="58">
          <cell r="D58" t="str">
            <v>251214-520</v>
          </cell>
          <cell r="E58" t="str">
            <v>07TF</v>
          </cell>
          <cell r="F58">
            <v>158.4</v>
          </cell>
          <cell r="G58">
            <v>158.4</v>
          </cell>
          <cell r="H58">
            <v>158.4</v>
          </cell>
          <cell r="I58">
            <v>158.4</v>
          </cell>
        </row>
        <row r="59">
          <cell r="D59" t="str">
            <v>245422-520</v>
          </cell>
          <cell r="E59" t="str">
            <v>I190</v>
          </cell>
          <cell r="F59">
            <v>158.4</v>
          </cell>
          <cell r="G59">
            <v>158.4</v>
          </cell>
          <cell r="H59">
            <v>158.4</v>
          </cell>
          <cell r="I59">
            <v>158.4</v>
          </cell>
        </row>
        <row r="60">
          <cell r="D60" t="str">
            <v>251208-520</v>
          </cell>
          <cell r="E60" t="str">
            <v>07TF</v>
          </cell>
          <cell r="F60">
            <v>158.4</v>
          </cell>
          <cell r="G60">
            <v>158.4</v>
          </cell>
          <cell r="H60">
            <v>158.4</v>
          </cell>
          <cell r="I60">
            <v>158.4</v>
          </cell>
        </row>
        <row r="61">
          <cell r="D61" t="str">
            <v>255499-520</v>
          </cell>
          <cell r="E61" t="str">
            <v>07TF</v>
          </cell>
          <cell r="F61">
            <v>158.4</v>
          </cell>
          <cell r="G61">
            <v>158.4</v>
          </cell>
          <cell r="H61">
            <v>158.4</v>
          </cell>
          <cell r="I61">
            <v>158.4</v>
          </cell>
        </row>
        <row r="62">
          <cell r="D62" t="str">
            <v>245565-520</v>
          </cell>
          <cell r="E62" t="str">
            <v>I190</v>
          </cell>
          <cell r="F62">
            <v>158.4</v>
          </cell>
          <cell r="G62">
            <v>158.4</v>
          </cell>
          <cell r="H62">
            <v>158.4</v>
          </cell>
          <cell r="I62">
            <v>158.4</v>
          </cell>
        </row>
        <row r="63">
          <cell r="D63" t="str">
            <v>245734-520</v>
          </cell>
          <cell r="E63" t="str">
            <v>3E 00</v>
          </cell>
          <cell r="F63">
            <v>158.4</v>
          </cell>
          <cell r="G63">
            <v>158.4</v>
          </cell>
          <cell r="H63">
            <v>158.4</v>
          </cell>
          <cell r="I63">
            <v>158.4</v>
          </cell>
        </row>
        <row r="64">
          <cell r="D64" t="str">
            <v>251080-520</v>
          </cell>
          <cell r="E64" t="str">
            <v>3E 00</v>
          </cell>
          <cell r="F64">
            <v>191.4</v>
          </cell>
          <cell r="G64">
            <v>191.4</v>
          </cell>
          <cell r="H64">
            <v>191.4</v>
          </cell>
          <cell r="I64">
            <v>191.4</v>
          </cell>
        </row>
        <row r="65">
          <cell r="D65" t="str">
            <v>252597-520</v>
          </cell>
          <cell r="E65" t="str">
            <v>3E 00 09MY</v>
          </cell>
          <cell r="F65">
            <v>199.56</v>
          </cell>
          <cell r="G65">
            <v>199.56</v>
          </cell>
          <cell r="H65">
            <v>199.56</v>
          </cell>
          <cell r="I65">
            <v>199.56</v>
          </cell>
        </row>
        <row r="66">
          <cell r="D66" t="str">
            <v>245722-520</v>
          </cell>
          <cell r="E66" t="str">
            <v>3E 00</v>
          </cell>
          <cell r="F66">
            <v>195.375</v>
          </cell>
          <cell r="G66">
            <v>195.375</v>
          </cell>
          <cell r="H66">
            <v>195.375</v>
          </cell>
          <cell r="I66">
            <v>195.375</v>
          </cell>
        </row>
        <row r="67">
          <cell r="D67" t="str">
            <v>255467-520</v>
          </cell>
          <cell r="E67" t="str">
            <v>07TF</v>
          </cell>
          <cell r="F67">
            <v>195.38</v>
          </cell>
          <cell r="G67">
            <v>195.38</v>
          </cell>
          <cell r="H67">
            <v>195.38</v>
          </cell>
          <cell r="I67">
            <v>195.38</v>
          </cell>
        </row>
        <row r="68">
          <cell r="D68" t="str">
            <v>254261-520</v>
          </cell>
          <cell r="E68" t="str">
            <v>3E00 13MY</v>
          </cell>
          <cell r="F68">
            <v>180.55</v>
          </cell>
          <cell r="G68">
            <v>180.55</v>
          </cell>
          <cell r="H68">
            <v>180.55</v>
          </cell>
          <cell r="I68">
            <v>180.55</v>
          </cell>
        </row>
        <row r="69">
          <cell r="D69" t="str">
            <v>255535-9A2</v>
          </cell>
          <cell r="E69" t="str">
            <v>09TF</v>
          </cell>
          <cell r="F69">
            <v>156</v>
          </cell>
          <cell r="G69">
            <v>156</v>
          </cell>
          <cell r="H69">
            <v>156</v>
          </cell>
          <cell r="I69">
            <v>156</v>
          </cell>
        </row>
        <row r="70">
          <cell r="D70" t="str">
            <v>255537-9A2</v>
          </cell>
          <cell r="E70" t="str">
            <v>09TF</v>
          </cell>
          <cell r="F70">
            <v>156</v>
          </cell>
          <cell r="G70">
            <v>156</v>
          </cell>
          <cell r="H70">
            <v>156</v>
          </cell>
          <cell r="I70">
            <v>156</v>
          </cell>
        </row>
        <row r="71">
          <cell r="D71" t="str">
            <v>245723-520</v>
          </cell>
          <cell r="E71" t="str">
            <v>3E 00</v>
          </cell>
          <cell r="F71">
            <v>158.4</v>
          </cell>
          <cell r="G71">
            <v>158.4</v>
          </cell>
          <cell r="H71">
            <v>158.4</v>
          </cell>
          <cell r="I71">
            <v>158.4</v>
          </cell>
        </row>
        <row r="72">
          <cell r="D72" t="str">
            <v>245737-520</v>
          </cell>
          <cell r="E72" t="str">
            <v>3E 00</v>
          </cell>
          <cell r="F72">
            <v>158.4</v>
          </cell>
          <cell r="G72">
            <v>158.4</v>
          </cell>
          <cell r="H72">
            <v>158.4</v>
          </cell>
          <cell r="I72">
            <v>158.4</v>
          </cell>
        </row>
        <row r="73">
          <cell r="D73" t="str">
            <v>255457-520</v>
          </cell>
          <cell r="E73" t="str">
            <v>08TF</v>
          </cell>
          <cell r="F73"/>
          <cell r="G73"/>
          <cell r="H73"/>
          <cell r="I73">
            <v>195.38</v>
          </cell>
        </row>
        <row r="74">
          <cell r="D74" t="str">
            <v>252370-520</v>
          </cell>
          <cell r="E74" t="str">
            <v>3E 45 08MY</v>
          </cell>
          <cell r="F74"/>
          <cell r="G74"/>
          <cell r="H74"/>
          <cell r="I74">
            <v>195.38</v>
          </cell>
        </row>
        <row r="75">
          <cell r="D75" t="str">
            <v>254257-520</v>
          </cell>
          <cell r="E75" t="str">
            <v>3E00 13MY</v>
          </cell>
          <cell r="F75"/>
          <cell r="G75"/>
          <cell r="H75"/>
          <cell r="I75">
            <v>195.38</v>
          </cell>
        </row>
        <row r="76">
          <cell r="D76" t="str">
            <v>351669-530</v>
          </cell>
          <cell r="E76">
            <v>0</v>
          </cell>
          <cell r="F76"/>
          <cell r="G76"/>
          <cell r="H76"/>
          <cell r="I76">
            <v>40</v>
          </cell>
        </row>
        <row r="77">
          <cell r="D77" t="str">
            <v>352669-530</v>
          </cell>
          <cell r="E77">
            <v>0</v>
          </cell>
          <cell r="F77"/>
          <cell r="G77"/>
          <cell r="H77"/>
          <cell r="I77">
            <v>40</v>
          </cell>
        </row>
        <row r="78">
          <cell r="D78" t="str">
            <v>226921-530</v>
          </cell>
          <cell r="E78" t="str">
            <v>I190</v>
          </cell>
          <cell r="F78"/>
          <cell r="G78"/>
          <cell r="H78"/>
          <cell r="I78">
            <v>40</v>
          </cell>
        </row>
        <row r="79">
          <cell r="D79" t="str">
            <v>226979-520</v>
          </cell>
          <cell r="E79" t="str">
            <v>I190</v>
          </cell>
          <cell r="F79"/>
          <cell r="G79"/>
          <cell r="H79"/>
          <cell r="I79">
            <v>40</v>
          </cell>
        </row>
        <row r="80">
          <cell r="D80" t="str">
            <v>227005-520</v>
          </cell>
          <cell r="E80" t="str">
            <v>I190</v>
          </cell>
          <cell r="F80"/>
          <cell r="G80"/>
          <cell r="H80"/>
          <cell r="I80">
            <v>40</v>
          </cell>
        </row>
        <row r="81">
          <cell r="D81" t="str">
            <v>227064-530</v>
          </cell>
          <cell r="E81" t="str">
            <v>I190</v>
          </cell>
          <cell r="F81"/>
          <cell r="G81"/>
          <cell r="H81"/>
          <cell r="I81">
            <v>40</v>
          </cell>
        </row>
        <row r="82">
          <cell r="D82" t="str">
            <v>227158-520</v>
          </cell>
          <cell r="E82" t="str">
            <v>3E 00</v>
          </cell>
          <cell r="F82"/>
          <cell r="G82"/>
          <cell r="H82"/>
          <cell r="I82">
            <v>40</v>
          </cell>
        </row>
        <row r="83">
          <cell r="D83" t="str">
            <v>227159-520</v>
          </cell>
          <cell r="E83" t="str">
            <v>3E 00</v>
          </cell>
          <cell r="F83"/>
          <cell r="G83"/>
          <cell r="H83"/>
          <cell r="I83">
            <v>40</v>
          </cell>
        </row>
        <row r="84">
          <cell r="D84" t="str">
            <v>227160-520</v>
          </cell>
          <cell r="E84" t="str">
            <v>3E 00</v>
          </cell>
          <cell r="F84"/>
          <cell r="G84"/>
          <cell r="H84"/>
          <cell r="I84">
            <v>40</v>
          </cell>
        </row>
        <row r="85">
          <cell r="D85" t="str">
            <v>227161-520</v>
          </cell>
          <cell r="E85" t="str">
            <v>3E 00</v>
          </cell>
          <cell r="F85"/>
          <cell r="G85"/>
          <cell r="H85"/>
          <cell r="I85">
            <v>40</v>
          </cell>
        </row>
        <row r="86">
          <cell r="D86" t="str">
            <v>227162-520</v>
          </cell>
          <cell r="E86" t="str">
            <v>3E 00</v>
          </cell>
          <cell r="F86"/>
          <cell r="G86"/>
          <cell r="H86"/>
          <cell r="I86">
            <v>40</v>
          </cell>
        </row>
        <row r="87">
          <cell r="D87" t="str">
            <v>227163-520</v>
          </cell>
          <cell r="E87" t="str">
            <v>3E 00</v>
          </cell>
          <cell r="F87"/>
          <cell r="G87"/>
          <cell r="H87"/>
          <cell r="I87">
            <v>40</v>
          </cell>
        </row>
        <row r="88">
          <cell r="D88" t="str">
            <v>227229-520</v>
          </cell>
          <cell r="E88" t="str">
            <v>07TF</v>
          </cell>
          <cell r="F88"/>
          <cell r="G88"/>
          <cell r="H88"/>
          <cell r="I88">
            <v>40</v>
          </cell>
        </row>
        <row r="89">
          <cell r="D89" t="str">
            <v>227230-530</v>
          </cell>
          <cell r="E89" t="str">
            <v>07TF</v>
          </cell>
          <cell r="F89"/>
          <cell r="G89"/>
          <cell r="H89"/>
          <cell r="I89">
            <v>40</v>
          </cell>
        </row>
        <row r="90">
          <cell r="D90" t="str">
            <v>227501-520</v>
          </cell>
          <cell r="E90" t="str">
            <v>3E00 13MY</v>
          </cell>
          <cell r="F90"/>
          <cell r="G90"/>
          <cell r="H90"/>
          <cell r="I90">
            <v>40</v>
          </cell>
        </row>
        <row r="91">
          <cell r="D91" t="str">
            <v>227505-520</v>
          </cell>
          <cell r="E91" t="str">
            <v>3E00 13MY</v>
          </cell>
          <cell r="F91"/>
          <cell r="G91"/>
          <cell r="H91"/>
          <cell r="I91">
            <v>40</v>
          </cell>
        </row>
        <row r="92">
          <cell r="D92" t="str">
            <v>227516-520</v>
          </cell>
          <cell r="E92" t="str">
            <v>3E00 13MY</v>
          </cell>
          <cell r="F92"/>
          <cell r="G92"/>
          <cell r="H92"/>
          <cell r="I92">
            <v>40</v>
          </cell>
        </row>
        <row r="93">
          <cell r="D93" t="str">
            <v>242745-520</v>
          </cell>
          <cell r="E93" t="str">
            <v>I190</v>
          </cell>
          <cell r="F93"/>
          <cell r="G93"/>
          <cell r="H93"/>
          <cell r="I93">
            <v>158.4</v>
          </cell>
        </row>
        <row r="94">
          <cell r="D94" t="str">
            <v>245729-520</v>
          </cell>
          <cell r="E94" t="str">
            <v>3E 00</v>
          </cell>
          <cell r="F94"/>
          <cell r="G94"/>
          <cell r="H94"/>
          <cell r="I94">
            <v>158.4</v>
          </cell>
        </row>
        <row r="95">
          <cell r="D95" t="str">
            <v>245733-520</v>
          </cell>
          <cell r="E95" t="str">
            <v>3E 00</v>
          </cell>
          <cell r="F95"/>
          <cell r="G95"/>
          <cell r="H95"/>
          <cell r="I95">
            <v>158.4</v>
          </cell>
        </row>
        <row r="96">
          <cell r="D96" t="str">
            <v>245735-520</v>
          </cell>
          <cell r="E96" t="str">
            <v>3E 00</v>
          </cell>
          <cell r="F96"/>
          <cell r="G96"/>
          <cell r="H96"/>
          <cell r="I96">
            <v>158.4</v>
          </cell>
        </row>
        <row r="97">
          <cell r="D97" t="str">
            <v>245992-520</v>
          </cell>
          <cell r="E97" t="str">
            <v>3E 45 08MY</v>
          </cell>
          <cell r="F97"/>
          <cell r="G97"/>
          <cell r="H97"/>
          <cell r="I97">
            <v>158.4</v>
          </cell>
        </row>
        <row r="98">
          <cell r="D98" t="str">
            <v>251029-520</v>
          </cell>
          <cell r="E98" t="str">
            <v>07TF</v>
          </cell>
          <cell r="F98"/>
          <cell r="G98"/>
          <cell r="H98"/>
          <cell r="I98">
            <v>158.4</v>
          </cell>
        </row>
        <row r="99">
          <cell r="D99" t="str">
            <v>251350-520</v>
          </cell>
          <cell r="E99" t="str">
            <v>07TF</v>
          </cell>
          <cell r="F99"/>
          <cell r="G99"/>
          <cell r="H99"/>
          <cell r="I99">
            <v>199.56</v>
          </cell>
        </row>
        <row r="100">
          <cell r="D100" t="str">
            <v>252620-520</v>
          </cell>
          <cell r="E100" t="str">
            <v>3E 45 09MY</v>
          </cell>
          <cell r="F100"/>
          <cell r="G100"/>
          <cell r="H100"/>
          <cell r="I100">
            <v>158.4</v>
          </cell>
        </row>
        <row r="101">
          <cell r="D101" t="str">
            <v>252697-520</v>
          </cell>
          <cell r="E101" t="str">
            <v>3E 45</v>
          </cell>
          <cell r="F101"/>
          <cell r="G101"/>
          <cell r="H101"/>
          <cell r="I101">
            <v>158.4</v>
          </cell>
        </row>
        <row r="102">
          <cell r="D102" t="str">
            <v>254231-520</v>
          </cell>
          <cell r="E102" t="str">
            <v>3E00 13MY</v>
          </cell>
          <cell r="F102"/>
          <cell r="G102"/>
          <cell r="H102"/>
          <cell r="I102">
            <v>158.4</v>
          </cell>
        </row>
        <row r="103">
          <cell r="D103" t="str">
            <v>254974-520</v>
          </cell>
          <cell r="E103" t="str">
            <v>3E00 15MY</v>
          </cell>
          <cell r="F103"/>
          <cell r="G103"/>
          <cell r="H103"/>
          <cell r="I103">
            <v>158.4</v>
          </cell>
        </row>
        <row r="104">
          <cell r="D104" t="str">
            <v>329147-520</v>
          </cell>
          <cell r="E104" t="str">
            <v>07TF</v>
          </cell>
          <cell r="F104"/>
          <cell r="G104"/>
          <cell r="H104"/>
          <cell r="I104">
            <v>40</v>
          </cell>
        </row>
        <row r="105">
          <cell r="D105" t="str">
            <v>352751-520</v>
          </cell>
          <cell r="E105" t="str">
            <v>386N</v>
          </cell>
          <cell r="F105"/>
          <cell r="G105"/>
          <cell r="H105"/>
          <cell r="I105">
            <v>40</v>
          </cell>
        </row>
        <row r="106">
          <cell r="D106" t="str">
            <v>354091-530</v>
          </cell>
          <cell r="E106" t="str">
            <v>I190</v>
          </cell>
          <cell r="F106"/>
          <cell r="G106"/>
          <cell r="H106"/>
          <cell r="I106">
            <v>40</v>
          </cell>
        </row>
        <row r="107">
          <cell r="D107" t="str">
            <v>354223-520</v>
          </cell>
          <cell r="E107" t="str">
            <v>I190</v>
          </cell>
          <cell r="F107"/>
          <cell r="G107"/>
          <cell r="H107"/>
          <cell r="I107">
            <v>40</v>
          </cell>
        </row>
        <row r="108">
          <cell r="D108" t="str">
            <v>354231-520</v>
          </cell>
          <cell r="E108" t="str">
            <v>I190</v>
          </cell>
          <cell r="F108"/>
          <cell r="G108"/>
          <cell r="H108"/>
          <cell r="I108">
            <v>40</v>
          </cell>
        </row>
        <row r="109">
          <cell r="D109" t="str">
            <v>354282-520</v>
          </cell>
          <cell r="E109" t="str">
            <v>3E 00</v>
          </cell>
          <cell r="F109"/>
          <cell r="G109"/>
          <cell r="H109"/>
          <cell r="I109">
            <v>40</v>
          </cell>
        </row>
        <row r="110">
          <cell r="D110" t="str">
            <v>354283-520</v>
          </cell>
          <cell r="E110" t="str">
            <v>3E 00</v>
          </cell>
          <cell r="F110"/>
          <cell r="G110"/>
          <cell r="H110"/>
          <cell r="I110">
            <v>40</v>
          </cell>
        </row>
        <row r="111">
          <cell r="D111" t="str">
            <v>354284-520</v>
          </cell>
          <cell r="E111" t="str">
            <v>3E 00</v>
          </cell>
          <cell r="F111"/>
          <cell r="G111"/>
          <cell r="H111"/>
          <cell r="I111">
            <v>40</v>
          </cell>
        </row>
        <row r="112">
          <cell r="D112" t="str">
            <v>354285-520</v>
          </cell>
          <cell r="E112" t="str">
            <v>3E 00</v>
          </cell>
          <cell r="F112"/>
          <cell r="G112"/>
          <cell r="H112"/>
          <cell r="I112">
            <v>40</v>
          </cell>
        </row>
        <row r="113">
          <cell r="D113" t="str">
            <v>354293-520</v>
          </cell>
          <cell r="E113" t="str">
            <v>3E 00 07MY</v>
          </cell>
          <cell r="F113"/>
          <cell r="G113"/>
          <cell r="H113"/>
          <cell r="I113">
            <v>40</v>
          </cell>
        </row>
        <row r="114">
          <cell r="D114" t="str">
            <v>354297-520</v>
          </cell>
          <cell r="E114" t="str">
            <v>3E 0007MY</v>
          </cell>
          <cell r="F114"/>
          <cell r="G114"/>
          <cell r="H114"/>
          <cell r="I114">
            <v>40</v>
          </cell>
        </row>
        <row r="115">
          <cell r="D115" t="str">
            <v>354306-520</v>
          </cell>
          <cell r="E115" t="str">
            <v>3E 00</v>
          </cell>
          <cell r="F115"/>
          <cell r="G115"/>
          <cell r="H115"/>
          <cell r="I115">
            <v>40</v>
          </cell>
        </row>
        <row r="116">
          <cell r="D116" t="str">
            <v>354307-520</v>
          </cell>
          <cell r="E116" t="str">
            <v>3E 00</v>
          </cell>
          <cell r="F116"/>
          <cell r="G116"/>
          <cell r="H116"/>
          <cell r="I116">
            <v>40</v>
          </cell>
        </row>
        <row r="117">
          <cell r="D117" t="str">
            <v>354308-520</v>
          </cell>
          <cell r="E117" t="str">
            <v>3E 00</v>
          </cell>
          <cell r="F117"/>
          <cell r="G117"/>
          <cell r="H117"/>
          <cell r="I117">
            <v>40</v>
          </cell>
        </row>
        <row r="118">
          <cell r="D118" t="str">
            <v>354309-520</v>
          </cell>
          <cell r="E118" t="str">
            <v>3E 00</v>
          </cell>
          <cell r="F118"/>
          <cell r="G118"/>
          <cell r="H118"/>
          <cell r="I118">
            <v>40</v>
          </cell>
        </row>
        <row r="119">
          <cell r="D119" t="str">
            <v>354322-520</v>
          </cell>
          <cell r="E119" t="str">
            <v>3E 00</v>
          </cell>
          <cell r="F119"/>
          <cell r="G119"/>
          <cell r="H119"/>
          <cell r="I119">
            <v>40</v>
          </cell>
        </row>
        <row r="120">
          <cell r="D120" t="str">
            <v>354398-520</v>
          </cell>
          <cell r="E120" t="str">
            <v>07TF</v>
          </cell>
          <cell r="F120"/>
          <cell r="G120"/>
          <cell r="H120"/>
          <cell r="I120">
            <v>40</v>
          </cell>
        </row>
        <row r="121">
          <cell r="D121" t="str">
            <v>357285-520</v>
          </cell>
          <cell r="E121" t="str">
            <v>3E 45 08MY</v>
          </cell>
          <cell r="F121"/>
          <cell r="G121"/>
          <cell r="H121"/>
          <cell r="I121">
            <v>40</v>
          </cell>
        </row>
        <row r="122">
          <cell r="D122" t="str">
            <v>357288-520</v>
          </cell>
          <cell r="E122" t="str">
            <v>3E 00 08MY</v>
          </cell>
          <cell r="F122"/>
          <cell r="G122"/>
          <cell r="H122"/>
          <cell r="I122">
            <v>40</v>
          </cell>
        </row>
        <row r="123">
          <cell r="D123" t="str">
            <v>357354-520</v>
          </cell>
          <cell r="E123" t="str">
            <v>07TF</v>
          </cell>
          <cell r="F123"/>
          <cell r="G123"/>
          <cell r="H123"/>
          <cell r="I123">
            <v>40</v>
          </cell>
        </row>
        <row r="124">
          <cell r="D124" t="str">
            <v>358131-520</v>
          </cell>
          <cell r="E124" t="str">
            <v>3E 00</v>
          </cell>
          <cell r="F124"/>
          <cell r="G124"/>
          <cell r="H124"/>
          <cell r="I124">
            <v>40</v>
          </cell>
        </row>
        <row r="125">
          <cell r="D125" t="str">
            <v>358132-520</v>
          </cell>
          <cell r="E125" t="str">
            <v>3E 00</v>
          </cell>
          <cell r="F125"/>
          <cell r="G125"/>
          <cell r="H125"/>
          <cell r="I125">
            <v>40</v>
          </cell>
        </row>
        <row r="126">
          <cell r="D126" t="str">
            <v>358133-520</v>
          </cell>
          <cell r="E126" t="str">
            <v>3E 00</v>
          </cell>
          <cell r="F126"/>
          <cell r="G126"/>
          <cell r="H126"/>
          <cell r="I126">
            <v>40</v>
          </cell>
        </row>
        <row r="127">
          <cell r="D127" t="str">
            <v>358134-520</v>
          </cell>
          <cell r="E127" t="str">
            <v>3E 00</v>
          </cell>
          <cell r="F127"/>
          <cell r="G127"/>
          <cell r="H127"/>
          <cell r="I127">
            <v>40</v>
          </cell>
        </row>
        <row r="128">
          <cell r="D128" t="str">
            <v>358136-520</v>
          </cell>
          <cell r="E128" t="str">
            <v>3E 00</v>
          </cell>
          <cell r="F128"/>
          <cell r="G128"/>
          <cell r="H128"/>
          <cell r="I128">
            <v>40</v>
          </cell>
        </row>
        <row r="129">
          <cell r="D129" t="str">
            <v>358137-520</v>
          </cell>
          <cell r="E129" t="str">
            <v>3E 00</v>
          </cell>
          <cell r="F129"/>
          <cell r="G129"/>
          <cell r="H129"/>
          <cell r="I129">
            <v>40</v>
          </cell>
        </row>
        <row r="130">
          <cell r="D130" t="str">
            <v>358138-520</v>
          </cell>
          <cell r="E130" t="str">
            <v>3E 00</v>
          </cell>
          <cell r="F130"/>
          <cell r="G130"/>
          <cell r="H130"/>
          <cell r="I130">
            <v>40</v>
          </cell>
        </row>
        <row r="131">
          <cell r="D131" t="str">
            <v>358182-520</v>
          </cell>
          <cell r="E131" t="str">
            <v>07TF</v>
          </cell>
          <cell r="F131"/>
          <cell r="G131"/>
          <cell r="H131"/>
          <cell r="I131">
            <v>40</v>
          </cell>
        </row>
        <row r="132">
          <cell r="D132" t="str">
            <v>359131-520</v>
          </cell>
          <cell r="E132" t="str">
            <v>3E 00</v>
          </cell>
          <cell r="F132"/>
          <cell r="G132"/>
          <cell r="H132"/>
          <cell r="I132">
            <v>40</v>
          </cell>
        </row>
        <row r="133">
          <cell r="D133" t="str">
            <v>359132-520</v>
          </cell>
          <cell r="E133" t="str">
            <v>3E 00</v>
          </cell>
          <cell r="F133"/>
          <cell r="G133"/>
          <cell r="H133"/>
          <cell r="I133">
            <v>40</v>
          </cell>
        </row>
        <row r="134">
          <cell r="D134" t="str">
            <v>359133-520</v>
          </cell>
          <cell r="E134" t="str">
            <v>3E 00</v>
          </cell>
          <cell r="F134"/>
          <cell r="G134"/>
          <cell r="H134"/>
          <cell r="I134">
            <v>40</v>
          </cell>
        </row>
        <row r="135">
          <cell r="D135" t="str">
            <v>359134-520</v>
          </cell>
          <cell r="E135" t="str">
            <v>3E 00</v>
          </cell>
          <cell r="F135"/>
          <cell r="G135"/>
          <cell r="H135"/>
          <cell r="I135">
            <v>40</v>
          </cell>
        </row>
        <row r="136">
          <cell r="D136" t="str">
            <v>359135-520</v>
          </cell>
          <cell r="E136" t="str">
            <v>3E 00</v>
          </cell>
          <cell r="F136"/>
          <cell r="G136"/>
          <cell r="H136"/>
          <cell r="I136">
            <v>40</v>
          </cell>
        </row>
        <row r="137">
          <cell r="D137" t="str">
            <v>359137-520</v>
          </cell>
          <cell r="E137" t="str">
            <v>3E 00</v>
          </cell>
          <cell r="F137"/>
          <cell r="G137"/>
          <cell r="H137"/>
          <cell r="I137">
            <v>40</v>
          </cell>
        </row>
        <row r="138">
          <cell r="D138" t="str">
            <v>359191-520</v>
          </cell>
          <cell r="E138" t="str">
            <v>3E 00</v>
          </cell>
          <cell r="F138"/>
          <cell r="G138"/>
          <cell r="H138"/>
          <cell r="I138">
            <v>40</v>
          </cell>
        </row>
        <row r="139">
          <cell r="D139" t="str">
            <v>359689-520</v>
          </cell>
          <cell r="E139" t="str">
            <v>08TF</v>
          </cell>
          <cell r="F139"/>
          <cell r="G139"/>
          <cell r="H139"/>
          <cell r="I139">
            <v>40</v>
          </cell>
        </row>
        <row r="140">
          <cell r="D140" t="str">
            <v>227231-520</v>
          </cell>
          <cell r="E140" t="str">
            <v>07TF</v>
          </cell>
          <cell r="F140"/>
          <cell r="G140"/>
          <cell r="H140"/>
          <cell r="I140">
            <v>40</v>
          </cell>
        </row>
        <row r="141">
          <cell r="D141" t="str">
            <v>227608-520</v>
          </cell>
          <cell r="E141" t="str">
            <v>07TF</v>
          </cell>
          <cell r="F141"/>
          <cell r="G141"/>
          <cell r="H141"/>
          <cell r="I141">
            <v>40</v>
          </cell>
        </row>
        <row r="142">
          <cell r="D142" t="str">
            <v>242753-520</v>
          </cell>
          <cell r="E142" t="str">
            <v>I190</v>
          </cell>
          <cell r="F142"/>
          <cell r="G142"/>
          <cell r="H142"/>
          <cell r="I142">
            <v>195.38</v>
          </cell>
        </row>
        <row r="143">
          <cell r="D143" t="str">
            <v>251197-520</v>
          </cell>
          <cell r="E143" t="str">
            <v>07TF</v>
          </cell>
          <cell r="F143"/>
          <cell r="G143"/>
          <cell r="H143"/>
          <cell r="I143">
            <v>193.4</v>
          </cell>
        </row>
        <row r="144">
          <cell r="D144" t="str">
            <v>254255-520</v>
          </cell>
          <cell r="E144" t="str">
            <v>3E00 13MY</v>
          </cell>
          <cell r="F144"/>
          <cell r="G144"/>
          <cell r="H144"/>
          <cell r="I144">
            <v>193.4</v>
          </cell>
        </row>
        <row r="145">
          <cell r="D145" t="str">
            <v>255434-9A3</v>
          </cell>
          <cell r="E145" t="str">
            <v>08TF</v>
          </cell>
          <cell r="F145"/>
          <cell r="G145"/>
          <cell r="H145"/>
          <cell r="I145">
            <v>193.4</v>
          </cell>
        </row>
        <row r="146">
          <cell r="D146" t="str">
            <v>354331-520</v>
          </cell>
          <cell r="E146" t="str">
            <v>3E 45</v>
          </cell>
          <cell r="F146"/>
          <cell r="G146"/>
          <cell r="H146"/>
          <cell r="I146">
            <v>40</v>
          </cell>
        </row>
        <row r="147">
          <cell r="D147" t="str">
            <v>358021-520</v>
          </cell>
          <cell r="E147" t="str">
            <v>I190</v>
          </cell>
          <cell r="F147"/>
          <cell r="G147"/>
          <cell r="H147"/>
          <cell r="I147">
            <v>40</v>
          </cell>
        </row>
        <row r="148">
          <cell r="D148" t="str">
            <v>359688-520</v>
          </cell>
          <cell r="E148" t="str">
            <v>07TF</v>
          </cell>
          <cell r="F148"/>
          <cell r="G148"/>
          <cell r="H148"/>
          <cell r="I148">
            <v>40</v>
          </cell>
        </row>
        <row r="149">
          <cell r="D149" t="str">
            <v>227003-520</v>
          </cell>
          <cell r="E149" t="str">
            <v>I190</v>
          </cell>
          <cell r="F149"/>
          <cell r="G149"/>
          <cell r="H149"/>
          <cell r="I149">
            <v>40</v>
          </cell>
        </row>
        <row r="150">
          <cell r="D150" t="str">
            <v>242720-520</v>
          </cell>
          <cell r="E150" t="str">
            <v>I190</v>
          </cell>
          <cell r="F150"/>
          <cell r="G150"/>
          <cell r="H150"/>
          <cell r="I150">
            <v>193.4</v>
          </cell>
        </row>
        <row r="151">
          <cell r="D151" t="str">
            <v>242738-530</v>
          </cell>
          <cell r="E151" t="str">
            <v>I190</v>
          </cell>
          <cell r="F151"/>
          <cell r="G151"/>
          <cell r="H151"/>
          <cell r="I151">
            <v>193.4</v>
          </cell>
        </row>
        <row r="152">
          <cell r="D152" t="str">
            <v>358023-520</v>
          </cell>
          <cell r="E152" t="str">
            <v>I190</v>
          </cell>
          <cell r="F152"/>
          <cell r="G152"/>
          <cell r="H152"/>
          <cell r="I152">
            <v>40</v>
          </cell>
        </row>
        <row r="153">
          <cell r="D153" t="str">
            <v>358184-530</v>
          </cell>
          <cell r="E153" t="str">
            <v>07TF</v>
          </cell>
          <cell r="F153"/>
          <cell r="G153"/>
          <cell r="H153"/>
          <cell r="I153">
            <v>40</v>
          </cell>
        </row>
        <row r="154">
          <cell r="D154" t="str">
            <v>359162-520</v>
          </cell>
          <cell r="E154" t="str">
            <v>3E 00 07MY</v>
          </cell>
          <cell r="F154"/>
          <cell r="G154"/>
          <cell r="H154"/>
          <cell r="I154">
            <v>40</v>
          </cell>
        </row>
        <row r="155">
          <cell r="D155" t="str">
            <v>227004-520</v>
          </cell>
          <cell r="E155" t="str">
            <v>I190</v>
          </cell>
          <cell r="F155"/>
          <cell r="G155"/>
          <cell r="H155"/>
          <cell r="I155">
            <v>40</v>
          </cell>
        </row>
        <row r="156">
          <cell r="D156" t="str">
            <v>227006-520</v>
          </cell>
          <cell r="E156" t="str">
            <v>I190</v>
          </cell>
          <cell r="F156"/>
          <cell r="G156"/>
          <cell r="H156"/>
          <cell r="I156">
            <v>40</v>
          </cell>
        </row>
        <row r="157">
          <cell r="D157" t="str">
            <v>251705-9A2</v>
          </cell>
          <cell r="E157" t="str">
            <v>08TF</v>
          </cell>
          <cell r="F157"/>
          <cell r="G157"/>
          <cell r="H157"/>
          <cell r="I157">
            <v>190.4</v>
          </cell>
        </row>
        <row r="158">
          <cell r="D158" t="str">
            <v>251739-520</v>
          </cell>
          <cell r="E158" t="str">
            <v>08TF</v>
          </cell>
          <cell r="F158"/>
          <cell r="G158"/>
          <cell r="H158"/>
          <cell r="I158">
            <v>190.4</v>
          </cell>
        </row>
        <row r="159">
          <cell r="D159" t="str">
            <v>251746-520</v>
          </cell>
          <cell r="E159" t="str">
            <v>08TF</v>
          </cell>
          <cell r="F159"/>
          <cell r="G159"/>
          <cell r="H159"/>
          <cell r="I159">
            <v>190.4</v>
          </cell>
        </row>
        <row r="160">
          <cell r="D160" t="str">
            <v>254246-520</v>
          </cell>
          <cell r="E160" t="str">
            <v>3E00 13MY</v>
          </cell>
          <cell r="F160"/>
          <cell r="G160"/>
          <cell r="H160"/>
          <cell r="I160">
            <v>190.4</v>
          </cell>
        </row>
        <row r="161">
          <cell r="D161" t="str">
            <v>254532-520</v>
          </cell>
          <cell r="E161" t="str">
            <v>3E00 13MY</v>
          </cell>
          <cell r="F161"/>
          <cell r="G161"/>
          <cell r="H161"/>
          <cell r="I161">
            <v>190.4</v>
          </cell>
        </row>
        <row r="162">
          <cell r="D162" t="str">
            <v>255432-9A3</v>
          </cell>
          <cell r="E162" t="str">
            <v>08TF</v>
          </cell>
          <cell r="F162"/>
          <cell r="G162"/>
          <cell r="H162"/>
          <cell r="I162">
            <v>190.4</v>
          </cell>
        </row>
        <row r="163">
          <cell r="D163" t="str">
            <v>255438-9A3</v>
          </cell>
          <cell r="E163" t="str">
            <v>08TF</v>
          </cell>
          <cell r="F163"/>
          <cell r="G163"/>
          <cell r="H163"/>
          <cell r="I163">
            <v>158.4</v>
          </cell>
        </row>
        <row r="164">
          <cell r="D164" t="str">
            <v>255463-9A2</v>
          </cell>
          <cell r="E164" t="str">
            <v>08TF</v>
          </cell>
          <cell r="F164"/>
          <cell r="G164"/>
          <cell r="H164"/>
          <cell r="I164">
            <v>158.4</v>
          </cell>
        </row>
        <row r="165">
          <cell r="D165" t="str">
            <v>257875-520</v>
          </cell>
          <cell r="E165" t="str">
            <v>3E45</v>
          </cell>
          <cell r="F165"/>
          <cell r="G165"/>
          <cell r="H165"/>
          <cell r="I165">
            <v>158.4</v>
          </cell>
        </row>
        <row r="166">
          <cell r="D166" t="str">
            <v>354234-520</v>
          </cell>
          <cell r="E166" t="str">
            <v>I190</v>
          </cell>
          <cell r="F166"/>
          <cell r="G166"/>
          <cell r="H166"/>
          <cell r="I166">
            <v>40</v>
          </cell>
        </row>
        <row r="167">
          <cell r="D167" t="str">
            <v>359021-520</v>
          </cell>
          <cell r="E167" t="str">
            <v>I190</v>
          </cell>
          <cell r="F167"/>
          <cell r="G167"/>
          <cell r="H167"/>
          <cell r="I167">
            <v>40</v>
          </cell>
        </row>
        <row r="168">
          <cell r="D168" t="str">
            <v>227610-9A2</v>
          </cell>
          <cell r="E168" t="str">
            <v>08TF</v>
          </cell>
          <cell r="F168"/>
          <cell r="G168"/>
          <cell r="H168"/>
          <cell r="I168">
            <v>40</v>
          </cell>
        </row>
        <row r="169">
          <cell r="D169" t="str">
            <v>227612-9A2</v>
          </cell>
          <cell r="E169" t="str">
            <v>08TF</v>
          </cell>
          <cell r="F169"/>
          <cell r="G169"/>
          <cell r="H169"/>
          <cell r="I169">
            <v>40</v>
          </cell>
        </row>
        <row r="170">
          <cell r="D170" t="str">
            <v>255436-9A3</v>
          </cell>
          <cell r="E170" t="str">
            <v>08TF</v>
          </cell>
          <cell r="F170"/>
          <cell r="G170"/>
          <cell r="H170"/>
          <cell r="I170">
            <v>157.4</v>
          </cell>
        </row>
        <row r="171">
          <cell r="D171" t="str">
            <v>358050-530</v>
          </cell>
          <cell r="E171" t="str">
            <v>I190</v>
          </cell>
          <cell r="F171"/>
          <cell r="G171"/>
          <cell r="H171"/>
          <cell r="I171">
            <v>40</v>
          </cell>
        </row>
        <row r="172">
          <cell r="D172" t="str">
            <v>358689-520</v>
          </cell>
          <cell r="E172" t="str">
            <v>08TF</v>
          </cell>
          <cell r="F172"/>
          <cell r="G172"/>
          <cell r="H172"/>
          <cell r="I172">
            <v>40</v>
          </cell>
        </row>
        <row r="173">
          <cell r="D173" t="str">
            <v>227611-9A2</v>
          </cell>
          <cell r="E173" t="str">
            <v>08TF</v>
          </cell>
          <cell r="F173"/>
          <cell r="G173"/>
          <cell r="H173"/>
          <cell r="I173">
            <v>158.4</v>
          </cell>
        </row>
        <row r="174">
          <cell r="D174" t="str">
            <v>242751-520</v>
          </cell>
          <cell r="E174" t="str">
            <v>I190</v>
          </cell>
          <cell r="F174"/>
          <cell r="G174"/>
          <cell r="H174"/>
          <cell r="I174">
            <v>158.4</v>
          </cell>
        </row>
        <row r="175">
          <cell r="D175" t="str">
            <v>245840-520</v>
          </cell>
          <cell r="E175" t="str">
            <v>06TF</v>
          </cell>
          <cell r="F175"/>
          <cell r="G175"/>
          <cell r="H175"/>
          <cell r="I175">
            <v>158.4</v>
          </cell>
        </row>
        <row r="176">
          <cell r="D176" t="str">
            <v>252613-520</v>
          </cell>
          <cell r="E176" t="str">
            <v>3E 00</v>
          </cell>
          <cell r="F176"/>
          <cell r="G176"/>
          <cell r="H176"/>
          <cell r="I176">
            <v>158.4</v>
          </cell>
        </row>
        <row r="177">
          <cell r="D177" t="str">
            <v>255464-9A2</v>
          </cell>
          <cell r="E177" t="str">
            <v>08TF</v>
          </cell>
          <cell r="F177"/>
          <cell r="G177"/>
          <cell r="H177"/>
          <cell r="I177">
            <v>158.4</v>
          </cell>
        </row>
        <row r="178">
          <cell r="D178" t="str">
            <v>359019-520</v>
          </cell>
          <cell r="E178" t="str">
            <v>I190</v>
          </cell>
          <cell r="F178"/>
          <cell r="G178"/>
          <cell r="H178"/>
          <cell r="I178">
            <v>40</v>
          </cell>
        </row>
        <row r="179">
          <cell r="D179" t="str">
            <v>227607-520</v>
          </cell>
          <cell r="E179" t="str">
            <v>07TF</v>
          </cell>
          <cell r="F179"/>
          <cell r="G179"/>
          <cell r="H179"/>
          <cell r="I179">
            <v>40</v>
          </cell>
        </row>
        <row r="180">
          <cell r="D180" t="str">
            <v>251606-520</v>
          </cell>
          <cell r="E180" t="str">
            <v>07TF</v>
          </cell>
          <cell r="F180"/>
          <cell r="G180"/>
          <cell r="H180"/>
          <cell r="I180">
            <v>158.4</v>
          </cell>
        </row>
        <row r="181">
          <cell r="D181" t="str">
            <v>358135-520</v>
          </cell>
          <cell r="E181" t="str">
            <v>3E 00</v>
          </cell>
          <cell r="F181"/>
          <cell r="G181"/>
          <cell r="H181"/>
          <cell r="I181">
            <v>158.4</v>
          </cell>
        </row>
        <row r="182">
          <cell r="D182" t="str">
            <v>245431-520</v>
          </cell>
          <cell r="E182" t="str">
            <v>I190</v>
          </cell>
          <cell r="F182"/>
          <cell r="G182"/>
          <cell r="H182"/>
          <cell r="I182">
            <v>193.4</v>
          </cell>
        </row>
        <row r="183">
          <cell r="D183" t="str">
            <v>251604-520</v>
          </cell>
          <cell r="E183" t="str">
            <v>07TF</v>
          </cell>
          <cell r="F183"/>
          <cell r="G183"/>
          <cell r="H183"/>
          <cell r="I183">
            <v>158.4</v>
          </cell>
        </row>
        <row r="184">
          <cell r="D184" t="str">
            <v>251205-520</v>
          </cell>
          <cell r="E184" t="str">
            <v>07TF</v>
          </cell>
          <cell r="F184"/>
          <cell r="G184"/>
          <cell r="H184"/>
          <cell r="I184">
            <v>158.4</v>
          </cell>
        </row>
        <row r="185">
          <cell r="D185" t="str">
            <v>245468-520</v>
          </cell>
          <cell r="E185" t="str">
            <v>I190</v>
          </cell>
          <cell r="F185"/>
          <cell r="G185"/>
          <cell r="H185"/>
          <cell r="I185">
            <v>193.4</v>
          </cell>
        </row>
        <row r="186">
          <cell r="D186" t="str">
            <v>253196-9A3</v>
          </cell>
          <cell r="E186" t="str">
            <v>10MY TF</v>
          </cell>
          <cell r="F186"/>
          <cell r="G186"/>
          <cell r="H186"/>
          <cell r="I186">
            <v>180.55</v>
          </cell>
        </row>
        <row r="187">
          <cell r="D187" t="str">
            <v>245569-520</v>
          </cell>
          <cell r="E187" t="str">
            <v>I190</v>
          </cell>
          <cell r="F187"/>
          <cell r="G187"/>
          <cell r="H187"/>
          <cell r="I187">
            <v>193.4</v>
          </cell>
        </row>
        <row r="188">
          <cell r="D188" t="str">
            <v>253531-520</v>
          </cell>
          <cell r="E188" t="str">
            <v>3E00 11MY</v>
          </cell>
          <cell r="F188"/>
          <cell r="G188"/>
          <cell r="H188"/>
          <cell r="I188">
            <v>190.4</v>
          </cell>
        </row>
        <row r="189">
          <cell r="D189" t="str">
            <v>245549-520</v>
          </cell>
          <cell r="E189" t="str">
            <v>I190</v>
          </cell>
          <cell r="F189"/>
          <cell r="G189"/>
          <cell r="H189"/>
          <cell r="I189">
            <v>193.4</v>
          </cell>
        </row>
        <row r="190">
          <cell r="D190" t="str">
            <v>242721-520</v>
          </cell>
          <cell r="E190" t="str">
            <v>I190</v>
          </cell>
          <cell r="F190"/>
          <cell r="G190"/>
          <cell r="H190"/>
          <cell r="I190">
            <v>193.4</v>
          </cell>
        </row>
        <row r="191">
          <cell r="D191" t="str">
            <v>252304-9A2</v>
          </cell>
          <cell r="E191" t="str">
            <v>09TF</v>
          </cell>
          <cell r="F191"/>
          <cell r="G191"/>
          <cell r="H191"/>
          <cell r="I191">
            <v>158.4</v>
          </cell>
        </row>
        <row r="192">
          <cell r="D192" t="str">
            <v>251203-520</v>
          </cell>
          <cell r="E192" t="str">
            <v>07TF</v>
          </cell>
          <cell r="F192"/>
          <cell r="G192"/>
          <cell r="H192"/>
          <cell r="I192">
            <v>158.4</v>
          </cell>
        </row>
        <row r="193">
          <cell r="D193" t="str">
            <v>254945-520</v>
          </cell>
          <cell r="E193" t="str">
            <v>3E00 15MY</v>
          </cell>
          <cell r="F193"/>
          <cell r="G193"/>
          <cell r="H193"/>
          <cell r="I193">
            <v>158.4</v>
          </cell>
        </row>
        <row r="194">
          <cell r="D194" t="str">
            <v>255454-9A2</v>
          </cell>
          <cell r="E194" t="str">
            <v>08TF</v>
          </cell>
          <cell r="F194"/>
          <cell r="G194"/>
          <cell r="H194"/>
          <cell r="I194">
            <v>158.4</v>
          </cell>
        </row>
        <row r="195">
          <cell r="D195" t="str">
            <v>253530-520</v>
          </cell>
          <cell r="E195" t="str">
            <v>3E00 11MY</v>
          </cell>
          <cell r="F195"/>
          <cell r="G195"/>
          <cell r="H195"/>
          <cell r="I195">
            <v>190.4</v>
          </cell>
        </row>
        <row r="196">
          <cell r="D196" t="str">
            <v>255474-520</v>
          </cell>
          <cell r="E196" t="str">
            <v>07TF</v>
          </cell>
          <cell r="F196"/>
          <cell r="G196"/>
          <cell r="H196"/>
          <cell r="I196">
            <v>158.4</v>
          </cell>
        </row>
        <row r="197">
          <cell r="D197" t="str">
            <v>245475-520</v>
          </cell>
          <cell r="E197" t="str">
            <v>I190</v>
          </cell>
          <cell r="F197"/>
          <cell r="G197"/>
          <cell r="H197"/>
          <cell r="I197">
            <v>193.4</v>
          </cell>
        </row>
        <row r="198">
          <cell r="D198" t="str">
            <v>255442-9A3</v>
          </cell>
          <cell r="E198" t="str">
            <v>08TF</v>
          </cell>
          <cell r="F198"/>
          <cell r="G198"/>
          <cell r="H198"/>
          <cell r="I198">
            <v>158.4</v>
          </cell>
        </row>
        <row r="199">
          <cell r="D199" t="str">
            <v>253522-520</v>
          </cell>
          <cell r="E199" t="str">
            <v>10.5TF</v>
          </cell>
          <cell r="F199"/>
          <cell r="G199"/>
          <cell r="H199"/>
          <cell r="I199">
            <v>190.4</v>
          </cell>
        </row>
        <row r="200">
          <cell r="D200" t="str">
            <v>245724-520</v>
          </cell>
          <cell r="E200" t="str">
            <v>3E 00</v>
          </cell>
          <cell r="F200"/>
          <cell r="G200"/>
          <cell r="H200"/>
          <cell r="I200">
            <v>158.4</v>
          </cell>
        </row>
        <row r="201">
          <cell r="D201" t="str">
            <v>245476-520</v>
          </cell>
          <cell r="E201" t="str">
            <v>I190</v>
          </cell>
          <cell r="F201"/>
          <cell r="G201"/>
          <cell r="H201"/>
          <cell r="I201">
            <v>193.4</v>
          </cell>
        </row>
        <row r="202">
          <cell r="D202" t="str">
            <v>245478-520</v>
          </cell>
          <cell r="E202" t="str">
            <v>I190</v>
          </cell>
          <cell r="F202"/>
          <cell r="G202"/>
          <cell r="H202"/>
          <cell r="I202">
            <v>158.4</v>
          </cell>
        </row>
        <row r="203">
          <cell r="D203" t="str">
            <v>254923-520</v>
          </cell>
          <cell r="E203" t="str">
            <v>3E00 15MY</v>
          </cell>
          <cell r="F203"/>
          <cell r="G203"/>
          <cell r="H203"/>
          <cell r="I203">
            <v>158.4</v>
          </cell>
        </row>
        <row r="204">
          <cell r="D204" t="str">
            <v>255493-520</v>
          </cell>
          <cell r="E204" t="str">
            <v>07TF</v>
          </cell>
          <cell r="F204"/>
          <cell r="G204"/>
          <cell r="H204"/>
          <cell r="I204">
            <v>158.4</v>
          </cell>
        </row>
        <row r="205">
          <cell r="D205" t="str">
            <v>251206-520</v>
          </cell>
          <cell r="E205" t="str">
            <v>07TF</v>
          </cell>
          <cell r="F205"/>
          <cell r="G205"/>
          <cell r="H205"/>
          <cell r="I205">
            <v>158.4</v>
          </cell>
        </row>
        <row r="206">
          <cell r="D206" t="str">
            <v>254240-520</v>
          </cell>
          <cell r="E206" t="str">
            <v>3E00 13MY</v>
          </cell>
          <cell r="F206"/>
          <cell r="G206"/>
          <cell r="H206"/>
          <cell r="I206">
            <v>190.4</v>
          </cell>
        </row>
        <row r="207">
          <cell r="D207" t="str">
            <v>242751-520</v>
          </cell>
          <cell r="E207" t="str">
            <v>I190</v>
          </cell>
          <cell r="F207"/>
          <cell r="G207"/>
          <cell r="H207"/>
          <cell r="I207">
            <v>158.4</v>
          </cell>
        </row>
        <row r="208">
          <cell r="D208" t="str">
            <v>227302-9A2</v>
          </cell>
          <cell r="E208" t="str">
            <v>08TF</v>
          </cell>
          <cell r="F208"/>
          <cell r="G208"/>
          <cell r="H208"/>
          <cell r="I208">
            <v>40</v>
          </cell>
        </row>
        <row r="209">
          <cell r="D209" t="str">
            <v>354302-530</v>
          </cell>
          <cell r="E209" t="str">
            <v>07TF</v>
          </cell>
          <cell r="F209"/>
          <cell r="G209"/>
          <cell r="H209"/>
          <cell r="I209">
            <v>40</v>
          </cell>
        </row>
        <row r="210">
          <cell r="D210" t="str">
            <v>354387-520</v>
          </cell>
          <cell r="E210" t="str">
            <v>3E00 15MY</v>
          </cell>
          <cell r="F210"/>
          <cell r="G210"/>
          <cell r="H210"/>
          <cell r="I210">
            <v>40</v>
          </cell>
        </row>
        <row r="211">
          <cell r="D211" t="str">
            <v>359687-520</v>
          </cell>
          <cell r="E211" t="str">
            <v>07TF</v>
          </cell>
          <cell r="F211"/>
          <cell r="G211"/>
          <cell r="H211"/>
          <cell r="I211">
            <v>40</v>
          </cell>
        </row>
        <row r="212">
          <cell r="D212" t="str">
            <v>245963-520</v>
          </cell>
          <cell r="E212" t="str">
            <v>3E 00</v>
          </cell>
          <cell r="F212"/>
          <cell r="G212"/>
          <cell r="H212"/>
          <cell r="I212">
            <v>158.4</v>
          </cell>
        </row>
        <row r="213">
          <cell r="D213" t="str">
            <v>358191-520</v>
          </cell>
          <cell r="E213" t="str">
            <v>3E 00</v>
          </cell>
          <cell r="F213"/>
          <cell r="G213"/>
          <cell r="H213"/>
          <cell r="I213">
            <v>40</v>
          </cell>
        </row>
        <row r="214">
          <cell r="D214" t="str">
            <v>357264-520</v>
          </cell>
          <cell r="E214" t="str">
            <v>07TF</v>
          </cell>
          <cell r="F214"/>
          <cell r="G214"/>
          <cell r="H214"/>
          <cell r="I214">
            <v>40</v>
          </cell>
        </row>
        <row r="215">
          <cell r="D215"/>
          <cell r="E215"/>
          <cell r="F215"/>
          <cell r="G215"/>
          <cell r="H215"/>
          <cell r="I215"/>
        </row>
        <row r="216">
          <cell r="D216"/>
          <cell r="E216"/>
          <cell r="F216"/>
          <cell r="G216"/>
          <cell r="H216"/>
          <cell r="I216"/>
        </row>
        <row r="217">
          <cell r="D217"/>
          <cell r="E217"/>
          <cell r="F217"/>
          <cell r="G217"/>
          <cell r="H217"/>
          <cell r="I217"/>
        </row>
        <row r="218">
          <cell r="D218"/>
          <cell r="E218"/>
          <cell r="F218"/>
          <cell r="G218"/>
          <cell r="H218"/>
          <cell r="I218"/>
        </row>
        <row r="219">
          <cell r="D219"/>
          <cell r="E219"/>
          <cell r="F219"/>
          <cell r="G219"/>
          <cell r="H219"/>
          <cell r="I219"/>
        </row>
        <row r="220">
          <cell r="D220"/>
          <cell r="E220"/>
          <cell r="F220"/>
          <cell r="G220"/>
          <cell r="H220"/>
          <cell r="I220"/>
        </row>
        <row r="221">
          <cell r="D221"/>
          <cell r="E221"/>
          <cell r="F221"/>
          <cell r="G221"/>
          <cell r="H221"/>
          <cell r="I221"/>
        </row>
        <row r="222">
          <cell r="D222"/>
          <cell r="E222"/>
          <cell r="F222"/>
          <cell r="G222"/>
          <cell r="H222"/>
          <cell r="I222"/>
        </row>
        <row r="223">
          <cell r="D223"/>
          <cell r="E223"/>
          <cell r="F223"/>
          <cell r="G223"/>
          <cell r="H223"/>
          <cell r="I223"/>
        </row>
        <row r="224">
          <cell r="D224"/>
          <cell r="E224"/>
          <cell r="F224"/>
          <cell r="G224"/>
          <cell r="H224"/>
          <cell r="I224"/>
        </row>
        <row r="225">
          <cell r="D225"/>
          <cell r="E225" t="str">
            <v>Model</v>
          </cell>
          <cell r="F225" t="str">
            <v>Std. time
(2017-2018)</v>
          </cell>
          <cell r="G225" t="str">
            <v>Std. time
(2018-2019)</v>
          </cell>
          <cell r="H225" t="str">
            <v>Std. time
(2019-2020)</v>
          </cell>
          <cell r="I225" t="str">
            <v>Std. time
(2020-2021)</v>
          </cell>
        </row>
        <row r="226">
          <cell r="D226" t="str">
            <v>344226-901</v>
          </cell>
          <cell r="E226" t="str">
            <v>3E 00</v>
          </cell>
          <cell r="F226">
            <v>78.73</v>
          </cell>
          <cell r="G226">
            <v>78.73</v>
          </cell>
          <cell r="H226">
            <v>78.73</v>
          </cell>
          <cell r="I226">
            <v>78.73</v>
          </cell>
        </row>
        <row r="227">
          <cell r="D227" t="str">
            <v>344247-901</v>
          </cell>
          <cell r="E227" t="str">
            <v>3E 00</v>
          </cell>
          <cell r="F227">
            <v>78.73</v>
          </cell>
          <cell r="G227">
            <v>78.73</v>
          </cell>
          <cell r="H227">
            <v>78.73</v>
          </cell>
          <cell r="I227">
            <v>78.73</v>
          </cell>
        </row>
        <row r="228">
          <cell r="D228" t="str">
            <v>344250-000</v>
          </cell>
          <cell r="E228" t="str">
            <v>3E 00</v>
          </cell>
          <cell r="F228">
            <v>78.73</v>
          </cell>
          <cell r="G228">
            <v>78.73</v>
          </cell>
          <cell r="H228">
            <v>78.73</v>
          </cell>
          <cell r="I228">
            <v>78.73</v>
          </cell>
        </row>
        <row r="229">
          <cell r="D229" t="str">
            <v>344253-000</v>
          </cell>
          <cell r="E229" t="str">
            <v>3E 00</v>
          </cell>
          <cell r="F229">
            <v>78.73</v>
          </cell>
          <cell r="G229">
            <v>78.73</v>
          </cell>
          <cell r="H229">
            <v>78.73</v>
          </cell>
          <cell r="I229">
            <v>78.73</v>
          </cell>
        </row>
        <row r="230">
          <cell r="D230" t="str">
            <v>344314-901</v>
          </cell>
          <cell r="E230" t="str">
            <v>3E 45</v>
          </cell>
          <cell r="F230">
            <v>83.05</v>
          </cell>
          <cell r="G230">
            <v>83.05</v>
          </cell>
          <cell r="H230">
            <v>83.05</v>
          </cell>
          <cell r="I230">
            <v>83.05</v>
          </cell>
        </row>
        <row r="231">
          <cell r="D231" t="str">
            <v>333281-901</v>
          </cell>
          <cell r="E231" t="str">
            <v>3E 45</v>
          </cell>
          <cell r="F231">
            <v>83.05</v>
          </cell>
          <cell r="G231">
            <v>83.05</v>
          </cell>
          <cell r="H231">
            <v>83.05</v>
          </cell>
          <cell r="I231">
            <v>83.05</v>
          </cell>
        </row>
        <row r="232">
          <cell r="D232" t="str">
            <v>333281-000</v>
          </cell>
          <cell r="E232" t="str">
            <v>3E 45</v>
          </cell>
          <cell r="F232">
            <v>89.3</v>
          </cell>
          <cell r="G232">
            <v>89.3</v>
          </cell>
          <cell r="H232">
            <v>89.3</v>
          </cell>
          <cell r="I232">
            <v>89.3</v>
          </cell>
        </row>
        <row r="233">
          <cell r="D233" t="str">
            <v>344259-000</v>
          </cell>
          <cell r="E233" t="str">
            <v>C190</v>
          </cell>
          <cell r="F233">
            <v>89.3</v>
          </cell>
          <cell r="G233">
            <v>89.3</v>
          </cell>
          <cell r="H233">
            <v>89.3</v>
          </cell>
          <cell r="I233">
            <v>89.3</v>
          </cell>
        </row>
        <row r="234">
          <cell r="D234" t="str">
            <v>344281-000</v>
          </cell>
          <cell r="E234" t="str">
            <v>07TF</v>
          </cell>
          <cell r="F234">
            <v>89.3</v>
          </cell>
          <cell r="G234">
            <v>89.3</v>
          </cell>
          <cell r="H234">
            <v>89.3</v>
          </cell>
          <cell r="I234">
            <v>89.3</v>
          </cell>
        </row>
        <row r="235">
          <cell r="D235" t="str">
            <v>333279-000</v>
          </cell>
          <cell r="E235" t="str">
            <v>I190</v>
          </cell>
          <cell r="F235">
            <v>89.3</v>
          </cell>
          <cell r="G235">
            <v>89.3</v>
          </cell>
          <cell r="H235">
            <v>89.3</v>
          </cell>
          <cell r="I235">
            <v>89.3</v>
          </cell>
        </row>
        <row r="236">
          <cell r="D236" t="str">
            <v>333295-000</v>
          </cell>
          <cell r="E236" t="str">
            <v>3E00 13MY</v>
          </cell>
          <cell r="F236">
            <v>89.3</v>
          </cell>
          <cell r="G236">
            <v>89.3</v>
          </cell>
          <cell r="H236">
            <v>89.3</v>
          </cell>
          <cell r="I236">
            <v>89.3</v>
          </cell>
        </row>
        <row r="237">
          <cell r="D237" t="str">
            <v>333296-901</v>
          </cell>
          <cell r="E237" t="str">
            <v>3E00 15MY</v>
          </cell>
          <cell r="F237">
            <v>76</v>
          </cell>
          <cell r="G237">
            <v>76</v>
          </cell>
          <cell r="H237">
            <v>76</v>
          </cell>
          <cell r="I237">
            <v>76</v>
          </cell>
        </row>
        <row r="238">
          <cell r="D238" t="str">
            <v>333295-901</v>
          </cell>
          <cell r="E238" t="str">
            <v>3E00 15MY</v>
          </cell>
          <cell r="F238">
            <v>76</v>
          </cell>
          <cell r="G238">
            <v>76</v>
          </cell>
          <cell r="H238">
            <v>76</v>
          </cell>
          <cell r="I238">
            <v>76</v>
          </cell>
        </row>
        <row r="239">
          <cell r="D239" t="str">
            <v>333296-901</v>
          </cell>
          <cell r="E239" t="str">
            <v>3E00 15MY</v>
          </cell>
          <cell r="F239">
            <v>76</v>
          </cell>
          <cell r="G239">
            <v>76</v>
          </cell>
          <cell r="H239">
            <v>76</v>
          </cell>
          <cell r="I239">
            <v>76</v>
          </cell>
        </row>
        <row r="240">
          <cell r="D240" t="str">
            <v>344122-901</v>
          </cell>
          <cell r="E240" t="str">
            <v>386N</v>
          </cell>
          <cell r="F240">
            <v>76</v>
          </cell>
          <cell r="G240">
            <v>76</v>
          </cell>
          <cell r="H240">
            <v>76</v>
          </cell>
          <cell r="I240">
            <v>76</v>
          </cell>
        </row>
        <row r="241">
          <cell r="D241" t="str">
            <v>344087-000</v>
          </cell>
          <cell r="E241">
            <v>0</v>
          </cell>
          <cell r="F241">
            <v>89.3</v>
          </cell>
          <cell r="G241">
            <v>89.3</v>
          </cell>
          <cell r="H241">
            <v>89.3</v>
          </cell>
          <cell r="I241">
            <v>89.3</v>
          </cell>
        </row>
        <row r="242">
          <cell r="D242"/>
          <cell r="E242"/>
          <cell r="F242"/>
          <cell r="G242"/>
          <cell r="H242"/>
          <cell r="I242"/>
        </row>
        <row r="243">
          <cell r="D243"/>
          <cell r="E243" t="str">
            <v>Model</v>
          </cell>
          <cell r="F243" t="str">
            <v>Std. time
(2017-2018)</v>
          </cell>
          <cell r="G243" t="str">
            <v>Std. time
(2018-2019)</v>
          </cell>
          <cell r="H243" t="str">
            <v>Std. time
(2019-2020)</v>
          </cell>
          <cell r="I243" t="str">
            <v>Std. time
(2020-2021)</v>
          </cell>
        </row>
        <row r="244">
          <cell r="D244"/>
          <cell r="E244"/>
          <cell r="F244"/>
          <cell r="G244"/>
          <cell r="H244"/>
          <cell r="I244"/>
        </row>
        <row r="245">
          <cell r="D245" t="str">
            <v>255552-521</v>
          </cell>
          <cell r="E245" t="str">
            <v>660A</v>
          </cell>
          <cell r="F245">
            <v>163.36484999999999</v>
          </cell>
          <cell r="G245">
            <v>163.36484999999999</v>
          </cell>
          <cell r="H245">
            <v>163.36484999999999</v>
          </cell>
          <cell r="I245">
            <v>158.46390449999998</v>
          </cell>
        </row>
        <row r="246">
          <cell r="D246" t="str">
            <v>255018-521</v>
          </cell>
          <cell r="E246" t="str">
            <v>640A</v>
          </cell>
          <cell r="F246">
            <v>204.30015</v>
          </cell>
          <cell r="G246">
            <v>204.30015</v>
          </cell>
          <cell r="H246">
            <v>204.30015</v>
          </cell>
          <cell r="I246">
            <v>198.17114549999999</v>
          </cell>
        </row>
        <row r="247">
          <cell r="D247" t="str">
            <v>255020-521</v>
          </cell>
          <cell r="E247" t="str">
            <v>640A</v>
          </cell>
          <cell r="F247">
            <v>227.15134999999998</v>
          </cell>
          <cell r="G247">
            <v>227.15134999999998</v>
          </cell>
          <cell r="H247">
            <v>227.15134999999998</v>
          </cell>
          <cell r="I247">
            <v>220.33680949999999</v>
          </cell>
        </row>
        <row r="248">
          <cell r="D248" t="str">
            <v>255022-521</v>
          </cell>
          <cell r="E248" t="str">
            <v>640A</v>
          </cell>
          <cell r="F248">
            <v>254.46084999999999</v>
          </cell>
          <cell r="G248">
            <v>254.46084999999999</v>
          </cell>
          <cell r="H248">
            <v>254.46084999999999</v>
          </cell>
          <cell r="I248">
            <v>246.82702449999999</v>
          </cell>
        </row>
        <row r="249">
          <cell r="D249" t="str">
            <v>255034-521</v>
          </cell>
          <cell r="E249" t="str">
            <v>640A</v>
          </cell>
          <cell r="F249">
            <v>231.60964999999999</v>
          </cell>
          <cell r="G249">
            <v>231.60964999999999</v>
          </cell>
          <cell r="H249">
            <v>231.60964999999999</v>
          </cell>
          <cell r="I249">
            <v>224.66136049999997</v>
          </cell>
        </row>
        <row r="250">
          <cell r="D250" t="str">
            <v>255019-521</v>
          </cell>
          <cell r="E250" t="str">
            <v>640A</v>
          </cell>
          <cell r="F250">
            <v>227.15134999999998</v>
          </cell>
          <cell r="G250">
            <v>227.15134999999998</v>
          </cell>
          <cell r="H250">
            <v>227.15134999999998</v>
          </cell>
          <cell r="I250">
            <v>220.33680949999999</v>
          </cell>
        </row>
        <row r="251">
          <cell r="D251" t="str">
            <v>255021-521</v>
          </cell>
          <cell r="E251" t="str">
            <v>640A</v>
          </cell>
          <cell r="F251">
            <v>227.84615000000002</v>
          </cell>
          <cell r="G251">
            <v>227.84615000000002</v>
          </cell>
          <cell r="H251">
            <v>227.84615000000002</v>
          </cell>
          <cell r="I251">
            <v>221.01076550000002</v>
          </cell>
        </row>
        <row r="252">
          <cell r="D252" t="str">
            <v>255043-521</v>
          </cell>
          <cell r="E252" t="str">
            <v>640A</v>
          </cell>
          <cell r="F252">
            <v>231.60964999999999</v>
          </cell>
          <cell r="G252">
            <v>231.60964999999999</v>
          </cell>
          <cell r="H252">
            <v>231.60964999999999</v>
          </cell>
          <cell r="I252">
            <v>224.66136049999997</v>
          </cell>
        </row>
        <row r="253">
          <cell r="D253" t="str">
            <v>256739-9A3</v>
          </cell>
          <cell r="E253" t="str">
            <v>918A</v>
          </cell>
          <cell r="F253">
            <v>254.46</v>
          </cell>
          <cell r="G253">
            <v>254.46</v>
          </cell>
          <cell r="H253">
            <v>254.46</v>
          </cell>
          <cell r="I253">
            <v>246.8262</v>
          </cell>
        </row>
        <row r="254">
          <cell r="D254" t="str">
            <v>256740-9A3</v>
          </cell>
          <cell r="E254" t="str">
            <v>918A</v>
          </cell>
          <cell r="F254">
            <v>254.46</v>
          </cell>
          <cell r="G254">
            <v>254.46</v>
          </cell>
          <cell r="H254">
            <v>254.46</v>
          </cell>
          <cell r="I254">
            <v>246.8262</v>
          </cell>
        </row>
        <row r="255">
          <cell r="D255" t="str">
            <v>256169-530</v>
          </cell>
          <cell r="E255" t="str">
            <v>231B</v>
          </cell>
          <cell r="F255">
            <v>208.37</v>
          </cell>
          <cell r="G255">
            <v>208.37</v>
          </cell>
          <cell r="H255">
            <v>208.37</v>
          </cell>
          <cell r="I255">
            <v>202.1189</v>
          </cell>
        </row>
        <row r="256">
          <cell r="D256" t="str">
            <v>256170-521</v>
          </cell>
          <cell r="E256" t="str">
            <v>231B</v>
          </cell>
          <cell r="F256">
            <v>231.05</v>
          </cell>
          <cell r="G256">
            <v>231.05</v>
          </cell>
          <cell r="H256">
            <v>231.05</v>
          </cell>
          <cell r="I256">
            <v>224.11850000000001</v>
          </cell>
        </row>
        <row r="257">
          <cell r="D257" t="str">
            <v>256171-521</v>
          </cell>
          <cell r="E257" t="str">
            <v>231B</v>
          </cell>
          <cell r="F257">
            <v>231.05</v>
          </cell>
          <cell r="G257">
            <v>231.05</v>
          </cell>
          <cell r="H257">
            <v>231.05</v>
          </cell>
          <cell r="I257">
            <v>224.11850000000001</v>
          </cell>
        </row>
        <row r="258">
          <cell r="D258" t="str">
            <v>252927-521</v>
          </cell>
          <cell r="E258" t="str">
            <v>942L</v>
          </cell>
          <cell r="F258">
            <v>231.05</v>
          </cell>
          <cell r="G258">
            <v>231.05</v>
          </cell>
          <cell r="H258">
            <v>231.05</v>
          </cell>
          <cell r="I258">
            <v>224.11850000000001</v>
          </cell>
        </row>
        <row r="259">
          <cell r="D259" t="str">
            <v>245813-521</v>
          </cell>
          <cell r="E259" t="str">
            <v>692N</v>
          </cell>
          <cell r="F259">
            <v>188.84</v>
          </cell>
          <cell r="G259">
            <v>188.84</v>
          </cell>
          <cell r="H259">
            <v>188.84</v>
          </cell>
          <cell r="I259">
            <v>183.1748</v>
          </cell>
        </row>
        <row r="260">
          <cell r="D260" t="str">
            <v>245814-521</v>
          </cell>
          <cell r="E260" t="str">
            <v>692N</v>
          </cell>
          <cell r="F260">
            <v>163.36000000000001</v>
          </cell>
          <cell r="G260">
            <v>163.36000000000001</v>
          </cell>
          <cell r="H260">
            <v>163.36000000000001</v>
          </cell>
          <cell r="I260">
            <v>158.45920000000001</v>
          </cell>
        </row>
        <row r="261">
          <cell r="D261" t="str">
            <v>245815-521</v>
          </cell>
          <cell r="E261" t="str">
            <v>692N</v>
          </cell>
          <cell r="F261">
            <v>188.84</v>
          </cell>
          <cell r="G261">
            <v>188.84</v>
          </cell>
          <cell r="H261">
            <v>188.84</v>
          </cell>
          <cell r="I261">
            <v>183.1748</v>
          </cell>
        </row>
        <row r="262">
          <cell r="D262" t="str">
            <v>245819-521</v>
          </cell>
          <cell r="E262" t="str">
            <v>692N</v>
          </cell>
          <cell r="F262">
            <v>163.36000000000001</v>
          </cell>
          <cell r="G262">
            <v>163.36000000000001</v>
          </cell>
          <cell r="H262">
            <v>163.36000000000001</v>
          </cell>
          <cell r="I262">
            <v>158.45920000000001</v>
          </cell>
        </row>
        <row r="263">
          <cell r="D263" t="str">
            <v>245820-521</v>
          </cell>
          <cell r="E263" t="str">
            <v>692N</v>
          </cell>
          <cell r="F263">
            <v>219.41205000000002</v>
          </cell>
          <cell r="G263">
            <v>219.41205000000002</v>
          </cell>
          <cell r="H263">
            <v>219.41205000000002</v>
          </cell>
          <cell r="I263">
            <v>212.8296885</v>
          </cell>
        </row>
        <row r="264">
          <cell r="D264" t="str">
            <v>245821-521</v>
          </cell>
          <cell r="E264" t="str">
            <v>692N</v>
          </cell>
          <cell r="F264">
            <v>219.41205000000002</v>
          </cell>
          <cell r="G264">
            <v>219.41205000000002</v>
          </cell>
          <cell r="H264">
            <v>219.41205000000002</v>
          </cell>
          <cell r="I264">
            <v>212.8296885</v>
          </cell>
        </row>
        <row r="265">
          <cell r="D265" t="str">
            <v>245823-521</v>
          </cell>
          <cell r="E265" t="str">
            <v>692N</v>
          </cell>
          <cell r="F265">
            <v>219.41205000000002</v>
          </cell>
          <cell r="G265">
            <v>219.41205000000002</v>
          </cell>
          <cell r="H265">
            <v>219.41205000000002</v>
          </cell>
          <cell r="I265">
            <v>212.8296885</v>
          </cell>
        </row>
        <row r="266">
          <cell r="D266" t="str">
            <v>251404-521</v>
          </cell>
          <cell r="E266" t="str">
            <v>692N/407L</v>
          </cell>
          <cell r="F266">
            <v>219.41205000000002</v>
          </cell>
          <cell r="G266">
            <v>219.41205000000002</v>
          </cell>
          <cell r="H266">
            <v>219.41205000000002</v>
          </cell>
          <cell r="I266">
            <v>212.8296885</v>
          </cell>
        </row>
        <row r="267">
          <cell r="D267" t="str">
            <v>251405-521</v>
          </cell>
          <cell r="E267" t="str">
            <v>692N/407L</v>
          </cell>
          <cell r="F267">
            <v>219.41205000000002</v>
          </cell>
          <cell r="G267">
            <v>219.41205000000002</v>
          </cell>
          <cell r="H267">
            <v>219.41205000000002</v>
          </cell>
          <cell r="I267">
            <v>212.8296885</v>
          </cell>
        </row>
        <row r="268">
          <cell r="D268" t="str">
            <v>251406-521</v>
          </cell>
          <cell r="E268" t="str">
            <v>692N/407L</v>
          </cell>
          <cell r="F268">
            <v>219.41205000000002</v>
          </cell>
          <cell r="G268">
            <v>219.41205000000002</v>
          </cell>
          <cell r="H268">
            <v>219.41205000000002</v>
          </cell>
          <cell r="I268">
            <v>212.8296885</v>
          </cell>
        </row>
        <row r="269">
          <cell r="D269" t="str">
            <v>251424-521</v>
          </cell>
          <cell r="E269" t="str">
            <v>692N/407L</v>
          </cell>
          <cell r="F269">
            <v>188.84084999999999</v>
          </cell>
          <cell r="G269">
            <v>188.84084999999999</v>
          </cell>
          <cell r="H269">
            <v>188.84084999999999</v>
          </cell>
          <cell r="I269">
            <v>183.1756245</v>
          </cell>
        </row>
        <row r="270">
          <cell r="D270" t="str">
            <v>251425-521</v>
          </cell>
          <cell r="E270" t="str">
            <v>692N/407L</v>
          </cell>
          <cell r="F270">
            <v>188.84</v>
          </cell>
          <cell r="G270">
            <v>188.84</v>
          </cell>
          <cell r="H270">
            <v>188.84</v>
          </cell>
          <cell r="I270">
            <v>183.1748</v>
          </cell>
        </row>
        <row r="271">
          <cell r="D271" t="str">
            <v>251426-521</v>
          </cell>
          <cell r="E271" t="str">
            <v>692N/407L</v>
          </cell>
          <cell r="F271">
            <v>163.36000000000001</v>
          </cell>
          <cell r="G271">
            <v>163.36000000000001</v>
          </cell>
          <cell r="H271">
            <v>163.36000000000001</v>
          </cell>
          <cell r="I271">
            <v>158.45920000000001</v>
          </cell>
        </row>
        <row r="272">
          <cell r="D272" t="str">
            <v>251428-521</v>
          </cell>
          <cell r="E272" t="str">
            <v>692N/407L</v>
          </cell>
          <cell r="F272">
            <v>188.84084999999999</v>
          </cell>
          <cell r="G272">
            <v>188.84084999999999</v>
          </cell>
          <cell r="H272">
            <v>188.84084999999999</v>
          </cell>
          <cell r="I272">
            <v>183.1756245</v>
          </cell>
        </row>
        <row r="273">
          <cell r="D273" t="str">
            <v>251777-521</v>
          </cell>
          <cell r="E273" t="str">
            <v>301L</v>
          </cell>
          <cell r="F273">
            <v>163.36000000000001</v>
          </cell>
          <cell r="G273">
            <v>163.36000000000001</v>
          </cell>
          <cell r="H273">
            <v>163.36000000000001</v>
          </cell>
          <cell r="I273">
            <v>158.45920000000001</v>
          </cell>
        </row>
        <row r="274">
          <cell r="D274" t="str">
            <v>252171-521</v>
          </cell>
          <cell r="E274" t="str">
            <v>669L</v>
          </cell>
          <cell r="F274">
            <v>219.41205000000002</v>
          </cell>
          <cell r="G274">
            <v>219.41205000000002</v>
          </cell>
          <cell r="H274">
            <v>219.41205000000002</v>
          </cell>
          <cell r="I274">
            <v>212.8296885</v>
          </cell>
        </row>
        <row r="275">
          <cell r="D275" t="str">
            <v>252172-521</v>
          </cell>
          <cell r="E275" t="str">
            <v>669L</v>
          </cell>
          <cell r="F275">
            <v>219.41205000000002</v>
          </cell>
          <cell r="G275">
            <v>219.41205000000002</v>
          </cell>
          <cell r="H275">
            <v>219.41205000000002</v>
          </cell>
          <cell r="I275">
            <v>212.8296885</v>
          </cell>
        </row>
        <row r="276">
          <cell r="D276" t="str">
            <v>252905-521</v>
          </cell>
          <cell r="E276" t="str">
            <v>942L</v>
          </cell>
          <cell r="F276">
            <v>161.98490000000001</v>
          </cell>
          <cell r="G276">
            <v>161.98490000000001</v>
          </cell>
          <cell r="H276">
            <v>161.98490000000001</v>
          </cell>
          <cell r="I276">
            <v>157.12535300000002</v>
          </cell>
        </row>
        <row r="277">
          <cell r="D277" t="str">
            <v>252906-521</v>
          </cell>
          <cell r="E277" t="str">
            <v>942L</v>
          </cell>
          <cell r="F277">
            <v>161.98490000000001</v>
          </cell>
          <cell r="G277">
            <v>161.98490000000001</v>
          </cell>
          <cell r="H277">
            <v>161.98490000000001</v>
          </cell>
          <cell r="I277">
            <v>157.12535300000002</v>
          </cell>
        </row>
        <row r="278">
          <cell r="D278" t="str">
            <v>252908-521</v>
          </cell>
          <cell r="E278" t="str">
            <v>942L</v>
          </cell>
          <cell r="F278">
            <v>163.36000000000001</v>
          </cell>
          <cell r="G278">
            <v>163.36000000000001</v>
          </cell>
          <cell r="H278">
            <v>163.36000000000001</v>
          </cell>
          <cell r="I278">
            <v>158.45920000000001</v>
          </cell>
        </row>
        <row r="279">
          <cell r="D279" t="str">
            <v>252909-521</v>
          </cell>
          <cell r="E279" t="str">
            <v>942L</v>
          </cell>
          <cell r="F279">
            <v>161.98490000000001</v>
          </cell>
          <cell r="G279">
            <v>161.98490000000001</v>
          </cell>
          <cell r="H279">
            <v>161.98490000000001</v>
          </cell>
          <cell r="I279">
            <v>157.12535300000002</v>
          </cell>
        </row>
        <row r="280">
          <cell r="D280" t="str">
            <v>252911-521</v>
          </cell>
          <cell r="E280" t="str">
            <v>942L</v>
          </cell>
          <cell r="F280">
            <v>157.79</v>
          </cell>
          <cell r="G280">
            <v>157.79</v>
          </cell>
          <cell r="H280">
            <v>157.79</v>
          </cell>
          <cell r="I280">
            <v>153.05629999999999</v>
          </cell>
        </row>
        <row r="281">
          <cell r="D281" t="str">
            <v>252912-521</v>
          </cell>
          <cell r="E281" t="str">
            <v>942L</v>
          </cell>
          <cell r="F281">
            <v>188.84084999999999</v>
          </cell>
          <cell r="G281">
            <v>188.84084999999999</v>
          </cell>
          <cell r="H281">
            <v>188.84084999999999</v>
          </cell>
          <cell r="I281">
            <v>183.1756245</v>
          </cell>
        </row>
        <row r="282">
          <cell r="D282" t="str">
            <v>252915-521</v>
          </cell>
          <cell r="E282" t="str">
            <v>942L</v>
          </cell>
          <cell r="F282">
            <v>163.36484999999999</v>
          </cell>
          <cell r="G282">
            <v>163.36484999999999</v>
          </cell>
          <cell r="H282">
            <v>163.36484999999999</v>
          </cell>
          <cell r="I282">
            <v>158.46390449999998</v>
          </cell>
        </row>
        <row r="283">
          <cell r="D283" t="str">
            <v>252917-521</v>
          </cell>
          <cell r="E283" t="str">
            <v>942L</v>
          </cell>
          <cell r="F283">
            <v>191.93850000000003</v>
          </cell>
          <cell r="G283">
            <v>191.93850000000003</v>
          </cell>
          <cell r="H283">
            <v>191.93850000000003</v>
          </cell>
          <cell r="I283">
            <v>186.18034500000002</v>
          </cell>
        </row>
        <row r="284">
          <cell r="D284" t="str">
            <v>252918-521</v>
          </cell>
          <cell r="E284" t="str">
            <v>942L</v>
          </cell>
          <cell r="F284">
            <v>159.13</v>
          </cell>
          <cell r="G284">
            <v>159.13</v>
          </cell>
          <cell r="H284">
            <v>159.13</v>
          </cell>
          <cell r="I284">
            <v>154.3561</v>
          </cell>
        </row>
        <row r="285">
          <cell r="D285" t="str">
            <v>252920-521</v>
          </cell>
          <cell r="E285" t="str">
            <v>942L</v>
          </cell>
          <cell r="F285">
            <v>191.93850000000003</v>
          </cell>
          <cell r="G285">
            <v>191.93850000000003</v>
          </cell>
          <cell r="H285">
            <v>191.93850000000003</v>
          </cell>
          <cell r="I285">
            <v>186.18034500000002</v>
          </cell>
        </row>
        <row r="286">
          <cell r="D286" t="str">
            <v>252921-521</v>
          </cell>
          <cell r="E286" t="str">
            <v>942L</v>
          </cell>
          <cell r="F286">
            <v>254.46</v>
          </cell>
          <cell r="G286">
            <v>254.46</v>
          </cell>
          <cell r="H286">
            <v>254.46</v>
          </cell>
          <cell r="I286">
            <v>246.8262</v>
          </cell>
        </row>
        <row r="287">
          <cell r="D287" t="str">
            <v>252923-521</v>
          </cell>
          <cell r="E287" t="str">
            <v>942L</v>
          </cell>
          <cell r="F287">
            <v>191.60075000000001</v>
          </cell>
          <cell r="G287">
            <v>191.60075000000001</v>
          </cell>
          <cell r="H287">
            <v>191.60075000000001</v>
          </cell>
          <cell r="I287">
            <v>185.85272749999999</v>
          </cell>
        </row>
        <row r="288">
          <cell r="D288" t="str">
            <v>252924-521</v>
          </cell>
          <cell r="E288" t="str">
            <v>942L</v>
          </cell>
          <cell r="F288">
            <v>219.41205000000002</v>
          </cell>
          <cell r="G288">
            <v>219.41205000000002</v>
          </cell>
          <cell r="H288">
            <v>219.41205000000002</v>
          </cell>
          <cell r="I288">
            <v>212.8296885</v>
          </cell>
        </row>
        <row r="289">
          <cell r="D289" t="str">
            <v>252925-521</v>
          </cell>
          <cell r="E289" t="str">
            <v>942L</v>
          </cell>
          <cell r="F289">
            <v>163.36000000000001</v>
          </cell>
          <cell r="G289">
            <v>163.36000000000001</v>
          </cell>
          <cell r="H289">
            <v>163.36000000000001</v>
          </cell>
          <cell r="I289">
            <v>158.45920000000001</v>
          </cell>
        </row>
        <row r="290">
          <cell r="D290" t="str">
            <v>252930-521</v>
          </cell>
          <cell r="E290" t="str">
            <v>942L</v>
          </cell>
          <cell r="F290">
            <v>219.41205000000002</v>
          </cell>
          <cell r="G290">
            <v>219.41205000000002</v>
          </cell>
          <cell r="H290">
            <v>219.41205000000002</v>
          </cell>
          <cell r="I290">
            <v>212.8296885</v>
          </cell>
        </row>
        <row r="291">
          <cell r="D291" t="str">
            <v>252931-521</v>
          </cell>
          <cell r="E291" t="str">
            <v>942L</v>
          </cell>
          <cell r="F291">
            <v>188.84084999999999</v>
          </cell>
          <cell r="G291">
            <v>188.84084999999999</v>
          </cell>
          <cell r="H291">
            <v>188.84084999999999</v>
          </cell>
          <cell r="I291">
            <v>183.1756245</v>
          </cell>
        </row>
        <row r="292">
          <cell r="D292" t="str">
            <v>252932-521</v>
          </cell>
          <cell r="E292" t="str">
            <v>942L</v>
          </cell>
          <cell r="F292">
            <v>163.36000000000001</v>
          </cell>
          <cell r="G292">
            <v>163.36000000000001</v>
          </cell>
          <cell r="H292">
            <v>163.36000000000001</v>
          </cell>
          <cell r="I292">
            <v>158.45920000000001</v>
          </cell>
        </row>
        <row r="293">
          <cell r="D293" t="str">
            <v>252945-521</v>
          </cell>
          <cell r="E293" t="str">
            <v>942L</v>
          </cell>
          <cell r="F293">
            <v>159.13</v>
          </cell>
          <cell r="G293">
            <v>159.13</v>
          </cell>
          <cell r="H293">
            <v>159.13</v>
          </cell>
          <cell r="I293">
            <v>154.3561</v>
          </cell>
        </row>
        <row r="294">
          <cell r="D294" t="str">
            <v>253494-521</v>
          </cell>
          <cell r="E294" t="str">
            <v>056A</v>
          </cell>
          <cell r="F294">
            <v>157.79</v>
          </cell>
          <cell r="G294">
            <v>157.79</v>
          </cell>
          <cell r="H294">
            <v>157.79</v>
          </cell>
          <cell r="I294">
            <v>153.05629999999999</v>
          </cell>
        </row>
        <row r="295">
          <cell r="D295" t="str">
            <v>253590-521</v>
          </cell>
          <cell r="E295" t="str">
            <v>326A</v>
          </cell>
          <cell r="F295">
            <v>159.13</v>
          </cell>
          <cell r="G295">
            <v>159.13</v>
          </cell>
          <cell r="H295">
            <v>159.13</v>
          </cell>
          <cell r="I295">
            <v>154.3561</v>
          </cell>
        </row>
        <row r="296">
          <cell r="D296" t="str">
            <v>253595-521</v>
          </cell>
          <cell r="E296" t="str">
            <v>326A</v>
          </cell>
          <cell r="F296">
            <v>163.36000000000001</v>
          </cell>
          <cell r="G296">
            <v>163.36000000000001</v>
          </cell>
          <cell r="H296">
            <v>163.36000000000001</v>
          </cell>
          <cell r="I296">
            <v>158.45920000000001</v>
          </cell>
        </row>
        <row r="297">
          <cell r="D297" t="str">
            <v>253596-521</v>
          </cell>
          <cell r="E297" t="str">
            <v>326A</v>
          </cell>
          <cell r="F297">
            <v>161.98490000000001</v>
          </cell>
          <cell r="G297">
            <v>161.98490000000001</v>
          </cell>
          <cell r="H297">
            <v>161.98490000000001</v>
          </cell>
          <cell r="I297">
            <v>157.12535300000002</v>
          </cell>
        </row>
        <row r="298">
          <cell r="D298" t="str">
            <v>255042-521</v>
          </cell>
          <cell r="E298" t="str">
            <v>640A</v>
          </cell>
          <cell r="F298">
            <v>161.98490000000001</v>
          </cell>
          <cell r="G298">
            <v>161.98490000000001</v>
          </cell>
          <cell r="H298">
            <v>161.98490000000001</v>
          </cell>
          <cell r="I298">
            <v>157.12535300000002</v>
          </cell>
        </row>
        <row r="299">
          <cell r="D299" t="str">
            <v>257194-530</v>
          </cell>
          <cell r="E299" t="str">
            <v>230B</v>
          </cell>
          <cell r="F299">
            <v>208.37</v>
          </cell>
          <cell r="G299">
            <v>208.37</v>
          </cell>
          <cell r="H299">
            <v>208.37</v>
          </cell>
          <cell r="I299">
            <v>202.1189</v>
          </cell>
        </row>
        <row r="300">
          <cell r="D300" t="str">
            <v>257200-9A3</v>
          </cell>
          <cell r="E300" t="str">
            <v>B71TA 1811</v>
          </cell>
          <cell r="F300"/>
          <cell r="G300"/>
          <cell r="H300">
            <v>345.17999999999995</v>
          </cell>
          <cell r="I300">
            <v>334.82459999999992</v>
          </cell>
        </row>
        <row r="301">
          <cell r="D301" t="str">
            <v>257207-9A3</v>
          </cell>
          <cell r="E301" t="str">
            <v>B71TA 1811</v>
          </cell>
          <cell r="F301"/>
          <cell r="G301"/>
          <cell r="H301">
            <v>270.71999999999997</v>
          </cell>
          <cell r="I301">
            <v>262.59839999999997</v>
          </cell>
        </row>
        <row r="302">
          <cell r="D302" t="str">
            <v>257208-9A3</v>
          </cell>
          <cell r="E302" t="str">
            <v>B71TA 1811</v>
          </cell>
          <cell r="F302"/>
          <cell r="G302"/>
          <cell r="H302">
            <v>270.71999999999997</v>
          </cell>
          <cell r="I302">
            <v>262.59839999999997</v>
          </cell>
        </row>
        <row r="303">
          <cell r="D303" t="str">
            <v>257211-9A3</v>
          </cell>
          <cell r="E303" t="str">
            <v>B71TA 1811</v>
          </cell>
          <cell r="F303"/>
          <cell r="G303"/>
          <cell r="H303">
            <v>270.71999999999997</v>
          </cell>
          <cell r="I303">
            <v>262.59839999999997</v>
          </cell>
        </row>
        <row r="304">
          <cell r="D304" t="str">
            <v>257212-9A3</v>
          </cell>
          <cell r="E304" t="str">
            <v>B71TA 1811</v>
          </cell>
          <cell r="F304"/>
          <cell r="G304"/>
          <cell r="H304">
            <v>270.71999999999997</v>
          </cell>
          <cell r="I304">
            <v>262.59839999999997</v>
          </cell>
        </row>
        <row r="305">
          <cell r="D305" t="str">
            <v>257213-9A3</v>
          </cell>
          <cell r="E305" t="str">
            <v>B71TA 1811</v>
          </cell>
          <cell r="F305"/>
          <cell r="G305"/>
          <cell r="H305">
            <v>281.97999999999996</v>
          </cell>
          <cell r="I305">
            <v>273.52059999999994</v>
          </cell>
        </row>
        <row r="306">
          <cell r="D306" t="str">
            <v>257214-9A3</v>
          </cell>
          <cell r="E306" t="str">
            <v>B71TA 1811</v>
          </cell>
          <cell r="F306"/>
          <cell r="G306"/>
          <cell r="H306">
            <v>281.97999999999996</v>
          </cell>
          <cell r="I306">
            <v>273.52059999999994</v>
          </cell>
        </row>
        <row r="307">
          <cell r="D307" t="str">
            <v>257215-9A3</v>
          </cell>
          <cell r="E307" t="str">
            <v>B71TA 1811</v>
          </cell>
          <cell r="F307"/>
          <cell r="G307"/>
          <cell r="H307">
            <v>281.97999999999996</v>
          </cell>
          <cell r="I307">
            <v>273.52059999999994</v>
          </cell>
        </row>
        <row r="308">
          <cell r="D308" t="str">
            <v>257216-9A3</v>
          </cell>
          <cell r="E308" t="str">
            <v>B71TA 1811</v>
          </cell>
          <cell r="F308"/>
          <cell r="G308"/>
          <cell r="H308">
            <v>281.97999999999996</v>
          </cell>
          <cell r="I308">
            <v>273.52059999999994</v>
          </cell>
        </row>
        <row r="309">
          <cell r="D309" t="str">
            <v>257217-9A3</v>
          </cell>
          <cell r="E309" t="str">
            <v>B71TA 1811</v>
          </cell>
          <cell r="F309"/>
          <cell r="G309"/>
          <cell r="H309">
            <v>281.97999999999996</v>
          </cell>
          <cell r="I309">
            <v>273.52059999999994</v>
          </cell>
        </row>
        <row r="310">
          <cell r="D310" t="str">
            <v>257218-9A3</v>
          </cell>
          <cell r="E310" t="str">
            <v>B71TA 1811</v>
          </cell>
          <cell r="F310"/>
          <cell r="G310"/>
          <cell r="H310">
            <v>160.36000000000001</v>
          </cell>
          <cell r="I310">
            <v>155.54920000000001</v>
          </cell>
        </row>
        <row r="311">
          <cell r="D311" t="str">
            <v>254147-9A3</v>
          </cell>
          <cell r="E311" t="str">
            <v>381A</v>
          </cell>
          <cell r="F311">
            <v>266.01617349999998</v>
          </cell>
          <cell r="G311">
            <v>250.32121926349996</v>
          </cell>
          <cell r="H311">
            <v>250.32121926349996</v>
          </cell>
          <cell r="I311">
            <v>242.81158268559494</v>
          </cell>
        </row>
        <row r="312">
          <cell r="D312" t="str">
            <v>254148-9A3</v>
          </cell>
          <cell r="E312" t="str">
            <v>381A</v>
          </cell>
          <cell r="F312">
            <v>266.01617349999998</v>
          </cell>
          <cell r="G312">
            <v>250.32121926349996</v>
          </cell>
          <cell r="H312">
            <v>250.32121926349996</v>
          </cell>
          <cell r="I312">
            <v>242.81158268559494</v>
          </cell>
        </row>
        <row r="313">
          <cell r="D313" t="str">
            <v>256151-9A3</v>
          </cell>
          <cell r="E313" t="str">
            <v>231B</v>
          </cell>
          <cell r="F313">
            <v>208.37</v>
          </cell>
          <cell r="G313">
            <v>196.07616999999999</v>
          </cell>
          <cell r="H313">
            <v>196.07616999999999</v>
          </cell>
          <cell r="I313">
            <v>190.19388489999997</v>
          </cell>
        </row>
        <row r="314">
          <cell r="D314" t="str">
            <v>256152-9A3</v>
          </cell>
          <cell r="E314" t="str">
            <v>231B</v>
          </cell>
          <cell r="F314">
            <v>231.05</v>
          </cell>
          <cell r="G314">
            <v>217.41804999999999</v>
          </cell>
          <cell r="H314">
            <v>217.41804999999999</v>
          </cell>
          <cell r="I314">
            <v>210.89550849999998</v>
          </cell>
        </row>
        <row r="315">
          <cell r="D315" t="str">
            <v>256153-9A3</v>
          </cell>
          <cell r="E315" t="str">
            <v>231B</v>
          </cell>
          <cell r="F315">
            <v>231.05</v>
          </cell>
          <cell r="G315">
            <v>217.41804999999999</v>
          </cell>
          <cell r="H315">
            <v>217.41804999999999</v>
          </cell>
          <cell r="I315">
            <v>210.89550849999998</v>
          </cell>
        </row>
        <row r="316">
          <cell r="D316" t="str">
            <v>256156-9A3</v>
          </cell>
          <cell r="E316" t="str">
            <v>231B</v>
          </cell>
          <cell r="F316">
            <v>208.37</v>
          </cell>
          <cell r="G316">
            <v>196.07616999999999</v>
          </cell>
          <cell r="H316">
            <v>196.07616999999999</v>
          </cell>
          <cell r="I316">
            <v>190.19388489999997</v>
          </cell>
        </row>
        <row r="317">
          <cell r="D317" t="str">
            <v>256157-9A3</v>
          </cell>
          <cell r="E317" t="str">
            <v>231B</v>
          </cell>
          <cell r="F317">
            <v>231.05</v>
          </cell>
          <cell r="G317">
            <v>217.41804999999999</v>
          </cell>
          <cell r="H317">
            <v>217.41804999999999</v>
          </cell>
          <cell r="I317">
            <v>210.89550849999998</v>
          </cell>
        </row>
        <row r="318">
          <cell r="D318" t="str">
            <v>256158-9A3</v>
          </cell>
          <cell r="E318" t="str">
            <v>231B</v>
          </cell>
          <cell r="F318">
            <v>231.05</v>
          </cell>
          <cell r="G318">
            <v>217.41804999999999</v>
          </cell>
          <cell r="H318">
            <v>217.41804999999999</v>
          </cell>
          <cell r="I318">
            <v>210.89550849999998</v>
          </cell>
        </row>
        <row r="319">
          <cell r="D319" t="str">
            <v>256159-9A3</v>
          </cell>
          <cell r="E319" t="str">
            <v>231B</v>
          </cell>
          <cell r="F319">
            <v>231.05</v>
          </cell>
          <cell r="G319">
            <v>217.41804999999999</v>
          </cell>
          <cell r="H319">
            <v>217.41804999999999</v>
          </cell>
          <cell r="I319">
            <v>210.89550849999998</v>
          </cell>
        </row>
        <row r="320">
          <cell r="D320" t="str">
            <v>254151-9A3</v>
          </cell>
          <cell r="E320" t="str">
            <v>381A</v>
          </cell>
          <cell r="F320">
            <v>266.01617349999998</v>
          </cell>
          <cell r="G320">
            <v>250.32121926349996</v>
          </cell>
          <cell r="H320">
            <v>250.32121926349996</v>
          </cell>
          <cell r="I320">
            <v>242.81158268559494</v>
          </cell>
        </row>
        <row r="321">
          <cell r="D321" t="str">
            <v>254154-530</v>
          </cell>
          <cell r="E321" t="str">
            <v>381A</v>
          </cell>
          <cell r="F321">
            <v>266.01617349999998</v>
          </cell>
          <cell r="G321">
            <v>250.32121926349996</v>
          </cell>
          <cell r="H321">
            <v>250.32121926349996</v>
          </cell>
          <cell r="I321">
            <v>242.81158268559494</v>
          </cell>
        </row>
        <row r="322">
          <cell r="D322" t="str">
            <v>256163-9A3</v>
          </cell>
          <cell r="E322" t="str">
            <v>231B</v>
          </cell>
          <cell r="F322">
            <v>231.05</v>
          </cell>
          <cell r="G322">
            <v>217.41804999999999</v>
          </cell>
          <cell r="H322">
            <v>217.41804999999999</v>
          </cell>
          <cell r="I322">
            <v>210.89550849999998</v>
          </cell>
        </row>
        <row r="323">
          <cell r="D323" t="str">
            <v>256167-9A3</v>
          </cell>
          <cell r="E323" t="str">
            <v>231B</v>
          </cell>
          <cell r="F323">
            <v>231.05</v>
          </cell>
          <cell r="G323">
            <v>217.41804999999999</v>
          </cell>
          <cell r="H323">
            <v>217.41804999999999</v>
          </cell>
          <cell r="I323">
            <v>210.89550849999998</v>
          </cell>
        </row>
        <row r="324">
          <cell r="D324" t="str">
            <v>256168-9A3</v>
          </cell>
          <cell r="E324" t="str">
            <v>231B</v>
          </cell>
          <cell r="F324">
            <v>231.05</v>
          </cell>
          <cell r="G324">
            <v>217.41804999999999</v>
          </cell>
          <cell r="H324">
            <v>217.41804999999999</v>
          </cell>
          <cell r="I324">
            <v>210.89550849999998</v>
          </cell>
        </row>
        <row r="325">
          <cell r="D325" t="str">
            <v>256162-9A3</v>
          </cell>
          <cell r="E325" t="str">
            <v>231B</v>
          </cell>
          <cell r="F325">
            <v>231.05</v>
          </cell>
          <cell r="G325">
            <v>217.41804999999999</v>
          </cell>
          <cell r="H325">
            <v>217.41804999999999</v>
          </cell>
          <cell r="I325">
            <v>210.89550849999998</v>
          </cell>
        </row>
        <row r="326">
          <cell r="D326" t="str">
            <v>255680-9A3</v>
          </cell>
          <cell r="E326" t="str">
            <v>138B</v>
          </cell>
          <cell r="F326">
            <v>165.18</v>
          </cell>
          <cell r="G326">
            <v>155.43438</v>
          </cell>
          <cell r="H326">
            <v>155.43438</v>
          </cell>
          <cell r="I326">
            <v>150.77134860000001</v>
          </cell>
        </row>
        <row r="327">
          <cell r="D327" t="str">
            <v>254194-9A3</v>
          </cell>
          <cell r="E327" t="str">
            <v>310A</v>
          </cell>
          <cell r="F327">
            <v>239.89</v>
          </cell>
          <cell r="G327">
            <v>225.73648999999997</v>
          </cell>
          <cell r="H327">
            <v>225.73648999999997</v>
          </cell>
          <cell r="I327">
            <v>218.96439529999998</v>
          </cell>
        </row>
        <row r="328">
          <cell r="D328" t="str">
            <v>254370-9A3</v>
          </cell>
          <cell r="E328" t="str">
            <v>310A</v>
          </cell>
          <cell r="F328">
            <v>238.75</v>
          </cell>
          <cell r="G328">
            <v>224.66374999999999</v>
          </cell>
          <cell r="H328">
            <v>224.66374999999999</v>
          </cell>
          <cell r="I328">
            <v>217.92383749999999</v>
          </cell>
        </row>
        <row r="329">
          <cell r="D329" t="str">
            <v>256492-521</v>
          </cell>
          <cell r="E329" t="str">
            <v>310A</v>
          </cell>
          <cell r="F329">
            <v>266.01128700000004</v>
          </cell>
          <cell r="G329">
            <v>250.31662106700003</v>
          </cell>
          <cell r="H329">
            <v>250.31662106700003</v>
          </cell>
          <cell r="I329">
            <v>242.80712243499002</v>
          </cell>
        </row>
        <row r="330">
          <cell r="D330" t="str">
            <v>255679-9A3</v>
          </cell>
          <cell r="E330" t="str">
            <v>138B</v>
          </cell>
          <cell r="F330">
            <v>165.18</v>
          </cell>
          <cell r="G330">
            <v>155.43438</v>
          </cell>
          <cell r="H330">
            <v>155.43438</v>
          </cell>
          <cell r="I330">
            <v>150.77134860000001</v>
          </cell>
        </row>
        <row r="331">
          <cell r="D331" t="str">
            <v>254368-9A3</v>
          </cell>
          <cell r="E331" t="str">
            <v>310A</v>
          </cell>
          <cell r="F331">
            <v>238.25</v>
          </cell>
          <cell r="G331">
            <v>224.19324999999998</v>
          </cell>
          <cell r="H331">
            <v>224.19324999999998</v>
          </cell>
          <cell r="I331">
            <v>217.46745249999998</v>
          </cell>
        </row>
        <row r="332">
          <cell r="D332" t="str">
            <v>256174-520</v>
          </cell>
          <cell r="E332" t="str">
            <v>231B</v>
          </cell>
          <cell r="F332">
            <v>80.77</v>
          </cell>
          <cell r="G332">
            <v>76.004570000000001</v>
          </cell>
          <cell r="H332">
            <v>76.004570000000001</v>
          </cell>
          <cell r="I332">
            <v>73.724432899999996</v>
          </cell>
        </row>
        <row r="333">
          <cell r="D333" t="str">
            <v>256175-520</v>
          </cell>
          <cell r="E333" t="str">
            <v>231B</v>
          </cell>
          <cell r="F333">
            <v>80.77</v>
          </cell>
          <cell r="G333">
            <v>76.004570000000001</v>
          </cell>
          <cell r="H333">
            <v>76.004570000000001</v>
          </cell>
          <cell r="I333">
            <v>73.724432899999996</v>
          </cell>
        </row>
        <row r="334">
          <cell r="D334" t="str">
            <v>254161-520</v>
          </cell>
          <cell r="E334" t="str">
            <v>381A</v>
          </cell>
          <cell r="F334">
            <v>80.776972360000002</v>
          </cell>
          <cell r="G334">
            <v>76.011130990759995</v>
          </cell>
          <cell r="H334">
            <v>76.011130990759995</v>
          </cell>
          <cell r="I334">
            <v>73.730797061037194</v>
          </cell>
        </row>
        <row r="335">
          <cell r="D335" t="str">
            <v>256160-9A3</v>
          </cell>
          <cell r="E335" t="str">
            <v>231B</v>
          </cell>
          <cell r="F335">
            <v>231.05</v>
          </cell>
          <cell r="G335">
            <v>217.41804999999999</v>
          </cell>
          <cell r="H335">
            <v>217.41804999999999</v>
          </cell>
          <cell r="I335">
            <v>210.89550849999998</v>
          </cell>
        </row>
        <row r="336">
          <cell r="D336" t="str">
            <v>256161-9A3</v>
          </cell>
          <cell r="E336" t="str">
            <v>231B</v>
          </cell>
          <cell r="F336">
            <v>208.37</v>
          </cell>
          <cell r="G336">
            <v>196.07616999999999</v>
          </cell>
          <cell r="H336">
            <v>196.07616999999999</v>
          </cell>
          <cell r="I336">
            <v>190.19388489999997</v>
          </cell>
        </row>
        <row r="337">
          <cell r="D337" t="str">
            <v>256166-9A3</v>
          </cell>
          <cell r="E337" t="str">
            <v>231B</v>
          </cell>
          <cell r="F337">
            <v>208.37</v>
          </cell>
          <cell r="G337">
            <v>196.07616999999999</v>
          </cell>
          <cell r="H337">
            <v>196.07616999999999</v>
          </cell>
          <cell r="I337">
            <v>190.19388489999997</v>
          </cell>
        </row>
        <row r="338">
          <cell r="D338" t="str">
            <v>256176-521</v>
          </cell>
          <cell r="E338" t="str">
            <v>231B</v>
          </cell>
          <cell r="F338">
            <v>231.05</v>
          </cell>
          <cell r="G338">
            <v>217.41804999999999</v>
          </cell>
          <cell r="H338">
            <v>217.41804999999999</v>
          </cell>
          <cell r="I338">
            <v>210.89550849999998</v>
          </cell>
        </row>
        <row r="339">
          <cell r="D339" t="str">
            <v>256177-521</v>
          </cell>
          <cell r="E339" t="str">
            <v>231B</v>
          </cell>
          <cell r="F339">
            <v>231.05</v>
          </cell>
          <cell r="G339">
            <v>217.41804999999999</v>
          </cell>
          <cell r="H339">
            <v>217.41804999999999</v>
          </cell>
          <cell r="I339">
            <v>210.89550849999998</v>
          </cell>
        </row>
        <row r="340">
          <cell r="D340" t="str">
            <v>256178-530</v>
          </cell>
          <cell r="E340" t="str">
            <v>231B</v>
          </cell>
          <cell r="F340">
            <v>208.37</v>
          </cell>
          <cell r="G340">
            <v>196.07616999999999</v>
          </cell>
          <cell r="H340">
            <v>196.07616999999999</v>
          </cell>
          <cell r="I340">
            <v>190.19388489999997</v>
          </cell>
        </row>
        <row r="341">
          <cell r="D341" t="str">
            <v>256179-530</v>
          </cell>
          <cell r="E341" t="str">
            <v>231B</v>
          </cell>
          <cell r="F341">
            <v>208.37</v>
          </cell>
          <cell r="G341">
            <v>196.07616999999999</v>
          </cell>
          <cell r="H341">
            <v>196.07616999999999</v>
          </cell>
          <cell r="I341">
            <v>190.19388489999997</v>
          </cell>
        </row>
        <row r="342">
          <cell r="D342" t="str">
            <v>256181-530</v>
          </cell>
          <cell r="E342" t="str">
            <v>231B</v>
          </cell>
          <cell r="F342">
            <v>208.37</v>
          </cell>
          <cell r="G342">
            <v>196.07616999999999</v>
          </cell>
          <cell r="H342">
            <v>196.07616999999999</v>
          </cell>
          <cell r="I342">
            <v>190.19388489999997</v>
          </cell>
        </row>
        <row r="343">
          <cell r="D343" t="str">
            <v>256182-521</v>
          </cell>
          <cell r="E343" t="str">
            <v>231B</v>
          </cell>
          <cell r="F343">
            <v>231.05</v>
          </cell>
          <cell r="G343">
            <v>217.41804999999999</v>
          </cell>
          <cell r="H343">
            <v>217.41804999999999</v>
          </cell>
          <cell r="I343">
            <v>210.89550849999998</v>
          </cell>
        </row>
        <row r="344">
          <cell r="D344" t="str">
            <v>256183-521</v>
          </cell>
          <cell r="E344" t="str">
            <v>231B</v>
          </cell>
          <cell r="F344">
            <v>231.05</v>
          </cell>
          <cell r="G344">
            <v>217.41804999999999</v>
          </cell>
          <cell r="H344">
            <v>217.41804999999999</v>
          </cell>
          <cell r="I344">
            <v>210.89550849999998</v>
          </cell>
        </row>
        <row r="345">
          <cell r="D345" t="str">
            <v>253031-521</v>
          </cell>
          <cell r="E345" t="str">
            <v>120A</v>
          </cell>
          <cell r="F345">
            <v>266.01617349999998</v>
          </cell>
          <cell r="G345">
            <v>250.32121926349996</v>
          </cell>
          <cell r="H345">
            <v>250.32121926349996</v>
          </cell>
          <cell r="I345">
            <v>242.81158268559494</v>
          </cell>
        </row>
        <row r="346">
          <cell r="D346" t="str">
            <v>254152-9A3</v>
          </cell>
          <cell r="E346" t="str">
            <v>381A</v>
          </cell>
          <cell r="F346">
            <v>266.01617349999998</v>
          </cell>
          <cell r="G346">
            <v>250.32121926349996</v>
          </cell>
          <cell r="H346">
            <v>250.32121926349996</v>
          </cell>
          <cell r="I346">
            <v>242.81158268559494</v>
          </cell>
        </row>
        <row r="347">
          <cell r="D347" t="str">
            <v>254157-521</v>
          </cell>
          <cell r="E347" t="str">
            <v>381A</v>
          </cell>
          <cell r="F347">
            <v>266.01617349999998</v>
          </cell>
          <cell r="G347">
            <v>250.32121926349996</v>
          </cell>
          <cell r="H347">
            <v>250.32121926349996</v>
          </cell>
          <cell r="I347">
            <v>242.81158268559494</v>
          </cell>
        </row>
        <row r="348">
          <cell r="D348" t="str">
            <v>254158-521</v>
          </cell>
          <cell r="E348" t="str">
            <v>381A</v>
          </cell>
          <cell r="F348">
            <v>218.12847350000001</v>
          </cell>
          <cell r="G348">
            <v>205.25889356349998</v>
          </cell>
          <cell r="H348">
            <v>205.25889356349998</v>
          </cell>
          <cell r="I348">
            <v>199.10112675659497</v>
          </cell>
        </row>
        <row r="349">
          <cell r="D349" t="str">
            <v>254159-521</v>
          </cell>
          <cell r="E349" t="str">
            <v>381A</v>
          </cell>
          <cell r="F349">
            <v>266.01617349999998</v>
          </cell>
          <cell r="G349">
            <v>250.32121926349996</v>
          </cell>
          <cell r="H349">
            <v>250.32121926349996</v>
          </cell>
          <cell r="I349">
            <v>242.81158268559494</v>
          </cell>
        </row>
        <row r="350">
          <cell r="D350" t="str">
            <v>254159-521</v>
          </cell>
          <cell r="E350" t="str">
            <v>381A</v>
          </cell>
          <cell r="F350">
            <v>266.01617349999998</v>
          </cell>
          <cell r="G350">
            <v>250.32121926349996</v>
          </cell>
          <cell r="H350">
            <v>250.32121926349996</v>
          </cell>
          <cell r="I350">
            <v>242.81158268559494</v>
          </cell>
        </row>
        <row r="351">
          <cell r="D351" t="str">
            <v>254166-9A3</v>
          </cell>
          <cell r="E351" t="str">
            <v>381A</v>
          </cell>
          <cell r="F351">
            <v>228.24235574000002</v>
          </cell>
          <cell r="G351">
            <v>214.77605675134001</v>
          </cell>
          <cell r="H351">
            <v>214.77605675134001</v>
          </cell>
          <cell r="I351">
            <v>208.33277504879979</v>
          </cell>
        </row>
        <row r="352">
          <cell r="D352" t="str">
            <v>254167-9A3</v>
          </cell>
          <cell r="E352" t="str">
            <v>381A</v>
          </cell>
          <cell r="F352">
            <v>228.24235574000002</v>
          </cell>
          <cell r="G352">
            <v>214.77605675134001</v>
          </cell>
          <cell r="H352">
            <v>214.77605675134001</v>
          </cell>
          <cell r="I352">
            <v>208.33277504879979</v>
          </cell>
        </row>
        <row r="353">
          <cell r="D353" t="str">
            <v>254170-9A3</v>
          </cell>
          <cell r="E353" t="str">
            <v>381A</v>
          </cell>
          <cell r="F353">
            <v>228.24235574000002</v>
          </cell>
          <cell r="G353">
            <v>214.77605675134001</v>
          </cell>
          <cell r="H353">
            <v>214.77605675134001</v>
          </cell>
          <cell r="I353">
            <v>208.33277504879979</v>
          </cell>
        </row>
        <row r="354">
          <cell r="D354" t="str">
            <v>254171-9A3</v>
          </cell>
          <cell r="E354" t="str">
            <v>381A</v>
          </cell>
          <cell r="F354">
            <v>228.24235574000002</v>
          </cell>
          <cell r="G354">
            <v>214.77605675134001</v>
          </cell>
          <cell r="H354">
            <v>214.77605675134001</v>
          </cell>
          <cell r="I354">
            <v>208.33277504879979</v>
          </cell>
        </row>
        <row r="355">
          <cell r="D355" t="str">
            <v>254172-530</v>
          </cell>
          <cell r="E355" t="str">
            <v>381A</v>
          </cell>
          <cell r="F355">
            <v>266.01617349999998</v>
          </cell>
          <cell r="G355">
            <v>250.32121926349996</v>
          </cell>
          <cell r="H355">
            <v>250.32121926349996</v>
          </cell>
          <cell r="I355">
            <v>242.81158268559494</v>
          </cell>
        </row>
        <row r="356">
          <cell r="D356" t="str">
            <v>254196-521</v>
          </cell>
          <cell r="E356" t="str">
            <v>310A</v>
          </cell>
          <cell r="F356">
            <v>262.39999999999998</v>
          </cell>
          <cell r="G356">
            <v>246.91839999999996</v>
          </cell>
          <cell r="H356">
            <v>246.91839999999996</v>
          </cell>
          <cell r="I356">
            <v>239.51084799999995</v>
          </cell>
        </row>
        <row r="357">
          <cell r="D357" t="str">
            <v>254273-9A3</v>
          </cell>
          <cell r="E357" t="str">
            <v>381A</v>
          </cell>
          <cell r="F357">
            <v>228.24235574000002</v>
          </cell>
          <cell r="G357">
            <v>214.77605675134001</v>
          </cell>
          <cell r="H357">
            <v>214.77605675134001</v>
          </cell>
          <cell r="I357">
            <v>208.33277504879979</v>
          </cell>
        </row>
        <row r="358">
          <cell r="D358" t="str">
            <v>254372-9A3</v>
          </cell>
          <cell r="E358" t="str">
            <v>310A</v>
          </cell>
          <cell r="F358">
            <v>203.85793890000002</v>
          </cell>
          <cell r="G358">
            <v>191.83032050490002</v>
          </cell>
          <cell r="H358">
            <v>191.83032050490002</v>
          </cell>
          <cell r="I358">
            <v>186.07541088975302</v>
          </cell>
        </row>
        <row r="359">
          <cell r="D359" t="str">
            <v>255710-9A3</v>
          </cell>
          <cell r="E359" t="str">
            <v>080B</v>
          </cell>
          <cell r="F359">
            <v>228.238642</v>
          </cell>
          <cell r="G359">
            <v>214.77256212199998</v>
          </cell>
          <cell r="H359">
            <v>214.77256212199998</v>
          </cell>
          <cell r="I359">
            <v>208.32938525833998</v>
          </cell>
        </row>
        <row r="360">
          <cell r="D360" t="str">
            <v>256928-9A3</v>
          </cell>
          <cell r="E360" t="str">
            <v>230B</v>
          </cell>
          <cell r="F360">
            <v>158.5</v>
          </cell>
          <cell r="G360">
            <v>149.14849999999998</v>
          </cell>
          <cell r="H360">
            <v>149.14849999999998</v>
          </cell>
          <cell r="I360">
            <v>144.67404499999998</v>
          </cell>
        </row>
        <row r="361">
          <cell r="D361" t="str">
            <v>256927-9A3</v>
          </cell>
          <cell r="E361" t="str">
            <v>230B</v>
          </cell>
          <cell r="F361">
            <v>158.5</v>
          </cell>
          <cell r="G361">
            <v>149.14849999999998</v>
          </cell>
          <cell r="H361">
            <v>149.14849999999998</v>
          </cell>
          <cell r="I361">
            <v>144.67404499999998</v>
          </cell>
        </row>
        <row r="362">
          <cell r="D362" t="str">
            <v>227034-520</v>
          </cell>
          <cell r="E362" t="str">
            <v>692N</v>
          </cell>
          <cell r="F362"/>
          <cell r="G362"/>
          <cell r="H362"/>
          <cell r="I362">
            <v>40</v>
          </cell>
        </row>
        <row r="363">
          <cell r="D363" t="str">
            <v>252929-521</v>
          </cell>
          <cell r="E363" t="str">
            <v>942L</v>
          </cell>
          <cell r="F363"/>
          <cell r="G363"/>
          <cell r="H363"/>
          <cell r="I363">
            <v>246.83</v>
          </cell>
        </row>
        <row r="364">
          <cell r="D364" t="str">
            <v>354336-520</v>
          </cell>
          <cell r="E364" t="str">
            <v>942L</v>
          </cell>
          <cell r="F364"/>
          <cell r="G364"/>
          <cell r="H364"/>
          <cell r="I364">
            <v>40</v>
          </cell>
        </row>
        <row r="365">
          <cell r="D365" t="str">
            <v>357278-520</v>
          </cell>
          <cell r="E365" t="str">
            <v>669L</v>
          </cell>
          <cell r="F365"/>
          <cell r="G365"/>
          <cell r="H365"/>
          <cell r="I365">
            <v>40</v>
          </cell>
        </row>
        <row r="366">
          <cell r="D366" t="str">
            <v>358080-520</v>
          </cell>
          <cell r="E366" t="str">
            <v>692N</v>
          </cell>
          <cell r="F366"/>
          <cell r="G366"/>
          <cell r="H366"/>
          <cell r="I366">
            <v>40</v>
          </cell>
        </row>
        <row r="367">
          <cell r="D367" t="str">
            <v>359025-520</v>
          </cell>
          <cell r="E367" t="str">
            <v>635N</v>
          </cell>
          <cell r="F367"/>
          <cell r="G367"/>
          <cell r="H367"/>
          <cell r="I367">
            <v>40</v>
          </cell>
        </row>
        <row r="368">
          <cell r="D368" t="str">
            <v>359345-520</v>
          </cell>
          <cell r="E368" t="str">
            <v>942L</v>
          </cell>
          <cell r="F368"/>
          <cell r="G368"/>
          <cell r="H368"/>
          <cell r="I368">
            <v>40</v>
          </cell>
        </row>
        <row r="369">
          <cell r="D369" t="str">
            <v>254178-521</v>
          </cell>
          <cell r="E369" t="str">
            <v>381A</v>
          </cell>
          <cell r="F369"/>
          <cell r="G369"/>
          <cell r="H369"/>
          <cell r="I369">
            <v>149.15</v>
          </cell>
        </row>
        <row r="370">
          <cell r="D370" t="str">
            <v>257106-9A3</v>
          </cell>
          <cell r="E370" t="str">
            <v>230B</v>
          </cell>
          <cell r="F370"/>
          <cell r="G370"/>
          <cell r="H370"/>
          <cell r="I370">
            <v>149.15</v>
          </cell>
        </row>
        <row r="371">
          <cell r="D371" t="str">
            <v>257107-9A3</v>
          </cell>
          <cell r="E371" t="str">
            <v>230B</v>
          </cell>
          <cell r="F371"/>
          <cell r="G371"/>
          <cell r="H371"/>
          <cell r="I371">
            <v>149.15</v>
          </cell>
        </row>
        <row r="372">
          <cell r="D372" t="str">
            <v>226717-520</v>
          </cell>
          <cell r="E372" t="str">
            <v>300N</v>
          </cell>
          <cell r="F372"/>
          <cell r="G372"/>
          <cell r="H372"/>
          <cell r="I372">
            <v>40</v>
          </cell>
        </row>
        <row r="373">
          <cell r="D373" t="str">
            <v>227011-520</v>
          </cell>
          <cell r="E373" t="str">
            <v>635N</v>
          </cell>
          <cell r="F373"/>
          <cell r="G373"/>
          <cell r="H373"/>
          <cell r="I373">
            <v>40</v>
          </cell>
        </row>
        <row r="374">
          <cell r="D374" t="str">
            <v>227033-520</v>
          </cell>
          <cell r="E374" t="str">
            <v>692N</v>
          </cell>
          <cell r="F374"/>
          <cell r="G374"/>
          <cell r="H374"/>
          <cell r="I374">
            <v>40</v>
          </cell>
        </row>
        <row r="375">
          <cell r="D375" t="str">
            <v>227154-520</v>
          </cell>
          <cell r="E375" t="str">
            <v>044L</v>
          </cell>
          <cell r="F375"/>
          <cell r="G375"/>
          <cell r="H375"/>
          <cell r="I375">
            <v>40</v>
          </cell>
        </row>
        <row r="376">
          <cell r="D376" t="str">
            <v>227196-520</v>
          </cell>
          <cell r="E376" t="str">
            <v>692N/407L</v>
          </cell>
          <cell r="F376"/>
          <cell r="G376"/>
          <cell r="H376"/>
          <cell r="I376">
            <v>40</v>
          </cell>
        </row>
        <row r="377">
          <cell r="D377" t="str">
            <v>227197-520</v>
          </cell>
          <cell r="E377" t="str">
            <v>692N/407L</v>
          </cell>
          <cell r="F377"/>
          <cell r="G377"/>
          <cell r="H377"/>
          <cell r="I377">
            <v>40</v>
          </cell>
        </row>
        <row r="378">
          <cell r="D378" t="str">
            <v>227198-520</v>
          </cell>
          <cell r="E378" t="str">
            <v>692N/407L</v>
          </cell>
          <cell r="F378"/>
          <cell r="G378"/>
          <cell r="H378"/>
          <cell r="I378">
            <v>40</v>
          </cell>
        </row>
        <row r="379">
          <cell r="D379" t="str">
            <v>227226-520</v>
          </cell>
          <cell r="E379" t="str">
            <v>692N</v>
          </cell>
          <cell r="F379"/>
          <cell r="G379"/>
          <cell r="H379"/>
          <cell r="I379">
            <v>40</v>
          </cell>
        </row>
        <row r="380">
          <cell r="D380" t="str">
            <v>227346-520</v>
          </cell>
          <cell r="E380" t="str">
            <v>942L</v>
          </cell>
          <cell r="F380"/>
          <cell r="G380"/>
          <cell r="H380"/>
          <cell r="I380">
            <v>40</v>
          </cell>
        </row>
        <row r="381">
          <cell r="D381" t="str">
            <v>227347-520</v>
          </cell>
          <cell r="E381" t="str">
            <v>942L</v>
          </cell>
          <cell r="F381"/>
          <cell r="G381"/>
          <cell r="H381"/>
          <cell r="I381">
            <v>40</v>
          </cell>
        </row>
        <row r="382">
          <cell r="D382" t="str">
            <v>227348-520</v>
          </cell>
          <cell r="E382" t="str">
            <v>942L</v>
          </cell>
          <cell r="F382"/>
          <cell r="G382"/>
          <cell r="H382"/>
          <cell r="I382">
            <v>40</v>
          </cell>
        </row>
        <row r="383">
          <cell r="D383" t="str">
            <v>227357-520</v>
          </cell>
          <cell r="E383" t="str">
            <v>120A</v>
          </cell>
          <cell r="F383"/>
          <cell r="G383"/>
          <cell r="H383"/>
          <cell r="I383">
            <v>40</v>
          </cell>
        </row>
        <row r="384">
          <cell r="D384" t="str">
            <v>227360-520</v>
          </cell>
          <cell r="E384" t="str">
            <v>120A</v>
          </cell>
          <cell r="F384"/>
          <cell r="G384"/>
          <cell r="H384"/>
          <cell r="I384">
            <v>40</v>
          </cell>
        </row>
        <row r="385">
          <cell r="D385" t="str">
            <v>227392-520</v>
          </cell>
          <cell r="E385" t="str">
            <v>051A</v>
          </cell>
          <cell r="F385"/>
          <cell r="G385"/>
          <cell r="H385"/>
          <cell r="I385">
            <v>40</v>
          </cell>
        </row>
        <row r="386">
          <cell r="D386" t="str">
            <v>227393-520</v>
          </cell>
          <cell r="E386" t="str">
            <v>051A</v>
          </cell>
          <cell r="F386"/>
          <cell r="G386"/>
          <cell r="H386"/>
          <cell r="I386">
            <v>40</v>
          </cell>
        </row>
        <row r="387">
          <cell r="D387" t="str">
            <v>227466-520</v>
          </cell>
          <cell r="E387" t="str">
            <v>381A</v>
          </cell>
          <cell r="F387"/>
          <cell r="G387"/>
          <cell r="H387"/>
          <cell r="I387">
            <v>40</v>
          </cell>
        </row>
        <row r="388">
          <cell r="D388" t="str">
            <v>227581-520</v>
          </cell>
          <cell r="E388" t="str">
            <v>640A</v>
          </cell>
          <cell r="F388"/>
          <cell r="G388"/>
          <cell r="H388"/>
          <cell r="I388">
            <v>40</v>
          </cell>
        </row>
        <row r="389">
          <cell r="D389" t="str">
            <v>227582-520</v>
          </cell>
          <cell r="E389" t="str">
            <v>640A</v>
          </cell>
          <cell r="F389"/>
          <cell r="G389"/>
          <cell r="H389"/>
          <cell r="I389">
            <v>40</v>
          </cell>
        </row>
        <row r="390">
          <cell r="D390" t="str">
            <v>227667-520</v>
          </cell>
          <cell r="E390" t="str">
            <v>231B</v>
          </cell>
          <cell r="F390"/>
          <cell r="G390"/>
          <cell r="H390"/>
          <cell r="I390">
            <v>40</v>
          </cell>
        </row>
        <row r="391">
          <cell r="D391" t="str">
            <v>245822-521</v>
          </cell>
          <cell r="E391" t="str">
            <v>692N</v>
          </cell>
          <cell r="F391"/>
          <cell r="G391"/>
          <cell r="H391"/>
          <cell r="I391">
            <v>163.36000000000001</v>
          </cell>
        </row>
        <row r="392">
          <cell r="D392" t="str">
            <v>248781-530</v>
          </cell>
          <cell r="E392" t="str">
            <v>351L</v>
          </cell>
          <cell r="F392"/>
          <cell r="G392"/>
          <cell r="H392"/>
          <cell r="I392">
            <v>163.36000000000001</v>
          </cell>
        </row>
        <row r="393">
          <cell r="D393" t="str">
            <v>248861-521</v>
          </cell>
          <cell r="E393" t="str">
            <v>042L</v>
          </cell>
          <cell r="F393"/>
          <cell r="G393"/>
          <cell r="H393"/>
          <cell r="I393">
            <v>163.36000000000001</v>
          </cell>
        </row>
        <row r="394">
          <cell r="D394" t="str">
            <v>248862-521</v>
          </cell>
          <cell r="E394" t="str">
            <v>042L</v>
          </cell>
          <cell r="F394"/>
          <cell r="G394"/>
          <cell r="H394"/>
          <cell r="I394">
            <v>163.36000000000001</v>
          </cell>
        </row>
        <row r="395">
          <cell r="D395" t="str">
            <v>251235-520</v>
          </cell>
          <cell r="E395" t="str">
            <v>482L</v>
          </cell>
          <cell r="F395"/>
          <cell r="G395"/>
          <cell r="H395"/>
          <cell r="I395">
            <v>163.36000000000001</v>
          </cell>
        </row>
        <row r="396">
          <cell r="D396" t="str">
            <v>251236-520</v>
          </cell>
          <cell r="E396" t="str">
            <v>482L</v>
          </cell>
          <cell r="F396"/>
          <cell r="G396"/>
          <cell r="H396"/>
          <cell r="I396">
            <v>163.36000000000001</v>
          </cell>
        </row>
        <row r="397">
          <cell r="D397" t="str">
            <v>251408-530</v>
          </cell>
          <cell r="E397" t="str">
            <v>482L</v>
          </cell>
          <cell r="F397"/>
          <cell r="G397"/>
          <cell r="H397"/>
          <cell r="I397">
            <v>163.36000000000001</v>
          </cell>
        </row>
        <row r="398">
          <cell r="D398" t="str">
            <v>251409-530</v>
          </cell>
          <cell r="E398" t="str">
            <v>482L</v>
          </cell>
          <cell r="F398"/>
          <cell r="G398"/>
          <cell r="H398"/>
          <cell r="I398">
            <v>163.36000000000001</v>
          </cell>
        </row>
        <row r="399">
          <cell r="D399" t="str">
            <v>251776-521</v>
          </cell>
          <cell r="E399" t="str">
            <v>301L</v>
          </cell>
          <cell r="F399"/>
          <cell r="G399"/>
          <cell r="H399"/>
          <cell r="I399">
            <v>163.36000000000001</v>
          </cell>
        </row>
        <row r="400">
          <cell r="D400" t="str">
            <v>251778-521</v>
          </cell>
          <cell r="E400" t="str">
            <v>301L</v>
          </cell>
          <cell r="F400"/>
          <cell r="G400"/>
          <cell r="H400"/>
          <cell r="I400">
            <v>163.36000000000001</v>
          </cell>
        </row>
        <row r="401">
          <cell r="D401" t="str">
            <v>251779-521</v>
          </cell>
          <cell r="E401" t="str">
            <v>301L</v>
          </cell>
          <cell r="F401"/>
          <cell r="G401"/>
          <cell r="H401"/>
          <cell r="I401">
            <v>163.36000000000001</v>
          </cell>
        </row>
        <row r="402">
          <cell r="D402" t="str">
            <v>251949-530</v>
          </cell>
          <cell r="E402" t="str">
            <v>351L</v>
          </cell>
          <cell r="F402"/>
          <cell r="G402"/>
          <cell r="H402"/>
          <cell r="I402">
            <v>163.36000000000001</v>
          </cell>
        </row>
        <row r="403">
          <cell r="D403" t="str">
            <v>252062-520</v>
          </cell>
          <cell r="E403" t="str">
            <v>301L</v>
          </cell>
          <cell r="F403"/>
          <cell r="G403"/>
          <cell r="H403"/>
          <cell r="I403">
            <v>163.36000000000001</v>
          </cell>
        </row>
        <row r="404">
          <cell r="D404" t="str">
            <v>252329-521</v>
          </cell>
          <cell r="E404" t="str">
            <v>301L</v>
          </cell>
          <cell r="F404"/>
          <cell r="G404"/>
          <cell r="H404"/>
          <cell r="I404">
            <v>163.36000000000001</v>
          </cell>
        </row>
        <row r="405">
          <cell r="D405" t="str">
            <v>252860-521</v>
          </cell>
          <cell r="E405" t="str">
            <v>942L</v>
          </cell>
          <cell r="F405"/>
          <cell r="G405"/>
          <cell r="H405"/>
          <cell r="I405">
            <v>163.36000000000001</v>
          </cell>
        </row>
        <row r="406">
          <cell r="D406" t="str">
            <v>252861-521</v>
          </cell>
          <cell r="E406" t="str">
            <v>942L</v>
          </cell>
          <cell r="F406"/>
          <cell r="G406"/>
          <cell r="H406"/>
          <cell r="I406">
            <v>163.36000000000001</v>
          </cell>
        </row>
        <row r="407">
          <cell r="D407" t="str">
            <v>252926-521</v>
          </cell>
          <cell r="E407" t="str">
            <v>942L</v>
          </cell>
          <cell r="F407"/>
          <cell r="G407"/>
          <cell r="H407"/>
          <cell r="I407">
            <v>163.36000000000001</v>
          </cell>
        </row>
        <row r="408">
          <cell r="D408" t="str">
            <v>252928-521</v>
          </cell>
          <cell r="E408" t="str">
            <v>942L</v>
          </cell>
          <cell r="F408"/>
          <cell r="G408"/>
          <cell r="H408"/>
          <cell r="I408">
            <v>163.36000000000001</v>
          </cell>
        </row>
        <row r="409">
          <cell r="D409" t="str">
            <v>252934-521</v>
          </cell>
          <cell r="E409" t="str">
            <v>942L</v>
          </cell>
          <cell r="F409"/>
          <cell r="G409"/>
          <cell r="H409"/>
          <cell r="I409">
            <v>163.36000000000001</v>
          </cell>
        </row>
        <row r="410">
          <cell r="D410" t="str">
            <v>252936-521</v>
          </cell>
          <cell r="E410" t="str">
            <v>942L</v>
          </cell>
          <cell r="F410"/>
          <cell r="G410"/>
          <cell r="H410"/>
          <cell r="I410">
            <v>163.36000000000001</v>
          </cell>
        </row>
        <row r="411">
          <cell r="D411" t="str">
            <v>252941-521</v>
          </cell>
          <cell r="E411" t="str">
            <v>942L</v>
          </cell>
          <cell r="F411"/>
          <cell r="G411"/>
          <cell r="H411"/>
          <cell r="I411">
            <v>163.36000000000001</v>
          </cell>
        </row>
        <row r="412">
          <cell r="D412" t="str">
            <v>252944-521</v>
          </cell>
          <cell r="E412" t="str">
            <v>942L</v>
          </cell>
          <cell r="F412"/>
          <cell r="G412"/>
          <cell r="H412"/>
          <cell r="I412">
            <v>163.36000000000001</v>
          </cell>
        </row>
        <row r="413">
          <cell r="D413" t="str">
            <v>253032-521</v>
          </cell>
          <cell r="E413" t="str">
            <v>120A</v>
          </cell>
          <cell r="F413"/>
          <cell r="G413"/>
          <cell r="H413"/>
          <cell r="I413">
            <v>163.36000000000001</v>
          </cell>
        </row>
        <row r="414">
          <cell r="D414" t="str">
            <v>253154-521</v>
          </cell>
          <cell r="E414" t="str">
            <v>068A</v>
          </cell>
          <cell r="F414"/>
          <cell r="G414"/>
          <cell r="H414"/>
          <cell r="I414">
            <v>163.36000000000001</v>
          </cell>
        </row>
        <row r="415">
          <cell r="D415" t="str">
            <v>253400-521</v>
          </cell>
          <cell r="E415" t="str">
            <v>051A</v>
          </cell>
          <cell r="F415"/>
          <cell r="G415"/>
          <cell r="H415"/>
          <cell r="I415">
            <v>163.36000000000001</v>
          </cell>
        </row>
        <row r="416">
          <cell r="D416" t="str">
            <v>253549-521</v>
          </cell>
          <cell r="E416" t="str">
            <v>326A</v>
          </cell>
          <cell r="F416"/>
          <cell r="G416"/>
          <cell r="H416"/>
          <cell r="I416">
            <v>163.36000000000001</v>
          </cell>
        </row>
        <row r="417">
          <cell r="D417" t="str">
            <v>253550-521</v>
          </cell>
          <cell r="E417" t="str">
            <v>326A</v>
          </cell>
          <cell r="F417"/>
          <cell r="G417"/>
          <cell r="H417"/>
          <cell r="I417">
            <v>163.36000000000001</v>
          </cell>
        </row>
        <row r="418">
          <cell r="D418" t="str">
            <v>253597-521</v>
          </cell>
          <cell r="E418" t="str">
            <v>326A</v>
          </cell>
          <cell r="F418"/>
          <cell r="G418"/>
          <cell r="H418"/>
          <cell r="I418">
            <v>163.36000000000001</v>
          </cell>
        </row>
        <row r="419">
          <cell r="D419" t="str">
            <v>253936-530</v>
          </cell>
          <cell r="E419" t="str">
            <v>564A</v>
          </cell>
          <cell r="F419"/>
          <cell r="G419"/>
          <cell r="H419"/>
          <cell r="I419">
            <v>163.36000000000001</v>
          </cell>
        </row>
        <row r="420">
          <cell r="D420" t="str">
            <v>253937-521</v>
          </cell>
          <cell r="E420" t="str">
            <v>564A</v>
          </cell>
          <cell r="F420"/>
          <cell r="G420"/>
          <cell r="H420"/>
          <cell r="I420">
            <v>163.36000000000001</v>
          </cell>
        </row>
        <row r="421">
          <cell r="D421" t="str">
            <v>254162-520</v>
          </cell>
          <cell r="E421" t="str">
            <v>381A</v>
          </cell>
          <cell r="F421"/>
          <cell r="G421"/>
          <cell r="H421"/>
          <cell r="I421">
            <v>163.36000000000001</v>
          </cell>
        </row>
        <row r="422">
          <cell r="D422" t="str">
            <v>254177-521</v>
          </cell>
          <cell r="E422" t="str">
            <v>381A</v>
          </cell>
          <cell r="F422"/>
          <cell r="G422"/>
          <cell r="H422"/>
          <cell r="I422">
            <v>163.36000000000001</v>
          </cell>
        </row>
        <row r="423">
          <cell r="D423" t="str">
            <v>254710-520</v>
          </cell>
          <cell r="E423" t="str">
            <v>948A</v>
          </cell>
          <cell r="F423"/>
          <cell r="G423"/>
          <cell r="H423"/>
          <cell r="I423">
            <v>163.36000000000001</v>
          </cell>
        </row>
        <row r="424">
          <cell r="D424" t="str">
            <v>256173-521</v>
          </cell>
          <cell r="E424" t="str">
            <v>231B</v>
          </cell>
          <cell r="F424"/>
          <cell r="G424"/>
          <cell r="H424"/>
          <cell r="I424">
            <v>161.97999999999999</v>
          </cell>
        </row>
        <row r="425">
          <cell r="D425" t="str">
            <v>256930-521</v>
          </cell>
          <cell r="E425" t="str">
            <v>230B</v>
          </cell>
          <cell r="F425"/>
          <cell r="G425"/>
          <cell r="H425"/>
          <cell r="I425">
            <v>217.42</v>
          </cell>
        </row>
        <row r="426">
          <cell r="D426" t="str">
            <v>352953-520</v>
          </cell>
          <cell r="E426" t="str">
            <v>482L</v>
          </cell>
          <cell r="F426"/>
          <cell r="G426"/>
          <cell r="H426"/>
          <cell r="I426">
            <v>40</v>
          </cell>
        </row>
        <row r="427">
          <cell r="D427" t="str">
            <v>353061-530</v>
          </cell>
          <cell r="E427" t="str">
            <v>503N</v>
          </cell>
          <cell r="F427"/>
          <cell r="G427"/>
          <cell r="H427"/>
          <cell r="I427">
            <v>40</v>
          </cell>
        </row>
        <row r="428">
          <cell r="D428" t="str">
            <v>353095-520</v>
          </cell>
          <cell r="E428" t="str">
            <v>482L</v>
          </cell>
          <cell r="F428"/>
          <cell r="G428"/>
          <cell r="H428"/>
          <cell r="I428">
            <v>40</v>
          </cell>
        </row>
        <row r="429">
          <cell r="D429" t="str">
            <v>353153-520</v>
          </cell>
          <cell r="E429" t="str">
            <v>381A</v>
          </cell>
          <cell r="F429"/>
          <cell r="G429"/>
          <cell r="H429"/>
          <cell r="I429">
            <v>40</v>
          </cell>
        </row>
        <row r="430">
          <cell r="D430" t="str">
            <v>353183-520</v>
          </cell>
          <cell r="E430" t="str">
            <v>231B</v>
          </cell>
          <cell r="F430"/>
          <cell r="G430"/>
          <cell r="H430"/>
          <cell r="I430">
            <v>40</v>
          </cell>
        </row>
        <row r="431">
          <cell r="D431" t="str">
            <v>354219-520</v>
          </cell>
          <cell r="E431" t="str">
            <v>692N</v>
          </cell>
          <cell r="F431"/>
          <cell r="G431"/>
          <cell r="H431"/>
          <cell r="I431">
            <v>40</v>
          </cell>
        </row>
        <row r="432">
          <cell r="D432" t="str">
            <v>354268-520</v>
          </cell>
          <cell r="E432" t="str">
            <v>044L</v>
          </cell>
          <cell r="F432"/>
          <cell r="G432"/>
          <cell r="H432"/>
          <cell r="I432">
            <v>40</v>
          </cell>
        </row>
        <row r="433">
          <cell r="D433" t="str">
            <v>354372-520</v>
          </cell>
          <cell r="E433" t="str">
            <v>640A</v>
          </cell>
          <cell r="F433"/>
          <cell r="G433"/>
          <cell r="H433"/>
          <cell r="I433">
            <v>40</v>
          </cell>
        </row>
        <row r="434">
          <cell r="D434" t="str">
            <v>357218-520</v>
          </cell>
          <cell r="E434" t="str">
            <v>692N</v>
          </cell>
          <cell r="F434"/>
          <cell r="G434"/>
          <cell r="H434"/>
          <cell r="I434">
            <v>40</v>
          </cell>
        </row>
        <row r="435">
          <cell r="D435" t="str">
            <v>357235-520</v>
          </cell>
          <cell r="E435" t="str">
            <v>180L</v>
          </cell>
          <cell r="F435"/>
          <cell r="G435"/>
          <cell r="H435"/>
          <cell r="I435">
            <v>40</v>
          </cell>
        </row>
        <row r="436">
          <cell r="D436" t="str">
            <v>357338-520</v>
          </cell>
          <cell r="E436" t="str">
            <v>640A</v>
          </cell>
          <cell r="F436"/>
          <cell r="G436"/>
          <cell r="H436"/>
          <cell r="I436">
            <v>40</v>
          </cell>
        </row>
        <row r="437">
          <cell r="D437" t="str">
            <v>358025-520</v>
          </cell>
          <cell r="E437" t="str">
            <v>635N</v>
          </cell>
          <cell r="F437"/>
          <cell r="G437"/>
          <cell r="H437"/>
          <cell r="I437">
            <v>40</v>
          </cell>
        </row>
        <row r="438">
          <cell r="D438" t="str">
            <v>358150-520</v>
          </cell>
          <cell r="E438" t="str">
            <v>482L</v>
          </cell>
          <cell r="F438"/>
          <cell r="G438"/>
          <cell r="H438"/>
          <cell r="I438">
            <v>40</v>
          </cell>
        </row>
        <row r="439">
          <cell r="D439" t="str">
            <v>358367-520</v>
          </cell>
          <cell r="E439" t="str">
            <v>051A</v>
          </cell>
          <cell r="F439"/>
          <cell r="G439"/>
          <cell r="H439"/>
          <cell r="I439">
            <v>40</v>
          </cell>
        </row>
        <row r="440">
          <cell r="D440" t="str">
            <v>358461-520</v>
          </cell>
          <cell r="E440" t="str">
            <v>310A</v>
          </cell>
          <cell r="F440"/>
          <cell r="G440"/>
          <cell r="H440"/>
          <cell r="I440">
            <v>40</v>
          </cell>
        </row>
        <row r="441">
          <cell r="D441" t="str">
            <v>358493-520</v>
          </cell>
          <cell r="E441" t="str">
            <v>381A</v>
          </cell>
          <cell r="F441"/>
          <cell r="G441"/>
          <cell r="H441"/>
          <cell r="I441">
            <v>40</v>
          </cell>
        </row>
        <row r="442">
          <cell r="D442" t="str">
            <v>358595-520</v>
          </cell>
          <cell r="E442" t="str">
            <v>640A</v>
          </cell>
          <cell r="F442"/>
          <cell r="G442"/>
          <cell r="H442"/>
          <cell r="I442">
            <v>40</v>
          </cell>
        </row>
        <row r="443">
          <cell r="D443" t="str">
            <v>358751-520</v>
          </cell>
          <cell r="E443" t="str">
            <v>231B</v>
          </cell>
          <cell r="F443"/>
          <cell r="G443"/>
          <cell r="H443"/>
          <cell r="I443">
            <v>40</v>
          </cell>
        </row>
        <row r="444">
          <cell r="D444" t="str">
            <v>359084-520</v>
          </cell>
          <cell r="E444" t="str">
            <v>180L</v>
          </cell>
          <cell r="F444"/>
          <cell r="G444"/>
          <cell r="H444"/>
          <cell r="I444">
            <v>40</v>
          </cell>
        </row>
        <row r="445">
          <cell r="D445" t="str">
            <v>359150-520</v>
          </cell>
          <cell r="E445" t="str">
            <v>482L</v>
          </cell>
          <cell r="F445"/>
          <cell r="G445"/>
          <cell r="H445"/>
          <cell r="I445">
            <v>40</v>
          </cell>
        </row>
        <row r="446">
          <cell r="D446" t="str">
            <v>359493-520</v>
          </cell>
          <cell r="E446" t="str">
            <v>381A</v>
          </cell>
          <cell r="F446"/>
          <cell r="G446"/>
          <cell r="H446"/>
          <cell r="I446">
            <v>40</v>
          </cell>
        </row>
        <row r="447">
          <cell r="D447" t="str">
            <v>359751-520</v>
          </cell>
          <cell r="E447" t="str">
            <v>231B</v>
          </cell>
          <cell r="F447"/>
          <cell r="G447"/>
          <cell r="H447"/>
          <cell r="I447">
            <v>40</v>
          </cell>
        </row>
        <row r="448">
          <cell r="D448" t="str">
            <v>227464-520</v>
          </cell>
          <cell r="E448" t="str">
            <v>381A</v>
          </cell>
          <cell r="F448"/>
          <cell r="G448"/>
          <cell r="H448"/>
          <cell r="I448">
            <v>40</v>
          </cell>
        </row>
        <row r="449">
          <cell r="D449" t="str">
            <v>227465-520</v>
          </cell>
          <cell r="E449" t="str">
            <v>381A</v>
          </cell>
          <cell r="F449"/>
          <cell r="G449"/>
          <cell r="H449"/>
          <cell r="I449">
            <v>40</v>
          </cell>
        </row>
        <row r="450">
          <cell r="D450" t="str">
            <v>254155-530</v>
          </cell>
          <cell r="E450" t="str">
            <v>381A</v>
          </cell>
          <cell r="F450"/>
          <cell r="G450"/>
          <cell r="H450"/>
          <cell r="I450">
            <v>161.36000000000001</v>
          </cell>
        </row>
        <row r="451">
          <cell r="D451" t="str">
            <v>254156-530</v>
          </cell>
          <cell r="E451" t="str">
            <v>381A</v>
          </cell>
          <cell r="F451"/>
          <cell r="G451"/>
          <cell r="H451"/>
          <cell r="I451">
            <v>161.36000000000001</v>
          </cell>
        </row>
        <row r="452">
          <cell r="D452" t="str">
            <v>254160-521</v>
          </cell>
          <cell r="E452" t="str">
            <v>381A</v>
          </cell>
          <cell r="F452"/>
          <cell r="G452"/>
          <cell r="H452"/>
          <cell r="I452">
            <v>161.36000000000001</v>
          </cell>
        </row>
        <row r="453">
          <cell r="D453" t="str">
            <v>254174-530</v>
          </cell>
          <cell r="E453" t="str">
            <v>381A</v>
          </cell>
          <cell r="F453"/>
          <cell r="G453"/>
          <cell r="H453"/>
          <cell r="I453">
            <v>161.36000000000001</v>
          </cell>
        </row>
        <row r="454">
          <cell r="D454" t="str">
            <v>254366-521</v>
          </cell>
          <cell r="E454" t="str">
            <v>310A</v>
          </cell>
          <cell r="F454"/>
          <cell r="G454"/>
          <cell r="H454"/>
          <cell r="I454">
            <v>161.36000000000001</v>
          </cell>
        </row>
        <row r="455">
          <cell r="D455" t="str">
            <v>254375-521</v>
          </cell>
          <cell r="E455" t="str">
            <v>310A</v>
          </cell>
          <cell r="F455"/>
          <cell r="G455"/>
          <cell r="H455"/>
          <cell r="I455">
            <v>161.36000000000001</v>
          </cell>
        </row>
        <row r="456">
          <cell r="D456" t="str">
            <v>254376-521</v>
          </cell>
          <cell r="E456" t="str">
            <v>310A</v>
          </cell>
          <cell r="F456"/>
          <cell r="G456"/>
          <cell r="H456"/>
          <cell r="I456">
            <v>161.36000000000001</v>
          </cell>
        </row>
        <row r="457">
          <cell r="D457" t="str">
            <v>254379-521</v>
          </cell>
          <cell r="E457" t="str">
            <v>310A</v>
          </cell>
          <cell r="F457"/>
          <cell r="G457"/>
          <cell r="H457"/>
          <cell r="I457">
            <v>161.36000000000001</v>
          </cell>
        </row>
        <row r="458">
          <cell r="D458" t="str">
            <v>254381-521</v>
          </cell>
          <cell r="E458" t="str">
            <v>310A</v>
          </cell>
          <cell r="F458"/>
          <cell r="G458"/>
          <cell r="H458"/>
          <cell r="I458">
            <v>161.36000000000001</v>
          </cell>
        </row>
        <row r="459">
          <cell r="D459" t="str">
            <v>257661-520</v>
          </cell>
          <cell r="E459" t="str">
            <v>645B</v>
          </cell>
          <cell r="F459"/>
          <cell r="G459"/>
          <cell r="H459"/>
          <cell r="I459">
            <v>161.36000000000001</v>
          </cell>
        </row>
        <row r="460">
          <cell r="D460" t="str">
            <v>227191-520</v>
          </cell>
          <cell r="E460" t="str">
            <v>692N/407L</v>
          </cell>
          <cell r="F460"/>
          <cell r="G460"/>
          <cell r="H460"/>
          <cell r="I460">
            <v>40</v>
          </cell>
        </row>
        <row r="461">
          <cell r="D461" t="str">
            <v>252922-521</v>
          </cell>
          <cell r="E461" t="str">
            <v>942L</v>
          </cell>
          <cell r="F461"/>
          <cell r="G461"/>
          <cell r="H461"/>
          <cell r="I461">
            <v>161.36000000000001</v>
          </cell>
        </row>
        <row r="462">
          <cell r="D462" t="str">
            <v>252943-521</v>
          </cell>
          <cell r="E462" t="str">
            <v>942L</v>
          </cell>
          <cell r="F462"/>
          <cell r="G462"/>
          <cell r="H462"/>
          <cell r="I462">
            <v>163.36000000000001</v>
          </cell>
        </row>
        <row r="463">
          <cell r="D463" t="str">
            <v>253399-521</v>
          </cell>
          <cell r="E463" t="str">
            <v>051A</v>
          </cell>
          <cell r="F463"/>
          <cell r="G463"/>
          <cell r="H463"/>
          <cell r="I463">
            <v>163.36000000000001</v>
          </cell>
        </row>
        <row r="464">
          <cell r="D464" t="str">
            <v>227059-520</v>
          </cell>
          <cell r="E464" t="str">
            <v>300W</v>
          </cell>
          <cell r="F464"/>
          <cell r="G464"/>
          <cell r="H464"/>
          <cell r="I464">
            <v>40</v>
          </cell>
        </row>
        <row r="465">
          <cell r="D465" t="str">
            <v>359095-520</v>
          </cell>
          <cell r="E465" t="str">
            <v>044L</v>
          </cell>
          <cell r="F465"/>
          <cell r="G465"/>
          <cell r="H465"/>
          <cell r="I465">
            <v>40</v>
          </cell>
        </row>
        <row r="466">
          <cell r="D466" t="str">
            <v>245575-530</v>
          </cell>
          <cell r="E466" t="str">
            <v>635N</v>
          </cell>
          <cell r="F466"/>
          <cell r="G466"/>
          <cell r="H466"/>
          <cell r="I466">
            <v>163.36000000000001</v>
          </cell>
        </row>
        <row r="467">
          <cell r="D467" t="str">
            <v>245576-521</v>
          </cell>
          <cell r="E467" t="str">
            <v>635N</v>
          </cell>
          <cell r="F467"/>
          <cell r="G467"/>
          <cell r="H467"/>
          <cell r="I467">
            <v>163.36000000000001</v>
          </cell>
        </row>
        <row r="468">
          <cell r="D468" t="str">
            <v>245817-521</v>
          </cell>
          <cell r="E468" t="str">
            <v>692N</v>
          </cell>
          <cell r="F468"/>
          <cell r="G468"/>
          <cell r="H468"/>
          <cell r="I468">
            <v>163.36000000000001</v>
          </cell>
        </row>
        <row r="469">
          <cell r="D469" t="str">
            <v>251403-521</v>
          </cell>
          <cell r="E469" t="str">
            <v>692N/407L</v>
          </cell>
          <cell r="F469"/>
          <cell r="G469"/>
          <cell r="H469"/>
          <cell r="I469">
            <v>163.36000000000001</v>
          </cell>
        </row>
        <row r="470">
          <cell r="D470" t="str">
            <v>256180-530</v>
          </cell>
          <cell r="E470" t="str">
            <v>231B</v>
          </cell>
          <cell r="F470"/>
          <cell r="G470"/>
          <cell r="H470"/>
          <cell r="I470">
            <v>163.36000000000001</v>
          </cell>
        </row>
        <row r="471">
          <cell r="D471" t="str">
            <v>252862-521</v>
          </cell>
          <cell r="E471" t="str">
            <v>942L</v>
          </cell>
          <cell r="F471"/>
          <cell r="G471"/>
          <cell r="H471"/>
          <cell r="I471">
            <v>163.36000000000001</v>
          </cell>
        </row>
        <row r="472">
          <cell r="D472" t="str">
            <v>357280-520</v>
          </cell>
          <cell r="E472" t="str">
            <v>200L</v>
          </cell>
          <cell r="F472"/>
          <cell r="G472"/>
          <cell r="H472"/>
          <cell r="I472">
            <v>40</v>
          </cell>
        </row>
        <row r="473">
          <cell r="D473" t="str">
            <v>226764-520</v>
          </cell>
          <cell r="E473" t="str">
            <v>316N</v>
          </cell>
          <cell r="F473"/>
          <cell r="G473"/>
          <cell r="H473"/>
          <cell r="I473">
            <v>40</v>
          </cell>
        </row>
        <row r="474">
          <cell r="D474" t="str">
            <v>226862-520</v>
          </cell>
          <cell r="E474" t="str">
            <v>328N</v>
          </cell>
          <cell r="F474"/>
          <cell r="G474"/>
          <cell r="H474"/>
          <cell r="I474">
            <v>40</v>
          </cell>
        </row>
        <row r="475">
          <cell r="D475" t="str">
            <v>227010-520</v>
          </cell>
          <cell r="E475" t="str">
            <v>635N</v>
          </cell>
          <cell r="F475"/>
          <cell r="G475"/>
          <cell r="H475"/>
          <cell r="I475">
            <v>40</v>
          </cell>
        </row>
        <row r="476">
          <cell r="D476" t="str">
            <v>227310-520</v>
          </cell>
          <cell r="E476" t="str">
            <v>044L</v>
          </cell>
          <cell r="F476"/>
          <cell r="G476"/>
          <cell r="H476"/>
          <cell r="I476">
            <v>40</v>
          </cell>
        </row>
        <row r="477">
          <cell r="D477" t="str">
            <v>227591-520</v>
          </cell>
          <cell r="E477" t="str">
            <v>881A</v>
          </cell>
          <cell r="F477"/>
          <cell r="G477"/>
          <cell r="H477"/>
          <cell r="I477">
            <v>40</v>
          </cell>
        </row>
        <row r="478">
          <cell r="D478" t="str">
            <v>351737-520</v>
          </cell>
          <cell r="E478" t="str">
            <v>329N</v>
          </cell>
          <cell r="F478"/>
          <cell r="G478"/>
          <cell r="H478"/>
          <cell r="I478">
            <v>40</v>
          </cell>
        </row>
        <row r="479">
          <cell r="D479" t="str">
            <v>352737-520</v>
          </cell>
          <cell r="E479">
            <v>0</v>
          </cell>
          <cell r="F479"/>
          <cell r="G479"/>
          <cell r="H479"/>
          <cell r="I479">
            <v>40</v>
          </cell>
        </row>
        <row r="480">
          <cell r="D480" t="str">
            <v>358198-520</v>
          </cell>
          <cell r="E480" t="str">
            <v>D99B</v>
          </cell>
          <cell r="F480"/>
          <cell r="G480"/>
          <cell r="H480"/>
          <cell r="I480">
            <v>40</v>
          </cell>
        </row>
        <row r="481">
          <cell r="D481" t="str">
            <v>358265-520</v>
          </cell>
          <cell r="E481" t="str">
            <v>D99B</v>
          </cell>
          <cell r="F481"/>
          <cell r="G481"/>
          <cell r="H481"/>
          <cell r="I481">
            <v>40</v>
          </cell>
        </row>
        <row r="482">
          <cell r="D482" t="str">
            <v>358265-520</v>
          </cell>
          <cell r="E482" t="str">
            <v>D99B</v>
          </cell>
          <cell r="F482"/>
          <cell r="G482"/>
          <cell r="H482"/>
          <cell r="I482">
            <v>40</v>
          </cell>
        </row>
        <row r="483">
          <cell r="D483" t="str">
            <v>359049-520</v>
          </cell>
          <cell r="E483" t="str">
            <v>050L</v>
          </cell>
          <cell r="F483"/>
          <cell r="G483"/>
          <cell r="H483"/>
          <cell r="I483">
            <v>40</v>
          </cell>
        </row>
        <row r="484">
          <cell r="D484" t="str">
            <v>359059-520</v>
          </cell>
          <cell r="E484" t="str">
            <v>770N</v>
          </cell>
          <cell r="F484"/>
          <cell r="G484"/>
          <cell r="H484"/>
          <cell r="I484">
            <v>40</v>
          </cell>
        </row>
        <row r="485">
          <cell r="D485" t="str">
            <v>359488-520</v>
          </cell>
          <cell r="E485" t="str">
            <v>716A</v>
          </cell>
          <cell r="F485"/>
          <cell r="G485"/>
          <cell r="H485"/>
          <cell r="I485">
            <v>40</v>
          </cell>
        </row>
        <row r="486">
          <cell r="D486" t="str">
            <v>359693-520</v>
          </cell>
          <cell r="E486" t="str">
            <v>660A</v>
          </cell>
          <cell r="F486"/>
          <cell r="G486"/>
          <cell r="H486"/>
          <cell r="I486">
            <v>40</v>
          </cell>
        </row>
        <row r="487">
          <cell r="D487" t="str">
            <v>359693-520</v>
          </cell>
          <cell r="E487" t="str">
            <v>660A</v>
          </cell>
          <cell r="F487"/>
          <cell r="G487"/>
          <cell r="H487"/>
          <cell r="I487">
            <v>40</v>
          </cell>
        </row>
        <row r="488">
          <cell r="D488" t="str">
            <v>227705-520</v>
          </cell>
          <cell r="E488" t="str">
            <v>230B</v>
          </cell>
          <cell r="F488"/>
          <cell r="G488"/>
          <cell r="H488"/>
          <cell r="I488">
            <v>40</v>
          </cell>
        </row>
        <row r="489">
          <cell r="D489" t="str">
            <v>227704-520</v>
          </cell>
          <cell r="E489" t="str">
            <v>230B</v>
          </cell>
          <cell r="F489"/>
          <cell r="G489"/>
          <cell r="H489"/>
          <cell r="I489">
            <v>40</v>
          </cell>
        </row>
        <row r="490">
          <cell r="D490" t="str">
            <v>227469-520</v>
          </cell>
          <cell r="E490" t="str">
            <v>381A</v>
          </cell>
          <cell r="F490"/>
          <cell r="G490"/>
          <cell r="H490"/>
          <cell r="I490">
            <v>40</v>
          </cell>
        </row>
        <row r="491">
          <cell r="D491" t="str">
            <v>252907-521</v>
          </cell>
          <cell r="E491" t="str">
            <v>942L</v>
          </cell>
          <cell r="F491"/>
          <cell r="G491"/>
          <cell r="H491"/>
          <cell r="I491">
            <v>163.36000000000001</v>
          </cell>
        </row>
        <row r="492">
          <cell r="D492" t="str">
            <v>252910-521</v>
          </cell>
          <cell r="E492" t="str">
            <v>942L</v>
          </cell>
          <cell r="F492"/>
          <cell r="G492"/>
          <cell r="H492"/>
          <cell r="I492">
            <v>163.36000000000001</v>
          </cell>
        </row>
        <row r="493">
          <cell r="D493" t="str">
            <v>257848-9A3</v>
          </cell>
          <cell r="E493" t="str">
            <v>965B</v>
          </cell>
          <cell r="F493"/>
          <cell r="G493"/>
          <cell r="H493"/>
          <cell r="I493">
            <v>220.85</v>
          </cell>
        </row>
        <row r="494">
          <cell r="D494" t="str">
            <v>257847-9A3</v>
          </cell>
          <cell r="E494" t="str">
            <v>965B</v>
          </cell>
          <cell r="F494"/>
          <cell r="G494"/>
          <cell r="H494"/>
          <cell r="I494">
            <v>209.59</v>
          </cell>
        </row>
        <row r="495">
          <cell r="D495" t="str">
            <v>257851-9A3</v>
          </cell>
          <cell r="E495" t="str">
            <v>965B</v>
          </cell>
          <cell r="F495"/>
          <cell r="G495"/>
          <cell r="H495"/>
          <cell r="I495">
            <v>220.85</v>
          </cell>
        </row>
        <row r="496">
          <cell r="D496" t="str">
            <v>257843-9A3</v>
          </cell>
          <cell r="E496" t="str">
            <v>965B</v>
          </cell>
          <cell r="F496"/>
          <cell r="G496"/>
          <cell r="H496"/>
          <cell r="I496">
            <v>220.85</v>
          </cell>
        </row>
        <row r="497">
          <cell r="D497" t="str">
            <v>257842-9A3</v>
          </cell>
          <cell r="E497" t="str">
            <v>965B</v>
          </cell>
          <cell r="F497"/>
          <cell r="G497"/>
          <cell r="H497"/>
          <cell r="I497">
            <v>209.59</v>
          </cell>
        </row>
        <row r="498">
          <cell r="D498" t="str">
            <v>257849-9A3</v>
          </cell>
          <cell r="E498" t="str">
            <v>965B</v>
          </cell>
          <cell r="F498"/>
          <cell r="G498"/>
          <cell r="H498"/>
          <cell r="I498">
            <v>220.85</v>
          </cell>
        </row>
        <row r="499">
          <cell r="D499" t="str">
            <v>257844-9A3</v>
          </cell>
          <cell r="E499" t="str">
            <v>965B</v>
          </cell>
          <cell r="F499"/>
          <cell r="G499"/>
          <cell r="H499"/>
          <cell r="I499">
            <v>220.85</v>
          </cell>
        </row>
        <row r="500">
          <cell r="D500" t="str">
            <v>257855-9A3</v>
          </cell>
          <cell r="E500" t="str">
            <v>965B</v>
          </cell>
          <cell r="F500"/>
          <cell r="G500"/>
          <cell r="H500"/>
          <cell r="I500">
            <v>209.59</v>
          </cell>
        </row>
        <row r="501">
          <cell r="D501" t="str">
            <v>257856-9A3</v>
          </cell>
          <cell r="E501" t="str">
            <v>965B</v>
          </cell>
          <cell r="F501"/>
          <cell r="G501"/>
          <cell r="H501"/>
          <cell r="I501">
            <v>220.85</v>
          </cell>
        </row>
        <row r="502">
          <cell r="D502" t="str">
            <v>257852-9A3</v>
          </cell>
          <cell r="E502" t="str">
            <v>965B</v>
          </cell>
          <cell r="F502"/>
          <cell r="G502"/>
          <cell r="H502"/>
          <cell r="I502">
            <v>220.85</v>
          </cell>
        </row>
        <row r="503">
          <cell r="D503" t="str">
            <v>257857-9A3</v>
          </cell>
          <cell r="E503" t="str">
            <v>965B</v>
          </cell>
          <cell r="F503"/>
          <cell r="G503"/>
          <cell r="H503"/>
          <cell r="I503">
            <v>220.85</v>
          </cell>
        </row>
        <row r="504">
          <cell r="D504" t="str">
            <v>256929-521</v>
          </cell>
          <cell r="E504" t="str">
            <v>230B</v>
          </cell>
          <cell r="F504"/>
          <cell r="G504"/>
          <cell r="H504"/>
          <cell r="I504">
            <v>217.42</v>
          </cell>
        </row>
        <row r="505">
          <cell r="D505" t="str">
            <v>245816-521</v>
          </cell>
          <cell r="E505" t="str">
            <v>692N</v>
          </cell>
          <cell r="F505"/>
          <cell r="G505"/>
          <cell r="H505"/>
          <cell r="I505">
            <v>163.36000000000001</v>
          </cell>
        </row>
        <row r="506">
          <cell r="D506" t="str">
            <v>257842-9A3</v>
          </cell>
          <cell r="E506" t="str">
            <v>965B</v>
          </cell>
          <cell r="F506"/>
          <cell r="G506"/>
          <cell r="H506"/>
          <cell r="I506">
            <v>209.59</v>
          </cell>
        </row>
        <row r="507">
          <cell r="D507" t="str">
            <v>257843-9A3</v>
          </cell>
          <cell r="E507" t="str">
            <v>965B</v>
          </cell>
          <cell r="F507"/>
          <cell r="G507"/>
          <cell r="H507"/>
          <cell r="I507">
            <v>220.85</v>
          </cell>
        </row>
        <row r="508">
          <cell r="D508" t="str">
            <v>257844-9A3</v>
          </cell>
          <cell r="E508" t="str">
            <v>965B</v>
          </cell>
          <cell r="F508"/>
          <cell r="G508"/>
          <cell r="H508"/>
          <cell r="I508">
            <v>220.85</v>
          </cell>
        </row>
        <row r="509">
          <cell r="D509" t="str">
            <v>257847-9A3</v>
          </cell>
          <cell r="E509" t="str">
            <v>965B</v>
          </cell>
          <cell r="F509"/>
          <cell r="G509"/>
          <cell r="H509"/>
          <cell r="I509">
            <v>220.85</v>
          </cell>
        </row>
        <row r="510">
          <cell r="D510" t="str">
            <v>257848-9A3</v>
          </cell>
          <cell r="E510" t="str">
            <v>965B</v>
          </cell>
          <cell r="F510"/>
          <cell r="G510"/>
          <cell r="H510"/>
          <cell r="I510">
            <v>220.85</v>
          </cell>
        </row>
        <row r="511">
          <cell r="D511" t="str">
            <v>257849-9A3</v>
          </cell>
          <cell r="E511" t="str">
            <v>965B</v>
          </cell>
          <cell r="F511"/>
          <cell r="G511"/>
          <cell r="H511"/>
          <cell r="I511">
            <v>220.85</v>
          </cell>
        </row>
        <row r="512">
          <cell r="D512" t="str">
            <v>257851-9A3</v>
          </cell>
          <cell r="E512" t="str">
            <v>965B</v>
          </cell>
          <cell r="F512"/>
          <cell r="G512"/>
          <cell r="H512"/>
          <cell r="I512">
            <v>220.85</v>
          </cell>
        </row>
        <row r="513">
          <cell r="D513" t="str">
            <v>257852-9A3</v>
          </cell>
          <cell r="E513" t="str">
            <v>965B</v>
          </cell>
          <cell r="F513"/>
          <cell r="G513"/>
          <cell r="H513"/>
          <cell r="I513">
            <v>220.85</v>
          </cell>
        </row>
        <row r="514">
          <cell r="D514" t="str">
            <v>257853-9A3</v>
          </cell>
          <cell r="E514" t="str">
            <v>965B</v>
          </cell>
          <cell r="F514"/>
          <cell r="G514"/>
          <cell r="H514"/>
          <cell r="I514">
            <v>220.85</v>
          </cell>
        </row>
        <row r="515">
          <cell r="D515" t="str">
            <v>257856-9A3</v>
          </cell>
          <cell r="E515" t="str">
            <v>965B</v>
          </cell>
          <cell r="F515"/>
          <cell r="G515"/>
          <cell r="H515"/>
          <cell r="I515">
            <v>220.85</v>
          </cell>
        </row>
        <row r="516">
          <cell r="D516" t="str">
            <v>227805-520</v>
          </cell>
          <cell r="E516" t="str">
            <v>RG04</v>
          </cell>
          <cell r="F516"/>
          <cell r="G516"/>
          <cell r="H516"/>
          <cell r="I516">
            <v>40</v>
          </cell>
        </row>
        <row r="517">
          <cell r="D517" t="str">
            <v>354422-520</v>
          </cell>
          <cell r="E517" t="str">
            <v>RG04</v>
          </cell>
          <cell r="F517"/>
          <cell r="G517"/>
          <cell r="H517"/>
          <cell r="I517">
            <v>40</v>
          </cell>
        </row>
        <row r="518">
          <cell r="D518" t="str">
            <v>355041-520</v>
          </cell>
          <cell r="E518" t="str">
            <v>RG04</v>
          </cell>
          <cell r="F518"/>
          <cell r="G518"/>
          <cell r="H518"/>
          <cell r="I518">
            <v>40</v>
          </cell>
        </row>
        <row r="519">
          <cell r="D519" t="str">
            <v>357390-520</v>
          </cell>
          <cell r="E519" t="str">
            <v>RG04</v>
          </cell>
          <cell r="F519"/>
          <cell r="G519"/>
          <cell r="H519"/>
          <cell r="I519">
            <v>40</v>
          </cell>
        </row>
        <row r="520">
          <cell r="D520" t="str">
            <v>358997-520</v>
          </cell>
          <cell r="E520" t="str">
            <v>RG04</v>
          </cell>
          <cell r="F520"/>
          <cell r="G520"/>
          <cell r="H520"/>
          <cell r="I520">
            <v>40</v>
          </cell>
        </row>
        <row r="521">
          <cell r="D521" t="str">
            <v>257858-9A3</v>
          </cell>
          <cell r="E521" t="str">
            <v>965B</v>
          </cell>
          <cell r="F521"/>
          <cell r="G521"/>
          <cell r="H521"/>
          <cell r="I521">
            <v>209.59</v>
          </cell>
        </row>
        <row r="522">
          <cell r="D522" t="str">
            <v>254365-521</v>
          </cell>
          <cell r="E522"/>
          <cell r="F522"/>
          <cell r="G522"/>
          <cell r="H522"/>
          <cell r="I522">
            <v>161.36000000000001</v>
          </cell>
        </row>
        <row r="523">
          <cell r="D523"/>
          <cell r="E523"/>
          <cell r="F523"/>
          <cell r="G523"/>
          <cell r="H523"/>
          <cell r="I523"/>
        </row>
        <row r="524">
          <cell r="D524"/>
          <cell r="E524"/>
          <cell r="F524"/>
          <cell r="G524"/>
          <cell r="H524"/>
          <cell r="I524"/>
        </row>
        <row r="525">
          <cell r="D525"/>
          <cell r="E525"/>
          <cell r="F525"/>
          <cell r="G525"/>
          <cell r="H525"/>
          <cell r="I525"/>
        </row>
        <row r="526">
          <cell r="D526"/>
          <cell r="E526"/>
          <cell r="F526"/>
          <cell r="G526"/>
          <cell r="H526"/>
          <cell r="I526"/>
        </row>
        <row r="527">
          <cell r="D527"/>
          <cell r="E527"/>
          <cell r="F527"/>
          <cell r="G527"/>
          <cell r="H527"/>
          <cell r="I527"/>
        </row>
        <row r="528">
          <cell r="D528"/>
          <cell r="E528" t="str">
            <v>Model</v>
          </cell>
          <cell r="F528" t="str">
            <v>Std. time
(2017-2018)</v>
          </cell>
          <cell r="G528" t="str">
            <v>Std. time
(2018-2019)</v>
          </cell>
          <cell r="H528" t="str">
            <v>Std. time
(2019-2020)</v>
          </cell>
          <cell r="I528" t="str">
            <v>Std. time
(2020-2021)</v>
          </cell>
        </row>
        <row r="529">
          <cell r="D529"/>
          <cell r="E529"/>
          <cell r="F529"/>
          <cell r="G529"/>
          <cell r="H529"/>
          <cell r="I529"/>
        </row>
        <row r="530">
          <cell r="D530" t="str">
            <v>256281-990</v>
          </cell>
          <cell r="E530" t="str">
            <v>BC7</v>
          </cell>
          <cell r="F530">
            <v>175.74</v>
          </cell>
          <cell r="G530">
            <v>175.74</v>
          </cell>
          <cell r="H530">
            <v>161.6808</v>
          </cell>
          <cell r="I530">
            <v>158.44718399999999</v>
          </cell>
        </row>
        <row r="531">
          <cell r="D531" t="str">
            <v>256282-990</v>
          </cell>
          <cell r="E531" t="str">
            <v>BC7</v>
          </cell>
          <cell r="F531">
            <v>184.63</v>
          </cell>
          <cell r="G531">
            <v>184.63</v>
          </cell>
          <cell r="H531">
            <v>169.8596</v>
          </cell>
          <cell r="I531">
            <v>166.46240800000001</v>
          </cell>
        </row>
        <row r="532">
          <cell r="D532" t="str">
            <v>256914-990</v>
          </cell>
          <cell r="E532" t="str">
            <v>HR3</v>
          </cell>
          <cell r="F532">
            <v>163.79</v>
          </cell>
          <cell r="G532">
            <v>163.79</v>
          </cell>
          <cell r="H532">
            <v>150.68679999999998</v>
          </cell>
          <cell r="I532">
            <v>147.67306399999998</v>
          </cell>
        </row>
        <row r="533">
          <cell r="D533" t="str">
            <v>255805-990</v>
          </cell>
          <cell r="E533" t="str">
            <v>TR8</v>
          </cell>
          <cell r="F533">
            <v>163.79</v>
          </cell>
          <cell r="G533">
            <v>163.79</v>
          </cell>
          <cell r="H533">
            <v>150.68679999999998</v>
          </cell>
          <cell r="I533">
            <v>147.67306399999998</v>
          </cell>
        </row>
        <row r="534">
          <cell r="D534" t="str">
            <v>255629-990</v>
          </cell>
          <cell r="E534" t="str">
            <v>HR3</v>
          </cell>
          <cell r="F534">
            <v>163.78968</v>
          </cell>
          <cell r="G534">
            <v>151.50545400000001</v>
          </cell>
          <cell r="H534">
            <v>139.38501768000003</v>
          </cell>
          <cell r="I534">
            <v>136.59731732640003</v>
          </cell>
        </row>
        <row r="535">
          <cell r="D535" t="str">
            <v>255682-520</v>
          </cell>
          <cell r="E535" t="str">
            <v>FJ8-F</v>
          </cell>
          <cell r="F535">
            <v>146.14328519999998</v>
          </cell>
          <cell r="G535">
            <v>146.14328519999998</v>
          </cell>
          <cell r="H535">
            <v>134.451822384</v>
          </cell>
          <cell r="I535">
            <v>131.76278593632</v>
          </cell>
        </row>
        <row r="536">
          <cell r="D536" t="str">
            <v>256998-990</v>
          </cell>
          <cell r="E536" t="str">
            <v>BB8</v>
          </cell>
          <cell r="F536">
            <v>175.74</v>
          </cell>
          <cell r="G536">
            <v>175.74</v>
          </cell>
          <cell r="H536">
            <v>161.6808</v>
          </cell>
          <cell r="I536">
            <v>158.44718399999999</v>
          </cell>
        </row>
        <row r="537">
          <cell r="D537" t="str">
            <v>256999-990</v>
          </cell>
          <cell r="E537" t="str">
            <v>BB8</v>
          </cell>
          <cell r="F537">
            <v>184.63</v>
          </cell>
          <cell r="G537">
            <v>184.63</v>
          </cell>
          <cell r="H537">
            <v>169.8596</v>
          </cell>
          <cell r="I537">
            <v>166.46240800000001</v>
          </cell>
        </row>
        <row r="538">
          <cell r="D538" t="str">
            <v>257001-990</v>
          </cell>
          <cell r="E538" t="str">
            <v>HP5</v>
          </cell>
          <cell r="F538">
            <v>175.74</v>
          </cell>
          <cell r="G538">
            <v>175.74</v>
          </cell>
          <cell r="H538">
            <v>161.6808</v>
          </cell>
          <cell r="I538">
            <v>158.44718399999999</v>
          </cell>
        </row>
        <row r="539">
          <cell r="D539" t="str">
            <v>256905-990</v>
          </cell>
          <cell r="E539" t="str">
            <v>GC7</v>
          </cell>
          <cell r="F539">
            <v>175.74</v>
          </cell>
          <cell r="G539">
            <v>175.74</v>
          </cell>
          <cell r="H539">
            <v>161.6808</v>
          </cell>
          <cell r="I539">
            <v>158.44718399999999</v>
          </cell>
        </row>
        <row r="540">
          <cell r="D540" t="str">
            <v>257571-990</v>
          </cell>
          <cell r="E540" t="str">
            <v>HP5 (New adoption)</v>
          </cell>
          <cell r="F540"/>
          <cell r="G540"/>
          <cell r="H540">
            <v>0</v>
          </cell>
          <cell r="I540">
            <v>161.38</v>
          </cell>
        </row>
        <row r="541">
          <cell r="D541" t="str">
            <v>257572-990</v>
          </cell>
          <cell r="E541" t="str">
            <v>GC7 (New adoption)</v>
          </cell>
          <cell r="F541"/>
          <cell r="G541"/>
          <cell r="H541">
            <v>0</v>
          </cell>
          <cell r="I541">
            <v>161.68</v>
          </cell>
        </row>
        <row r="542">
          <cell r="D542" t="str">
            <v>257573-990</v>
          </cell>
          <cell r="E542" t="str">
            <v>TR8</v>
          </cell>
          <cell r="F542"/>
          <cell r="G542"/>
          <cell r="H542">
            <v>0</v>
          </cell>
          <cell r="I542">
            <v>161.68</v>
          </cell>
        </row>
        <row r="543">
          <cell r="D543" t="str">
            <v>227766-520</v>
          </cell>
          <cell r="E543" t="str">
            <v>HR3 (New adoption)</v>
          </cell>
          <cell r="F543"/>
          <cell r="G543"/>
          <cell r="H543"/>
          <cell r="I543">
            <v>40</v>
          </cell>
        </row>
        <row r="544">
          <cell r="D544" t="str">
            <v>359536-520</v>
          </cell>
          <cell r="E544" t="str">
            <v>BF4</v>
          </cell>
          <cell r="F544"/>
          <cell r="G544"/>
          <cell r="H544"/>
          <cell r="I544">
            <v>40</v>
          </cell>
        </row>
        <row r="545">
          <cell r="D545" t="str">
            <v>227199-520</v>
          </cell>
          <cell r="E545" t="str">
            <v>150L</v>
          </cell>
          <cell r="F545"/>
          <cell r="G545"/>
          <cell r="H545"/>
          <cell r="I545">
            <v>40</v>
          </cell>
        </row>
        <row r="546">
          <cell r="D546" t="str">
            <v>227459-520</v>
          </cell>
          <cell r="E546" t="str">
            <v>150A</v>
          </cell>
          <cell r="F546"/>
          <cell r="G546"/>
          <cell r="H546"/>
          <cell r="I546">
            <v>40</v>
          </cell>
        </row>
        <row r="547">
          <cell r="D547" t="str">
            <v>253080-521</v>
          </cell>
          <cell r="E547" t="str">
            <v>061A</v>
          </cell>
          <cell r="F547"/>
          <cell r="G547"/>
          <cell r="H547"/>
          <cell r="I547">
            <v>161.68</v>
          </cell>
        </row>
        <row r="548">
          <cell r="D548" t="str">
            <v>352739-520</v>
          </cell>
          <cell r="E548" t="str">
            <v>300N</v>
          </cell>
          <cell r="F548"/>
          <cell r="G548"/>
          <cell r="H548"/>
          <cell r="I548">
            <v>40</v>
          </cell>
        </row>
        <row r="549">
          <cell r="D549" t="str">
            <v>227590-520</v>
          </cell>
          <cell r="E549" t="str">
            <v>BF4</v>
          </cell>
          <cell r="F549"/>
          <cell r="G549"/>
          <cell r="H549"/>
          <cell r="I549">
            <v>40</v>
          </cell>
        </row>
        <row r="550">
          <cell r="D550" t="str">
            <v>358712-520</v>
          </cell>
          <cell r="E550" t="str">
            <v>FJ8-F</v>
          </cell>
          <cell r="F550"/>
          <cell r="G550"/>
          <cell r="H550"/>
          <cell r="I550">
            <v>40</v>
          </cell>
        </row>
        <row r="551">
          <cell r="D551" t="str">
            <v>359707-520</v>
          </cell>
          <cell r="E551" t="str">
            <v>HR3</v>
          </cell>
          <cell r="F551"/>
          <cell r="G551"/>
          <cell r="H551"/>
          <cell r="I551">
            <v>40</v>
          </cell>
        </row>
        <row r="552">
          <cell r="D552" t="str">
            <v>359734-520</v>
          </cell>
          <cell r="E552" t="str">
            <v>TR8</v>
          </cell>
          <cell r="F552"/>
          <cell r="G552"/>
          <cell r="H552"/>
          <cell r="I552">
            <v>40</v>
          </cell>
        </row>
        <row r="553">
          <cell r="D553" t="str">
            <v>227750-520</v>
          </cell>
          <cell r="E553" t="str">
            <v>HR3</v>
          </cell>
          <cell r="F553"/>
          <cell r="G553"/>
          <cell r="H553"/>
          <cell r="I553">
            <v>40</v>
          </cell>
        </row>
        <row r="554">
          <cell r="D554" t="str">
            <v>257570-990</v>
          </cell>
          <cell r="E554" t="str">
            <v>HR3 (New adoption)</v>
          </cell>
          <cell r="F554"/>
          <cell r="G554"/>
          <cell r="H554"/>
          <cell r="I554">
            <v>161.38</v>
          </cell>
        </row>
        <row r="555">
          <cell r="D555"/>
          <cell r="E555"/>
          <cell r="F555"/>
          <cell r="G555"/>
          <cell r="H555"/>
          <cell r="I555"/>
        </row>
        <row r="556">
          <cell r="D556"/>
          <cell r="E556"/>
          <cell r="F556"/>
          <cell r="G556"/>
          <cell r="H556"/>
          <cell r="I556"/>
        </row>
        <row r="557">
          <cell r="D557"/>
          <cell r="E557"/>
          <cell r="F557"/>
          <cell r="G557"/>
          <cell r="H557"/>
          <cell r="I557"/>
        </row>
        <row r="558">
          <cell r="D558"/>
          <cell r="E558"/>
          <cell r="F558"/>
          <cell r="G558"/>
          <cell r="H558"/>
          <cell r="I558"/>
        </row>
        <row r="559">
          <cell r="D559"/>
          <cell r="E559"/>
          <cell r="F559"/>
          <cell r="G559"/>
          <cell r="H559"/>
          <cell r="I559"/>
        </row>
        <row r="560">
          <cell r="D560"/>
          <cell r="E560"/>
          <cell r="F560"/>
          <cell r="G560"/>
          <cell r="H560"/>
          <cell r="I560"/>
        </row>
        <row r="561">
          <cell r="D561"/>
          <cell r="E561"/>
          <cell r="F561"/>
          <cell r="G561"/>
          <cell r="H561"/>
          <cell r="I561"/>
        </row>
        <row r="562">
          <cell r="D562"/>
          <cell r="E562"/>
          <cell r="F562"/>
          <cell r="G562"/>
          <cell r="H562"/>
          <cell r="I562"/>
        </row>
        <row r="563">
          <cell r="D563"/>
          <cell r="E563"/>
          <cell r="F563"/>
          <cell r="G563"/>
          <cell r="H563"/>
          <cell r="I563"/>
        </row>
        <row r="564">
          <cell r="D564"/>
          <cell r="E564"/>
          <cell r="F564"/>
          <cell r="G564"/>
          <cell r="H564"/>
          <cell r="I564"/>
        </row>
        <row r="565">
          <cell r="D565"/>
          <cell r="E565"/>
          <cell r="F565"/>
          <cell r="G565"/>
          <cell r="H565"/>
          <cell r="I565"/>
        </row>
        <row r="566">
          <cell r="D566"/>
          <cell r="E566"/>
          <cell r="F566"/>
          <cell r="G566"/>
          <cell r="H566"/>
          <cell r="I566"/>
        </row>
        <row r="567">
          <cell r="D567"/>
          <cell r="E567"/>
          <cell r="F567"/>
          <cell r="G567"/>
          <cell r="H567"/>
          <cell r="I567"/>
        </row>
        <row r="568">
          <cell r="D568"/>
          <cell r="E568"/>
          <cell r="F568"/>
          <cell r="G568"/>
          <cell r="H568"/>
          <cell r="I568"/>
        </row>
        <row r="569">
          <cell r="D569"/>
          <cell r="E569"/>
          <cell r="F569"/>
          <cell r="G569"/>
          <cell r="H569"/>
          <cell r="I569"/>
        </row>
        <row r="570">
          <cell r="D570"/>
          <cell r="E570"/>
          <cell r="F570"/>
          <cell r="G570"/>
          <cell r="H570"/>
          <cell r="I570"/>
        </row>
        <row r="571">
          <cell r="D571"/>
          <cell r="E571"/>
          <cell r="F571"/>
          <cell r="G571"/>
          <cell r="H571"/>
          <cell r="I571"/>
        </row>
        <row r="572">
          <cell r="D572"/>
          <cell r="E572"/>
          <cell r="F572"/>
          <cell r="G572"/>
          <cell r="H572"/>
          <cell r="I572"/>
        </row>
        <row r="573">
          <cell r="D573"/>
          <cell r="E573"/>
          <cell r="F573"/>
          <cell r="G573"/>
          <cell r="H573"/>
          <cell r="I573"/>
        </row>
        <row r="574">
          <cell r="D574"/>
          <cell r="E574"/>
          <cell r="F574"/>
          <cell r="G574"/>
          <cell r="H574"/>
          <cell r="I574"/>
        </row>
        <row r="575">
          <cell r="D575"/>
          <cell r="E575"/>
          <cell r="F575"/>
          <cell r="G575"/>
          <cell r="H575"/>
          <cell r="I575"/>
        </row>
        <row r="576">
          <cell r="D576"/>
          <cell r="E576"/>
          <cell r="F576"/>
          <cell r="G576"/>
          <cell r="H576"/>
          <cell r="I576"/>
        </row>
        <row r="577">
          <cell r="D577"/>
          <cell r="E577"/>
          <cell r="F577"/>
          <cell r="G577"/>
          <cell r="H577"/>
          <cell r="I577"/>
        </row>
        <row r="578">
          <cell r="D578"/>
          <cell r="E578"/>
          <cell r="F578"/>
          <cell r="G578"/>
          <cell r="H578"/>
          <cell r="I578"/>
        </row>
        <row r="579">
          <cell r="D579"/>
          <cell r="E579"/>
          <cell r="F579"/>
          <cell r="G579"/>
          <cell r="H579"/>
          <cell r="I579"/>
        </row>
        <row r="580">
          <cell r="D580"/>
          <cell r="E580"/>
          <cell r="F580"/>
          <cell r="G580"/>
          <cell r="H580"/>
          <cell r="I580"/>
        </row>
        <row r="581">
          <cell r="D581"/>
          <cell r="E581"/>
          <cell r="F581"/>
          <cell r="G581"/>
          <cell r="H581"/>
          <cell r="I581"/>
        </row>
        <row r="582">
          <cell r="D582"/>
          <cell r="E582"/>
          <cell r="F582"/>
          <cell r="G582"/>
          <cell r="H582"/>
          <cell r="I582"/>
        </row>
        <row r="583">
          <cell r="D583"/>
          <cell r="E583"/>
          <cell r="F583"/>
          <cell r="G583"/>
          <cell r="H583"/>
          <cell r="I583"/>
        </row>
        <row r="584">
          <cell r="D584"/>
          <cell r="E584"/>
          <cell r="F584"/>
          <cell r="G584"/>
          <cell r="H584"/>
          <cell r="I584"/>
        </row>
        <row r="585">
          <cell r="D585"/>
          <cell r="E585"/>
          <cell r="F585"/>
          <cell r="G585"/>
          <cell r="H585"/>
          <cell r="I585"/>
        </row>
        <row r="586">
          <cell r="D586"/>
          <cell r="E586"/>
          <cell r="F586"/>
          <cell r="G586"/>
          <cell r="H586"/>
          <cell r="I586"/>
        </row>
        <row r="587">
          <cell r="D587"/>
          <cell r="E587"/>
          <cell r="F587"/>
          <cell r="G587"/>
          <cell r="H587"/>
          <cell r="I587"/>
        </row>
        <row r="588">
          <cell r="D588"/>
          <cell r="E588"/>
          <cell r="F588"/>
          <cell r="G588"/>
          <cell r="H588"/>
          <cell r="I588"/>
        </row>
        <row r="589">
          <cell r="D589"/>
          <cell r="E589"/>
          <cell r="F589"/>
          <cell r="G589"/>
          <cell r="H589"/>
          <cell r="I589"/>
        </row>
        <row r="590">
          <cell r="D590"/>
          <cell r="E590"/>
          <cell r="F590"/>
          <cell r="G590"/>
          <cell r="H590"/>
          <cell r="I590"/>
        </row>
        <row r="591">
          <cell r="D591"/>
          <cell r="E591"/>
          <cell r="F591"/>
          <cell r="G591"/>
          <cell r="H591"/>
          <cell r="I591"/>
        </row>
        <row r="592">
          <cell r="D592"/>
          <cell r="E592" t="str">
            <v>Model</v>
          </cell>
          <cell r="F592" t="str">
            <v>Std. time
(2017-2018)</v>
          </cell>
          <cell r="G592" t="str">
            <v>Std. time
(2018-2019)</v>
          </cell>
          <cell r="H592" t="str">
            <v>Std. time
(2019-2020)</v>
          </cell>
          <cell r="I592" t="str">
            <v>Std. time
(2020-2021)</v>
          </cell>
        </row>
        <row r="593">
          <cell r="D593"/>
          <cell r="E593"/>
          <cell r="F593"/>
          <cell r="G593"/>
          <cell r="H593"/>
          <cell r="I593"/>
        </row>
        <row r="594">
          <cell r="D594" t="str">
            <v>253782-520</v>
          </cell>
          <cell r="E594" t="str">
            <v>420A</v>
          </cell>
          <cell r="F594">
            <v>126.49439999999998</v>
          </cell>
          <cell r="G594">
            <v>118.14576959999998</v>
          </cell>
          <cell r="H594">
            <v>111.05702342399998</v>
          </cell>
          <cell r="I594">
            <v>111.05702342399998</v>
          </cell>
        </row>
        <row r="595">
          <cell r="D595" t="str">
            <v>256349-540</v>
          </cell>
          <cell r="E595" t="str">
            <v>338B</v>
          </cell>
          <cell r="F595">
            <v>181.06</v>
          </cell>
          <cell r="G595">
            <v>169.11004</v>
          </cell>
          <cell r="H595">
            <v>158.96343759999999</v>
          </cell>
          <cell r="I595">
            <v>158.96343759999999</v>
          </cell>
        </row>
        <row r="596">
          <cell r="D596" t="str">
            <v>255024-520</v>
          </cell>
          <cell r="E596" t="str">
            <v>640A</v>
          </cell>
          <cell r="F596">
            <v>110.73674999999999</v>
          </cell>
          <cell r="G596">
            <v>103.4281245</v>
          </cell>
          <cell r="H596">
            <v>97.222437029999995</v>
          </cell>
          <cell r="I596">
            <v>97.222437029999995</v>
          </cell>
        </row>
        <row r="597">
          <cell r="D597" t="str">
            <v>255028-540</v>
          </cell>
          <cell r="E597" t="str">
            <v>640A</v>
          </cell>
          <cell r="F597">
            <v>170.93350000000001</v>
          </cell>
          <cell r="G597">
            <v>159.65188900000001</v>
          </cell>
          <cell r="H597">
            <v>150.07277566000002</v>
          </cell>
          <cell r="I597">
            <v>150.07277566000002</v>
          </cell>
        </row>
        <row r="598">
          <cell r="D598" t="str">
            <v>255030-520</v>
          </cell>
          <cell r="E598" t="str">
            <v>640A</v>
          </cell>
          <cell r="F598">
            <v>125.15870000000001</v>
          </cell>
          <cell r="G598">
            <v>116.89822580000002</v>
          </cell>
          <cell r="H598">
            <v>109.88433225200002</v>
          </cell>
          <cell r="I598">
            <v>109.88433225200002</v>
          </cell>
        </row>
        <row r="599">
          <cell r="D599" t="str">
            <v>255033-540</v>
          </cell>
          <cell r="E599" t="str">
            <v>640A</v>
          </cell>
          <cell r="F599">
            <v>170.93350000000001</v>
          </cell>
          <cell r="G599">
            <v>159.65188900000001</v>
          </cell>
          <cell r="H599">
            <v>150.07277566000002</v>
          </cell>
          <cell r="I599">
            <v>150.07277566000002</v>
          </cell>
        </row>
        <row r="600">
          <cell r="D600" t="str">
            <v>255045-520</v>
          </cell>
          <cell r="E600" t="str">
            <v>640A</v>
          </cell>
          <cell r="F600">
            <v>110.73674999999999</v>
          </cell>
          <cell r="G600">
            <v>103.4281245</v>
          </cell>
          <cell r="H600">
            <v>97.222437029999995</v>
          </cell>
          <cell r="I600">
            <v>97.222437029999995</v>
          </cell>
        </row>
        <row r="601">
          <cell r="D601" t="str">
            <v>256142-530</v>
          </cell>
          <cell r="E601" t="str">
            <v>989A</v>
          </cell>
          <cell r="F601">
            <v>184.32</v>
          </cell>
          <cell r="G601">
            <v>172.15488000000002</v>
          </cell>
          <cell r="H601">
            <v>161.82558720000003</v>
          </cell>
          <cell r="I601">
            <v>161.82558720000003</v>
          </cell>
        </row>
        <row r="602">
          <cell r="D602" t="str">
            <v>255555-520</v>
          </cell>
          <cell r="E602" t="str">
            <v>660A</v>
          </cell>
          <cell r="F602">
            <v>122.7</v>
          </cell>
          <cell r="G602">
            <v>114.6018</v>
          </cell>
          <cell r="H602">
            <v>107.725692</v>
          </cell>
          <cell r="I602">
            <v>107.725692</v>
          </cell>
        </row>
        <row r="603">
          <cell r="D603" t="str">
            <v>255047-540</v>
          </cell>
          <cell r="E603" t="str">
            <v>640A</v>
          </cell>
          <cell r="F603">
            <v>160.37424999999999</v>
          </cell>
          <cell r="G603">
            <v>149.78954949999999</v>
          </cell>
          <cell r="H603">
            <v>140.80217653</v>
          </cell>
          <cell r="I603">
            <v>140.80217653</v>
          </cell>
        </row>
        <row r="604">
          <cell r="D604" t="str">
            <v>254330-520</v>
          </cell>
          <cell r="E604" t="str">
            <v>440A</v>
          </cell>
          <cell r="F604">
            <v>119.94433199999999</v>
          </cell>
          <cell r="G604">
            <v>112.028006088</v>
          </cell>
          <cell r="H604">
            <v>105.30632572271999</v>
          </cell>
          <cell r="I604">
            <v>105.30632572271999</v>
          </cell>
        </row>
        <row r="605">
          <cell r="D605" t="str">
            <v>254757-520</v>
          </cell>
          <cell r="E605" t="str">
            <v>881A</v>
          </cell>
          <cell r="F605">
            <v>150.18</v>
          </cell>
          <cell r="G605">
            <v>140.26812000000001</v>
          </cell>
          <cell r="H605">
            <v>131.85203280000002</v>
          </cell>
          <cell r="I605">
            <v>131.85203280000002</v>
          </cell>
        </row>
        <row r="606">
          <cell r="D606" t="str">
            <v>257037-520</v>
          </cell>
          <cell r="E606" t="str">
            <v>642B</v>
          </cell>
          <cell r="F606"/>
          <cell r="G606">
            <v>146.43</v>
          </cell>
          <cell r="H606">
            <v>137.64420000000001</v>
          </cell>
          <cell r="I606">
            <v>137.64420000000001</v>
          </cell>
        </row>
        <row r="607">
          <cell r="D607" t="str">
            <v>257038-530</v>
          </cell>
          <cell r="E607" t="str">
            <v>643B</v>
          </cell>
          <cell r="F607"/>
          <cell r="G607">
            <v>192.19</v>
          </cell>
          <cell r="H607">
            <v>180.65860000000001</v>
          </cell>
          <cell r="I607">
            <v>180.65860000000001</v>
          </cell>
        </row>
        <row r="608">
          <cell r="D608" t="str">
            <v>354375-520</v>
          </cell>
          <cell r="E608" t="str">
            <v>640A</v>
          </cell>
          <cell r="F608"/>
          <cell r="G608"/>
          <cell r="H608"/>
          <cell r="I608">
            <v>40</v>
          </cell>
        </row>
        <row r="609">
          <cell r="D609" t="str">
            <v>357341-520</v>
          </cell>
          <cell r="E609" t="str">
            <v>640A</v>
          </cell>
          <cell r="F609"/>
          <cell r="G609"/>
          <cell r="H609"/>
          <cell r="I609">
            <v>40</v>
          </cell>
        </row>
        <row r="610">
          <cell r="D610" t="str">
            <v>357365-520</v>
          </cell>
          <cell r="E610" t="str">
            <v>989A</v>
          </cell>
          <cell r="F610"/>
          <cell r="G610"/>
          <cell r="H610"/>
          <cell r="I610">
            <v>40</v>
          </cell>
        </row>
        <row r="611">
          <cell r="D611" t="str">
            <v>358597-520</v>
          </cell>
          <cell r="E611" t="str">
            <v>640A</v>
          </cell>
          <cell r="F611"/>
          <cell r="G611"/>
          <cell r="H611"/>
          <cell r="I611">
            <v>40</v>
          </cell>
        </row>
        <row r="612">
          <cell r="D612" t="str">
            <v>358617-520</v>
          </cell>
          <cell r="E612" t="str">
            <v>640A</v>
          </cell>
          <cell r="F612"/>
          <cell r="G612"/>
          <cell r="H612"/>
          <cell r="I612">
            <v>40</v>
          </cell>
        </row>
        <row r="613">
          <cell r="D613" t="str">
            <v>359595-520</v>
          </cell>
          <cell r="E613" t="str">
            <v>640A</v>
          </cell>
          <cell r="F613"/>
          <cell r="G613"/>
          <cell r="H613"/>
          <cell r="I613">
            <v>40</v>
          </cell>
        </row>
        <row r="614">
          <cell r="D614" t="str">
            <v>359617-520</v>
          </cell>
          <cell r="E614" t="str">
            <v>640A</v>
          </cell>
          <cell r="F614"/>
          <cell r="G614"/>
          <cell r="H614"/>
          <cell r="I614">
            <v>40</v>
          </cell>
        </row>
        <row r="615">
          <cell r="D615" t="str">
            <v>253790-520</v>
          </cell>
          <cell r="E615" t="str">
            <v>420A</v>
          </cell>
          <cell r="F615"/>
          <cell r="G615"/>
          <cell r="H615"/>
          <cell r="I615">
            <v>137.63999999999999</v>
          </cell>
        </row>
        <row r="616">
          <cell r="D616" t="str">
            <v>358692-520</v>
          </cell>
          <cell r="E616" t="str">
            <v>660A</v>
          </cell>
          <cell r="F616"/>
          <cell r="G616"/>
          <cell r="H616"/>
          <cell r="I616">
            <v>40</v>
          </cell>
        </row>
        <row r="617">
          <cell r="D617" t="str">
            <v>226930-520</v>
          </cell>
          <cell r="E617">
            <v>0</v>
          </cell>
          <cell r="F617"/>
          <cell r="G617"/>
          <cell r="H617"/>
          <cell r="I617">
            <v>40</v>
          </cell>
        </row>
        <row r="618">
          <cell r="D618" t="str">
            <v>359855-520</v>
          </cell>
          <cell r="E618" t="str">
            <v>643B</v>
          </cell>
          <cell r="F618"/>
          <cell r="G618"/>
          <cell r="H618"/>
          <cell r="I618">
            <v>40</v>
          </cell>
        </row>
        <row r="619">
          <cell r="D619"/>
          <cell r="E619"/>
          <cell r="F619"/>
          <cell r="G619"/>
          <cell r="H619"/>
          <cell r="I619"/>
        </row>
        <row r="620">
          <cell r="D620"/>
          <cell r="E620"/>
          <cell r="F620"/>
          <cell r="G620"/>
          <cell r="H620"/>
          <cell r="I620"/>
        </row>
        <row r="621">
          <cell r="D621"/>
          <cell r="E621"/>
          <cell r="F621"/>
          <cell r="G621"/>
          <cell r="H621"/>
          <cell r="I621"/>
        </row>
        <row r="622">
          <cell r="D622"/>
          <cell r="E622"/>
          <cell r="F622"/>
          <cell r="G622"/>
          <cell r="H622"/>
          <cell r="I622"/>
        </row>
        <row r="623">
          <cell r="D623"/>
          <cell r="E623"/>
          <cell r="F623"/>
          <cell r="G623"/>
          <cell r="H623"/>
          <cell r="I623"/>
        </row>
        <row r="624">
          <cell r="D624"/>
          <cell r="E624"/>
          <cell r="F624"/>
          <cell r="G624"/>
          <cell r="H624"/>
          <cell r="I624"/>
        </row>
        <row r="625">
          <cell r="D625"/>
          <cell r="E625"/>
          <cell r="F625"/>
          <cell r="G625"/>
          <cell r="H625"/>
          <cell r="I625"/>
        </row>
        <row r="626">
          <cell r="D626"/>
          <cell r="E626"/>
          <cell r="F626"/>
          <cell r="G626"/>
          <cell r="H626"/>
          <cell r="I626"/>
        </row>
        <row r="627">
          <cell r="D627"/>
          <cell r="E627" t="str">
            <v>Model</v>
          </cell>
          <cell r="F627" t="str">
            <v>Std. time
(2017-2018)</v>
          </cell>
          <cell r="G627" t="str">
            <v>Std. time
(2018-2019)</v>
          </cell>
          <cell r="H627" t="str">
            <v>Std. time
(2019-2020)</v>
          </cell>
          <cell r="I627" t="str">
            <v>Std. time
(2020-2021)</v>
          </cell>
        </row>
        <row r="628">
          <cell r="D628"/>
          <cell r="E628"/>
          <cell r="F628"/>
          <cell r="G628"/>
          <cell r="H628"/>
          <cell r="I628"/>
        </row>
        <row r="629">
          <cell r="D629" t="str">
            <v>253318-520</v>
          </cell>
          <cell r="E629" t="str">
            <v>RT50</v>
          </cell>
          <cell r="F629">
            <v>161.39541599999998</v>
          </cell>
          <cell r="G629">
            <v>148.48378271999999</v>
          </cell>
          <cell r="H629">
            <v>138.53536927775997</v>
          </cell>
          <cell r="I629">
            <v>130.22324712109437</v>
          </cell>
        </row>
        <row r="630">
          <cell r="D630" t="str">
            <v>253319-520</v>
          </cell>
          <cell r="E630" t="str">
            <v>RT50</v>
          </cell>
          <cell r="F630">
            <v>171.29788199999999</v>
          </cell>
          <cell r="G630">
            <v>157.59405143999999</v>
          </cell>
          <cell r="H630">
            <v>147.03524999351998</v>
          </cell>
          <cell r="I630">
            <v>138.21313499390877</v>
          </cell>
        </row>
        <row r="631">
          <cell r="D631" t="str">
            <v>253323-520</v>
          </cell>
          <cell r="E631" t="str">
            <v>RT50</v>
          </cell>
          <cell r="F631">
            <v>196.85998080000005</v>
          </cell>
          <cell r="G631">
            <v>181.11118233600007</v>
          </cell>
          <cell r="H631">
            <v>181.11118233600007</v>
          </cell>
          <cell r="I631">
            <v>170.24451139584005</v>
          </cell>
        </row>
        <row r="632">
          <cell r="D632" t="str">
            <v>253326-520</v>
          </cell>
          <cell r="E632" t="str">
            <v>RT50</v>
          </cell>
          <cell r="F632">
            <v>196.85998080000005</v>
          </cell>
          <cell r="G632">
            <v>181.11118233600007</v>
          </cell>
          <cell r="H632">
            <v>181.11118233600007</v>
          </cell>
          <cell r="I632">
            <v>170.24451139584005</v>
          </cell>
        </row>
        <row r="633">
          <cell r="D633" t="str">
            <v>253327-520</v>
          </cell>
          <cell r="E633" t="str">
            <v>RT50</v>
          </cell>
          <cell r="F633">
            <v>138.73537440000004</v>
          </cell>
          <cell r="G633">
            <v>127.63654444800004</v>
          </cell>
          <cell r="H633">
            <v>127.63654444800004</v>
          </cell>
          <cell r="I633">
            <v>119.97835178112003</v>
          </cell>
        </row>
        <row r="634">
          <cell r="D634" t="str">
            <v>253328-520</v>
          </cell>
          <cell r="E634" t="str">
            <v>RT50</v>
          </cell>
          <cell r="F634">
            <v>138.73537440000004</v>
          </cell>
          <cell r="G634">
            <v>127.63654444800004</v>
          </cell>
          <cell r="H634">
            <v>127.63654444800004</v>
          </cell>
          <cell r="I634">
            <v>119.97835178112003</v>
          </cell>
        </row>
        <row r="635">
          <cell r="D635" t="str">
            <v>253334-530</v>
          </cell>
          <cell r="E635" t="str">
            <v>RT50</v>
          </cell>
          <cell r="F635">
            <v>193.63276800000003</v>
          </cell>
          <cell r="G635">
            <v>178.14214656000004</v>
          </cell>
          <cell r="H635">
            <v>178.14214656000004</v>
          </cell>
          <cell r="I635">
            <v>167.45361776640004</v>
          </cell>
        </row>
        <row r="636">
          <cell r="D636" t="str">
            <v>253332-520</v>
          </cell>
          <cell r="E636" t="str">
            <v>RT50</v>
          </cell>
          <cell r="F636">
            <v>196.85998080000005</v>
          </cell>
          <cell r="G636">
            <v>181.11118233600007</v>
          </cell>
          <cell r="H636">
            <v>181.11118233600007</v>
          </cell>
          <cell r="I636">
            <v>170.24451139584005</v>
          </cell>
        </row>
        <row r="637">
          <cell r="D637" t="str">
            <v>254839-520</v>
          </cell>
          <cell r="E637" t="str">
            <v>RT75</v>
          </cell>
          <cell r="F637">
            <v>171.29788199999999</v>
          </cell>
          <cell r="G637">
            <v>157.59405143999999</v>
          </cell>
          <cell r="H637">
            <v>157.59405143999999</v>
          </cell>
          <cell r="I637">
            <v>148.13840835359997</v>
          </cell>
        </row>
        <row r="638">
          <cell r="D638" t="str">
            <v>254068-520</v>
          </cell>
          <cell r="E638" t="str">
            <v>RT50(12TF)</v>
          </cell>
          <cell r="F638">
            <v>178.29829079999999</v>
          </cell>
          <cell r="G638">
            <v>164.03442753600001</v>
          </cell>
          <cell r="H638">
            <v>164.03442753600001</v>
          </cell>
          <cell r="I638">
            <v>154.19236188383999</v>
          </cell>
        </row>
        <row r="639">
          <cell r="D639" t="str">
            <v>254069-520</v>
          </cell>
          <cell r="E639" t="str">
            <v>RT50(12TF)</v>
          </cell>
          <cell r="F639">
            <v>196.85998080000005</v>
          </cell>
          <cell r="G639">
            <v>181.11118233600007</v>
          </cell>
          <cell r="H639">
            <v>181.11118233600007</v>
          </cell>
          <cell r="I639">
            <v>170.24451139584005</v>
          </cell>
        </row>
        <row r="640">
          <cell r="D640" t="str">
            <v>254072-520</v>
          </cell>
          <cell r="E640" t="str">
            <v>RT50(12TF)</v>
          </cell>
          <cell r="F640">
            <v>161.4</v>
          </cell>
          <cell r="G640">
            <v>148.488</v>
          </cell>
          <cell r="H640">
            <v>148.488</v>
          </cell>
          <cell r="I640">
            <v>139.57872</v>
          </cell>
        </row>
        <row r="641">
          <cell r="D641" t="str">
            <v>254822-520</v>
          </cell>
          <cell r="E641" t="str">
            <v>RT75</v>
          </cell>
          <cell r="F641">
            <v>134.38663559999998</v>
          </cell>
          <cell r="G641">
            <v>123.63570475199998</v>
          </cell>
          <cell r="H641">
            <v>123.63570475199998</v>
          </cell>
          <cell r="I641">
            <v>116.21756246687997</v>
          </cell>
        </row>
        <row r="642">
          <cell r="D642" t="str">
            <v>254840-520</v>
          </cell>
          <cell r="E642" t="str">
            <v>RT75</v>
          </cell>
          <cell r="F642">
            <v>164.0853396</v>
          </cell>
          <cell r="G642">
            <v>150.95851243199999</v>
          </cell>
          <cell r="H642">
            <v>150.95851243199999</v>
          </cell>
          <cell r="I642">
            <v>141.90100168607998</v>
          </cell>
        </row>
        <row r="643">
          <cell r="D643" t="str">
            <v>255112-520</v>
          </cell>
          <cell r="E643" t="str">
            <v>RT80</v>
          </cell>
          <cell r="F643">
            <v>130.20134399999998</v>
          </cell>
          <cell r="G643">
            <v>119.78523647999998</v>
          </cell>
          <cell r="H643">
            <v>119.78523647999998</v>
          </cell>
          <cell r="I643">
            <v>112.59812229119997</v>
          </cell>
        </row>
        <row r="644">
          <cell r="D644" t="str">
            <v>255113-520</v>
          </cell>
          <cell r="E644" t="str">
            <v>RT80</v>
          </cell>
          <cell r="F644">
            <v>139.38220799999999</v>
          </cell>
          <cell r="G644">
            <v>128.23163135999999</v>
          </cell>
          <cell r="H644">
            <v>128.23163135999999</v>
          </cell>
          <cell r="I644">
            <v>120.53773347839999</v>
          </cell>
        </row>
        <row r="645">
          <cell r="D645" t="str">
            <v>255114-520</v>
          </cell>
          <cell r="E645" t="str">
            <v>RT80</v>
          </cell>
          <cell r="F645">
            <v>139.38220799999999</v>
          </cell>
          <cell r="G645">
            <v>128.23163135999999</v>
          </cell>
          <cell r="H645">
            <v>128.23163135999999</v>
          </cell>
          <cell r="I645">
            <v>120.53773347839999</v>
          </cell>
        </row>
        <row r="646">
          <cell r="D646" t="str">
            <v>255237-520</v>
          </cell>
          <cell r="E646" t="str">
            <v>RT80</v>
          </cell>
          <cell r="F646">
            <v>161.36063999999999</v>
          </cell>
          <cell r="G646">
            <v>148.4517888</v>
          </cell>
          <cell r="H646">
            <v>148.4517888</v>
          </cell>
          <cell r="I646">
            <v>139.54468147200001</v>
          </cell>
        </row>
        <row r="647">
          <cell r="D647" t="str">
            <v>255243-520</v>
          </cell>
          <cell r="E647" t="str">
            <v>RT80</v>
          </cell>
          <cell r="F647">
            <v>161.36063999999999</v>
          </cell>
          <cell r="G647">
            <v>148.4517888</v>
          </cell>
          <cell r="H647">
            <v>148.4517888</v>
          </cell>
          <cell r="I647">
            <v>139.54468147200001</v>
          </cell>
        </row>
        <row r="648">
          <cell r="D648" t="str">
            <v>255246-520</v>
          </cell>
          <cell r="E648" t="str">
            <v>RT80</v>
          </cell>
          <cell r="F648">
            <v>113.71752000000001</v>
          </cell>
          <cell r="G648">
            <v>104.62011840000001</v>
          </cell>
          <cell r="H648">
            <v>104.62011840000001</v>
          </cell>
          <cell r="I648">
            <v>98.342911295999997</v>
          </cell>
        </row>
        <row r="649">
          <cell r="D649" t="str">
            <v>255248-530</v>
          </cell>
          <cell r="E649" t="str">
            <v>RT80</v>
          </cell>
          <cell r="F649">
            <v>136.46102400000004</v>
          </cell>
          <cell r="G649">
            <v>125.54414208000004</v>
          </cell>
          <cell r="H649">
            <v>125.54414208000004</v>
          </cell>
          <cell r="I649">
            <v>118.01149355520003</v>
          </cell>
        </row>
        <row r="650">
          <cell r="D650" t="str">
            <v>255275-530</v>
          </cell>
          <cell r="E650" t="str">
            <v>RT80</v>
          </cell>
          <cell r="F650">
            <v>132.18357599999999</v>
          </cell>
          <cell r="G650">
            <v>121.60888991999998</v>
          </cell>
          <cell r="H650">
            <v>121.60888991999998</v>
          </cell>
          <cell r="I650">
            <v>114.31235652479998</v>
          </cell>
        </row>
        <row r="651">
          <cell r="D651" t="str">
            <v>255249-530</v>
          </cell>
          <cell r="E651" t="str">
            <v>RT80</v>
          </cell>
          <cell r="F651">
            <v>193.63276800000003</v>
          </cell>
          <cell r="G651">
            <v>178.14214656000004</v>
          </cell>
          <cell r="H651">
            <v>178.14214656000004</v>
          </cell>
          <cell r="I651">
            <v>167.45361776640004</v>
          </cell>
        </row>
        <row r="652">
          <cell r="D652" t="str">
            <v>255264-530</v>
          </cell>
          <cell r="E652" t="str">
            <v>RT80</v>
          </cell>
          <cell r="F652">
            <v>140.425488</v>
          </cell>
          <cell r="G652">
            <v>129.19144896</v>
          </cell>
          <cell r="H652">
            <v>129.19144896</v>
          </cell>
          <cell r="I652">
            <v>121.4399620224</v>
          </cell>
        </row>
        <row r="653">
          <cell r="D653" t="str">
            <v>255281-520</v>
          </cell>
          <cell r="E653" t="str">
            <v>RT80</v>
          </cell>
          <cell r="F653">
            <v>132.18357599999999</v>
          </cell>
          <cell r="G653">
            <v>121.60888991999998</v>
          </cell>
          <cell r="H653">
            <v>121.60888991999998</v>
          </cell>
          <cell r="I653">
            <v>114.31235652479998</v>
          </cell>
        </row>
        <row r="654">
          <cell r="D654" t="str">
            <v>255292-520</v>
          </cell>
          <cell r="E654" t="str">
            <v>RT80</v>
          </cell>
          <cell r="F654">
            <v>139.38</v>
          </cell>
          <cell r="G654">
            <v>128.2296</v>
          </cell>
          <cell r="H654">
            <v>128.2296</v>
          </cell>
          <cell r="I654">
            <v>120.53582399999999</v>
          </cell>
        </row>
        <row r="655">
          <cell r="D655" t="str">
            <v>255297-520</v>
          </cell>
          <cell r="E655" t="str">
            <v>RT80</v>
          </cell>
          <cell r="F655">
            <v>136.46102400000004</v>
          </cell>
          <cell r="G655">
            <v>125.54414208000004</v>
          </cell>
          <cell r="H655">
            <v>125.54414208000004</v>
          </cell>
          <cell r="I655">
            <v>118.01149355520003</v>
          </cell>
        </row>
        <row r="656">
          <cell r="D656" t="str">
            <v>255376-520</v>
          </cell>
          <cell r="E656" t="str">
            <v>RT80</v>
          </cell>
          <cell r="F656">
            <v>136.458</v>
          </cell>
          <cell r="G656">
            <v>125.54136</v>
          </cell>
          <cell r="H656">
            <v>125.54136</v>
          </cell>
          <cell r="I656">
            <v>118.00887839999999</v>
          </cell>
        </row>
        <row r="657">
          <cell r="D657" t="str">
            <v>255377-520</v>
          </cell>
          <cell r="E657" t="str">
            <v>RT80</v>
          </cell>
          <cell r="F657">
            <v>161.39541599999998</v>
          </cell>
          <cell r="G657">
            <v>148.48378271999999</v>
          </cell>
          <cell r="H657">
            <v>148.48378271999999</v>
          </cell>
          <cell r="I657">
            <v>139.57475575679999</v>
          </cell>
        </row>
        <row r="658">
          <cell r="D658" t="str">
            <v>255560-520</v>
          </cell>
          <cell r="E658" t="str">
            <v>RT85</v>
          </cell>
          <cell r="F658">
            <v>136.46102400000004</v>
          </cell>
          <cell r="G658">
            <v>125.54414208000004</v>
          </cell>
          <cell r="H658">
            <v>125.54414208000004</v>
          </cell>
          <cell r="I658">
            <v>118.01149355520003</v>
          </cell>
        </row>
        <row r="659">
          <cell r="D659" t="str">
            <v>255557-520</v>
          </cell>
          <cell r="E659" t="str">
            <v>RT85</v>
          </cell>
          <cell r="F659">
            <v>168.48972000000001</v>
          </cell>
          <cell r="G659">
            <v>155.01054240000002</v>
          </cell>
          <cell r="H659">
            <v>155.01054240000002</v>
          </cell>
          <cell r="I659">
            <v>145.70990985600002</v>
          </cell>
        </row>
        <row r="660">
          <cell r="D660" t="str">
            <v>243931-521</v>
          </cell>
          <cell r="E660" t="str">
            <v>316N</v>
          </cell>
          <cell r="F660">
            <v>235.08576000000002</v>
          </cell>
          <cell r="G660">
            <v>216.27889920000001</v>
          </cell>
          <cell r="H660">
            <v>216.27889920000001</v>
          </cell>
          <cell r="I660">
            <v>203.30216524799999</v>
          </cell>
        </row>
        <row r="661">
          <cell r="D661" t="str">
            <v>244060-521</v>
          </cell>
          <cell r="E661" t="str">
            <v>316N</v>
          </cell>
          <cell r="F661">
            <v>193.63276800000003</v>
          </cell>
          <cell r="G661">
            <v>178.14214656000004</v>
          </cell>
          <cell r="H661">
            <v>178.14214656000004</v>
          </cell>
          <cell r="I661">
            <v>167.45361776640004</v>
          </cell>
        </row>
        <row r="662">
          <cell r="D662" t="str">
            <v>244732-521</v>
          </cell>
          <cell r="E662" t="str">
            <v>428N</v>
          </cell>
          <cell r="F662">
            <v>193.63276800000003</v>
          </cell>
          <cell r="G662">
            <v>178.14214656000004</v>
          </cell>
          <cell r="H662">
            <v>178.14214656000004</v>
          </cell>
          <cell r="I662">
            <v>167.45361776640004</v>
          </cell>
        </row>
        <row r="663">
          <cell r="D663" t="str">
            <v>244912-520</v>
          </cell>
          <cell r="E663" t="str">
            <v>503N</v>
          </cell>
          <cell r="F663">
            <v>193.63276800000003</v>
          </cell>
          <cell r="G663">
            <v>178.14214656000004</v>
          </cell>
          <cell r="H663">
            <v>178.14214656000004</v>
          </cell>
          <cell r="I663">
            <v>167.45361776640004</v>
          </cell>
        </row>
        <row r="664">
          <cell r="D664" t="str">
            <v>245059-521</v>
          </cell>
          <cell r="E664" t="str">
            <v>386N</v>
          </cell>
          <cell r="F664">
            <v>138.73537440000004</v>
          </cell>
          <cell r="G664">
            <v>127.63654444800004</v>
          </cell>
          <cell r="H664">
            <v>127.63654444800004</v>
          </cell>
          <cell r="I664">
            <v>119.97835178112003</v>
          </cell>
        </row>
        <row r="665">
          <cell r="D665" t="str">
            <v>248445-530</v>
          </cell>
          <cell r="E665" t="str">
            <v>503N Wood</v>
          </cell>
          <cell r="F665">
            <v>193.63276800000003</v>
          </cell>
          <cell r="G665">
            <v>178.14214656000004</v>
          </cell>
          <cell r="H665">
            <v>178.14214656000004</v>
          </cell>
          <cell r="I665">
            <v>167.45361776640004</v>
          </cell>
        </row>
        <row r="666">
          <cell r="D666" t="str">
            <v>253321-520</v>
          </cell>
          <cell r="E666" t="str">
            <v>RT50</v>
          </cell>
          <cell r="F666">
            <v>164.0853396</v>
          </cell>
          <cell r="G666">
            <v>150.95851243199999</v>
          </cell>
          <cell r="H666">
            <v>150.95851243199999</v>
          </cell>
          <cell r="I666">
            <v>141.90100168607998</v>
          </cell>
        </row>
        <row r="667">
          <cell r="D667" t="str">
            <v>253325-520</v>
          </cell>
          <cell r="E667" t="str">
            <v>RT50</v>
          </cell>
          <cell r="F667">
            <v>208.10306159999996</v>
          </cell>
          <cell r="G667">
            <v>191.45481667199999</v>
          </cell>
          <cell r="H667">
            <v>191.45481667199999</v>
          </cell>
          <cell r="I667">
            <v>179.96752767167999</v>
          </cell>
        </row>
        <row r="668">
          <cell r="D668" t="str">
            <v>253335-530</v>
          </cell>
          <cell r="E668" t="str">
            <v>RT50</v>
          </cell>
          <cell r="F668">
            <v>171.29788199999999</v>
          </cell>
          <cell r="G668">
            <v>157.59405143999999</v>
          </cell>
          <cell r="H668">
            <v>157.59405143999999</v>
          </cell>
          <cell r="I668">
            <v>148.13840835359997</v>
          </cell>
        </row>
        <row r="669">
          <cell r="D669" t="str">
            <v>253336-530</v>
          </cell>
          <cell r="E669" t="str">
            <v>RT50</v>
          </cell>
          <cell r="F669">
            <v>136.46102400000004</v>
          </cell>
          <cell r="G669">
            <v>125.54414208000004</v>
          </cell>
          <cell r="H669">
            <v>125.54414208000004</v>
          </cell>
          <cell r="I669">
            <v>118.01149355520003</v>
          </cell>
        </row>
        <row r="670">
          <cell r="D670" t="str">
            <v>254600-530</v>
          </cell>
          <cell r="E670" t="str">
            <v>RT70</v>
          </cell>
          <cell r="F670">
            <v>164.0853396</v>
          </cell>
          <cell r="G670">
            <v>150.95851243199999</v>
          </cell>
          <cell r="H670">
            <v>150.95851243199999</v>
          </cell>
          <cell r="I670">
            <v>141.90100168607998</v>
          </cell>
        </row>
        <row r="671">
          <cell r="D671" t="str">
            <v>255235-520</v>
          </cell>
          <cell r="E671" t="str">
            <v>RT80</v>
          </cell>
          <cell r="F671">
            <v>161.39541599999998</v>
          </cell>
          <cell r="G671">
            <v>148.48378271999999</v>
          </cell>
          <cell r="H671">
            <v>148.48378271999999</v>
          </cell>
          <cell r="I671">
            <v>139.57475575679999</v>
          </cell>
        </row>
        <row r="672">
          <cell r="D672" t="str">
            <v>255236-520</v>
          </cell>
          <cell r="E672" t="str">
            <v>RT80</v>
          </cell>
          <cell r="F672">
            <v>168.48972000000001</v>
          </cell>
          <cell r="G672">
            <v>155.01054240000002</v>
          </cell>
          <cell r="H672">
            <v>155.01054240000002</v>
          </cell>
          <cell r="I672">
            <v>145.70990985600002</v>
          </cell>
        </row>
        <row r="673">
          <cell r="D673" t="str">
            <v>255239-520</v>
          </cell>
          <cell r="E673" t="str">
            <v>RT80</v>
          </cell>
          <cell r="F673">
            <v>204.69153599999999</v>
          </cell>
          <cell r="G673">
            <v>188.31621311999999</v>
          </cell>
          <cell r="H673">
            <v>188.31621311999999</v>
          </cell>
          <cell r="I673">
            <v>177.01724033279999</v>
          </cell>
        </row>
        <row r="674">
          <cell r="D674" t="str">
            <v>255240-520</v>
          </cell>
          <cell r="E674" t="str">
            <v>RT80</v>
          </cell>
          <cell r="F674">
            <v>161.39541599999998</v>
          </cell>
          <cell r="G674">
            <v>148.48378271999999</v>
          </cell>
          <cell r="H674">
            <v>148.48378271999999</v>
          </cell>
          <cell r="I674">
            <v>139.57475575679999</v>
          </cell>
        </row>
        <row r="675">
          <cell r="D675" t="str">
            <v>255244-520</v>
          </cell>
          <cell r="E675" t="str">
            <v>RT80</v>
          </cell>
          <cell r="F675">
            <v>168.48972000000001</v>
          </cell>
          <cell r="G675">
            <v>155.01054240000002</v>
          </cell>
          <cell r="H675">
            <v>155.01054240000002</v>
          </cell>
          <cell r="I675">
            <v>145.70990985600002</v>
          </cell>
        </row>
        <row r="676">
          <cell r="D676" t="str">
            <v>255252-530</v>
          </cell>
          <cell r="E676" t="str">
            <v>RT80</v>
          </cell>
          <cell r="F676">
            <v>136.46102400000004</v>
          </cell>
          <cell r="G676">
            <v>125.54414208000004</v>
          </cell>
          <cell r="H676">
            <v>125.54414208000004</v>
          </cell>
          <cell r="I676">
            <v>118.01149355520003</v>
          </cell>
        </row>
        <row r="677">
          <cell r="D677" t="str">
            <v>255253-530</v>
          </cell>
          <cell r="E677" t="str">
            <v>RT80</v>
          </cell>
          <cell r="F677">
            <v>161.39541599999998</v>
          </cell>
          <cell r="G677">
            <v>148.48378271999999</v>
          </cell>
          <cell r="H677">
            <v>148.48378271999999</v>
          </cell>
          <cell r="I677">
            <v>139.57475575679999</v>
          </cell>
        </row>
        <row r="678">
          <cell r="D678" t="str">
            <v>255254-520</v>
          </cell>
          <cell r="E678" t="str">
            <v>RT80</v>
          </cell>
          <cell r="F678">
            <v>136.46102400000004</v>
          </cell>
          <cell r="G678">
            <v>125.54414208000004</v>
          </cell>
          <cell r="H678">
            <v>125.54414208000004</v>
          </cell>
          <cell r="I678">
            <v>118.01149355520003</v>
          </cell>
        </row>
        <row r="679">
          <cell r="D679" t="str">
            <v>255255-530</v>
          </cell>
          <cell r="E679" t="str">
            <v>RT80</v>
          </cell>
          <cell r="F679">
            <v>161.36063999999999</v>
          </cell>
          <cell r="G679">
            <v>148.4517888</v>
          </cell>
          <cell r="H679">
            <v>148.4517888</v>
          </cell>
          <cell r="I679">
            <v>139.54468147200001</v>
          </cell>
        </row>
        <row r="680">
          <cell r="D680" t="str">
            <v>255257-530</v>
          </cell>
          <cell r="E680" t="str">
            <v>RT80</v>
          </cell>
          <cell r="F680">
            <v>136.46102400000004</v>
          </cell>
          <cell r="G680">
            <v>125.54414208000004</v>
          </cell>
          <cell r="H680">
            <v>125.54414208000004</v>
          </cell>
          <cell r="I680">
            <v>118.01149355520003</v>
          </cell>
        </row>
        <row r="681">
          <cell r="D681" t="str">
            <v>255277-530</v>
          </cell>
          <cell r="E681" t="str">
            <v>RT80</v>
          </cell>
          <cell r="F681">
            <v>139.38220799999999</v>
          </cell>
          <cell r="G681">
            <v>128.23163135999999</v>
          </cell>
          <cell r="H681">
            <v>128.23163135999999</v>
          </cell>
          <cell r="I681">
            <v>120.53773347839999</v>
          </cell>
        </row>
        <row r="682">
          <cell r="D682" t="str">
            <v>255280-520</v>
          </cell>
          <cell r="E682" t="str">
            <v>RT80</v>
          </cell>
          <cell r="F682">
            <v>136.46102400000004</v>
          </cell>
          <cell r="G682">
            <v>125.54414208000004</v>
          </cell>
          <cell r="H682">
            <v>125.54414208000004</v>
          </cell>
          <cell r="I682">
            <v>118.01149355520003</v>
          </cell>
        </row>
        <row r="683">
          <cell r="D683" t="str">
            <v>255282-520</v>
          </cell>
          <cell r="E683" t="str">
            <v>RT80</v>
          </cell>
          <cell r="F683">
            <v>136.458</v>
          </cell>
          <cell r="G683">
            <v>125.54136</v>
          </cell>
          <cell r="H683">
            <v>125.54136</v>
          </cell>
          <cell r="I683">
            <v>118.00887839999999</v>
          </cell>
        </row>
        <row r="684">
          <cell r="D684" t="str">
            <v>255284-520</v>
          </cell>
          <cell r="E684" t="str">
            <v>RT80</v>
          </cell>
          <cell r="F684">
            <v>134.38315799999998</v>
          </cell>
          <cell r="G684">
            <v>123.63250535999998</v>
          </cell>
          <cell r="H684">
            <v>123.63250535999998</v>
          </cell>
          <cell r="I684">
            <v>116.21455503839998</v>
          </cell>
        </row>
        <row r="685">
          <cell r="D685" t="str">
            <v>255289-520</v>
          </cell>
          <cell r="E685" t="str">
            <v>RT80</v>
          </cell>
          <cell r="F685">
            <v>161.36063999999999</v>
          </cell>
          <cell r="G685">
            <v>148.4517888</v>
          </cell>
          <cell r="H685">
            <v>148.4517888</v>
          </cell>
          <cell r="I685">
            <v>139.54468147200001</v>
          </cell>
        </row>
        <row r="686">
          <cell r="D686" t="str">
            <v>255295-520</v>
          </cell>
          <cell r="E686" t="str">
            <v>RT80</v>
          </cell>
          <cell r="F686">
            <v>193.63276800000003</v>
          </cell>
          <cell r="G686">
            <v>178.14214656000004</v>
          </cell>
          <cell r="H686">
            <v>178.14214656000004</v>
          </cell>
          <cell r="I686">
            <v>167.45361776640004</v>
          </cell>
        </row>
        <row r="687">
          <cell r="D687" t="str">
            <v>255558-520</v>
          </cell>
          <cell r="E687" t="str">
            <v>RT85</v>
          </cell>
          <cell r="F687">
            <v>168.48972000000001</v>
          </cell>
          <cell r="G687">
            <v>155.01054240000002</v>
          </cell>
          <cell r="H687">
            <v>155.01054240000002</v>
          </cell>
          <cell r="I687">
            <v>145.70990985600002</v>
          </cell>
        </row>
        <row r="688">
          <cell r="D688" t="str">
            <v>256960-530</v>
          </cell>
          <cell r="E688" t="str">
            <v>RT67</v>
          </cell>
          <cell r="F688">
            <v>144.41</v>
          </cell>
          <cell r="G688">
            <v>132.85720000000001</v>
          </cell>
          <cell r="H688">
            <v>132.85720000000001</v>
          </cell>
          <cell r="I688">
            <v>124.885768</v>
          </cell>
        </row>
        <row r="689">
          <cell r="D689" t="str">
            <v>256961-530</v>
          </cell>
          <cell r="E689" t="str">
            <v>RT67</v>
          </cell>
          <cell r="F689">
            <v>71.849999999999994</v>
          </cell>
          <cell r="G689">
            <v>66.102000000000004</v>
          </cell>
          <cell r="H689">
            <v>66.102000000000004</v>
          </cell>
          <cell r="I689">
            <v>62.13588</v>
          </cell>
        </row>
        <row r="690">
          <cell r="D690" t="str">
            <v>256974-520</v>
          </cell>
          <cell r="E690" t="str">
            <v>RT67</v>
          </cell>
          <cell r="F690">
            <v>143.37</v>
          </cell>
          <cell r="G690">
            <v>131.90040000000002</v>
          </cell>
          <cell r="H690">
            <v>131.90040000000002</v>
          </cell>
          <cell r="I690">
            <v>123.98637600000001</v>
          </cell>
        </row>
        <row r="691">
          <cell r="D691" t="str">
            <v>255238-520</v>
          </cell>
          <cell r="E691" t="str">
            <v>RT80</v>
          </cell>
          <cell r="F691">
            <v>170.15</v>
          </cell>
          <cell r="G691">
            <v>156.53800000000001</v>
          </cell>
          <cell r="H691">
            <v>156.53800000000001</v>
          </cell>
          <cell r="I691">
            <v>147.14572000000001</v>
          </cell>
        </row>
        <row r="692">
          <cell r="D692" t="str">
            <v>254067-520</v>
          </cell>
          <cell r="E692" t="str">
            <v>RT50(12TF)</v>
          </cell>
          <cell r="F692">
            <v>156.91</v>
          </cell>
          <cell r="G692">
            <v>144.35720000000001</v>
          </cell>
          <cell r="H692">
            <v>144.35720000000001</v>
          </cell>
          <cell r="I692">
            <v>135.69576799999999</v>
          </cell>
        </row>
        <row r="693">
          <cell r="D693" t="str">
            <v>255294-520</v>
          </cell>
          <cell r="E693" t="str">
            <v>RT80</v>
          </cell>
          <cell r="F693"/>
          <cell r="G693"/>
          <cell r="H693">
            <v>132.85720000000001</v>
          </cell>
          <cell r="I693">
            <v>124.885768</v>
          </cell>
        </row>
        <row r="694">
          <cell r="D694" t="str">
            <v>257096-520</v>
          </cell>
          <cell r="E694" t="str">
            <v>RG01</v>
          </cell>
          <cell r="F694"/>
          <cell r="G694"/>
          <cell r="H694">
            <v>81.12</v>
          </cell>
          <cell r="I694">
            <v>76.252799999999993</v>
          </cell>
        </row>
        <row r="695">
          <cell r="D695" t="str">
            <v>257098-520</v>
          </cell>
          <cell r="E695" t="str">
            <v>RG01</v>
          </cell>
          <cell r="F695"/>
          <cell r="G695"/>
          <cell r="H695">
            <v>175.01</v>
          </cell>
          <cell r="I695">
            <v>164.50939999999997</v>
          </cell>
        </row>
        <row r="696">
          <cell r="D696" t="str">
            <v>257100-520</v>
          </cell>
          <cell r="E696" t="str">
            <v>RG01</v>
          </cell>
          <cell r="F696"/>
          <cell r="G696"/>
          <cell r="H696">
            <v>244.91</v>
          </cell>
          <cell r="I696">
            <v>230.21539999999999</v>
          </cell>
        </row>
        <row r="697">
          <cell r="D697" t="str">
            <v>257099-520</v>
          </cell>
          <cell r="E697" t="str">
            <v>RG01</v>
          </cell>
          <cell r="F697"/>
          <cell r="G697"/>
          <cell r="H697">
            <v>229.91</v>
          </cell>
          <cell r="I697">
            <v>216.11539999999999</v>
          </cell>
        </row>
        <row r="698">
          <cell r="D698" t="str">
            <v>257101-520</v>
          </cell>
          <cell r="E698" t="str">
            <v>RG01</v>
          </cell>
          <cell r="F698"/>
          <cell r="G698"/>
          <cell r="H698">
            <v>175.01</v>
          </cell>
          <cell r="I698">
            <v>164.50939999999997</v>
          </cell>
        </row>
        <row r="699">
          <cell r="D699" t="str">
            <v>254071-520</v>
          </cell>
          <cell r="E699" t="str">
            <v>RT50(12TF)</v>
          </cell>
          <cell r="F699"/>
          <cell r="G699"/>
          <cell r="H699">
            <v>132.85720000000001</v>
          </cell>
          <cell r="I699">
            <v>124.885768</v>
          </cell>
        </row>
        <row r="700">
          <cell r="D700" t="str">
            <v>76C175-000</v>
          </cell>
          <cell r="E700" t="str">
            <v>GMT355</v>
          </cell>
          <cell r="F700"/>
          <cell r="G700"/>
          <cell r="H700"/>
          <cell r="I700">
            <v>40</v>
          </cell>
        </row>
        <row r="701">
          <cell r="D701" t="str">
            <v>253331-520</v>
          </cell>
          <cell r="E701" t="str">
            <v>RT50</v>
          </cell>
          <cell r="F701"/>
          <cell r="G701"/>
          <cell r="H701"/>
          <cell r="I701">
            <v>178.63</v>
          </cell>
        </row>
        <row r="702">
          <cell r="D702" t="str">
            <v>255757-520</v>
          </cell>
          <cell r="E702" t="str">
            <v>RT80/RT93</v>
          </cell>
          <cell r="F702"/>
          <cell r="G702"/>
          <cell r="H702"/>
          <cell r="I702">
            <v>178.63</v>
          </cell>
        </row>
        <row r="703">
          <cell r="D703" t="str">
            <v>323955-520</v>
          </cell>
          <cell r="E703" t="str">
            <v>316N</v>
          </cell>
          <cell r="F703"/>
          <cell r="G703"/>
          <cell r="H703"/>
          <cell r="I703">
            <v>40</v>
          </cell>
        </row>
        <row r="704">
          <cell r="D704" t="str">
            <v>323994-520</v>
          </cell>
          <cell r="E704">
            <v>0</v>
          </cell>
          <cell r="F704"/>
          <cell r="G704"/>
          <cell r="H704"/>
          <cell r="I704">
            <v>40</v>
          </cell>
        </row>
        <row r="705">
          <cell r="D705" t="str">
            <v>257688-520</v>
          </cell>
          <cell r="E705" t="str">
            <v>RT69</v>
          </cell>
          <cell r="F705"/>
          <cell r="G705"/>
          <cell r="H705"/>
          <cell r="I705">
            <v>175.01</v>
          </cell>
        </row>
        <row r="706">
          <cell r="D706" t="str">
            <v>226851-520</v>
          </cell>
          <cell r="E706">
            <v>0</v>
          </cell>
          <cell r="F706"/>
          <cell r="G706"/>
          <cell r="H706"/>
          <cell r="I706">
            <v>40</v>
          </cell>
        </row>
        <row r="707">
          <cell r="D707" t="str">
            <v>226860-520</v>
          </cell>
          <cell r="E707" t="str">
            <v>428N</v>
          </cell>
          <cell r="F707"/>
          <cell r="G707"/>
          <cell r="H707"/>
          <cell r="I707">
            <v>40</v>
          </cell>
        </row>
        <row r="708">
          <cell r="D708" t="str">
            <v>226861-520</v>
          </cell>
          <cell r="E708" t="str">
            <v>380N</v>
          </cell>
          <cell r="F708"/>
          <cell r="G708"/>
          <cell r="H708"/>
          <cell r="I708">
            <v>40</v>
          </cell>
        </row>
        <row r="709">
          <cell r="D709" t="str">
            <v>226972-520</v>
          </cell>
          <cell r="E709" t="str">
            <v>380N</v>
          </cell>
          <cell r="F709"/>
          <cell r="G709"/>
          <cell r="H709"/>
          <cell r="I709">
            <v>40</v>
          </cell>
        </row>
        <row r="710">
          <cell r="D710" t="str">
            <v>227038-520</v>
          </cell>
          <cell r="E710" t="str">
            <v>053L</v>
          </cell>
          <cell r="F710"/>
          <cell r="G710"/>
          <cell r="H710"/>
          <cell r="I710">
            <v>40</v>
          </cell>
        </row>
        <row r="711">
          <cell r="D711" t="str">
            <v>227592-520</v>
          </cell>
          <cell r="E711" t="str">
            <v>RT80</v>
          </cell>
          <cell r="F711"/>
          <cell r="G711"/>
          <cell r="H711"/>
          <cell r="I711">
            <v>40</v>
          </cell>
        </row>
        <row r="712">
          <cell r="D712" t="str">
            <v>227593-520</v>
          </cell>
          <cell r="E712" t="str">
            <v>RT80</v>
          </cell>
          <cell r="F712"/>
          <cell r="G712"/>
          <cell r="H712"/>
          <cell r="I712">
            <v>40</v>
          </cell>
        </row>
        <row r="713">
          <cell r="D713" t="str">
            <v>244731-521</v>
          </cell>
          <cell r="E713" t="str">
            <v>428N</v>
          </cell>
          <cell r="F713"/>
          <cell r="G713"/>
          <cell r="H713"/>
          <cell r="I713">
            <v>117.13</v>
          </cell>
        </row>
        <row r="714">
          <cell r="D714" t="str">
            <v>245057-521</v>
          </cell>
          <cell r="E714" t="str">
            <v>386N</v>
          </cell>
          <cell r="F714"/>
          <cell r="G714"/>
          <cell r="H714"/>
          <cell r="I714">
            <v>117.13</v>
          </cell>
        </row>
        <row r="715">
          <cell r="D715" t="str">
            <v>245058-530</v>
          </cell>
          <cell r="E715" t="str">
            <v>386N</v>
          </cell>
          <cell r="F715"/>
          <cell r="G715"/>
          <cell r="H715"/>
          <cell r="I715">
            <v>117.13</v>
          </cell>
        </row>
        <row r="716">
          <cell r="D716" t="str">
            <v>245060-530</v>
          </cell>
          <cell r="E716" t="str">
            <v>386N</v>
          </cell>
          <cell r="F716"/>
          <cell r="G716"/>
          <cell r="H716"/>
          <cell r="I716">
            <v>117.13</v>
          </cell>
        </row>
        <row r="717">
          <cell r="D717" t="str">
            <v>245061-530</v>
          </cell>
          <cell r="E717" t="str">
            <v>386N</v>
          </cell>
          <cell r="F717"/>
          <cell r="G717"/>
          <cell r="H717"/>
          <cell r="I717">
            <v>117.13</v>
          </cell>
        </row>
        <row r="718">
          <cell r="D718" t="str">
            <v>245167-521</v>
          </cell>
          <cell r="E718" t="str">
            <v>386N</v>
          </cell>
          <cell r="F718"/>
          <cell r="G718"/>
          <cell r="H718"/>
          <cell r="I718">
            <v>117.13</v>
          </cell>
        </row>
        <row r="719">
          <cell r="D719" t="str">
            <v>247956-521</v>
          </cell>
          <cell r="E719" t="str">
            <v>380N</v>
          </cell>
          <cell r="F719"/>
          <cell r="G719"/>
          <cell r="H719"/>
          <cell r="I719">
            <v>117.13</v>
          </cell>
        </row>
        <row r="720">
          <cell r="D720" t="str">
            <v>248394-521</v>
          </cell>
          <cell r="E720" t="str">
            <v>053L</v>
          </cell>
          <cell r="F720"/>
          <cell r="G720"/>
          <cell r="H720"/>
          <cell r="I720">
            <v>117.13</v>
          </cell>
        </row>
        <row r="721">
          <cell r="D721" t="str">
            <v>248859-521</v>
          </cell>
          <cell r="E721" t="str">
            <v>042L</v>
          </cell>
          <cell r="F721"/>
          <cell r="G721"/>
          <cell r="H721"/>
          <cell r="I721">
            <v>117.13</v>
          </cell>
        </row>
        <row r="722">
          <cell r="D722" t="str">
            <v>248945-521</v>
          </cell>
          <cell r="E722" t="str">
            <v>042L</v>
          </cell>
          <cell r="F722"/>
          <cell r="G722"/>
          <cell r="H722"/>
          <cell r="I722">
            <v>117.13</v>
          </cell>
        </row>
        <row r="723">
          <cell r="D723" t="str">
            <v>248947-521</v>
          </cell>
          <cell r="E723" t="str">
            <v>043L</v>
          </cell>
          <cell r="F723"/>
          <cell r="G723"/>
          <cell r="H723"/>
          <cell r="I723">
            <v>117.13</v>
          </cell>
        </row>
        <row r="724">
          <cell r="D724" t="str">
            <v>251987-521</v>
          </cell>
          <cell r="E724" t="str">
            <v>429L</v>
          </cell>
          <cell r="F724"/>
          <cell r="G724"/>
          <cell r="H724"/>
          <cell r="I724">
            <v>117.13</v>
          </cell>
        </row>
        <row r="725">
          <cell r="D725" t="str">
            <v>252687-521</v>
          </cell>
          <cell r="E725" t="str">
            <v>864L</v>
          </cell>
          <cell r="F725"/>
          <cell r="G725"/>
          <cell r="H725"/>
          <cell r="I725">
            <v>117.13</v>
          </cell>
        </row>
        <row r="726">
          <cell r="D726" t="str">
            <v>254598-530</v>
          </cell>
          <cell r="E726" t="str">
            <v>RT70</v>
          </cell>
          <cell r="F726"/>
          <cell r="G726"/>
          <cell r="H726"/>
          <cell r="I726">
            <v>117.13</v>
          </cell>
        </row>
        <row r="727">
          <cell r="D727" t="str">
            <v>255274-530</v>
          </cell>
          <cell r="E727" t="str">
            <v>RT80</v>
          </cell>
          <cell r="F727"/>
          <cell r="G727"/>
          <cell r="H727"/>
          <cell r="I727">
            <v>117.13</v>
          </cell>
        </row>
        <row r="728">
          <cell r="D728" t="str">
            <v>257142-520</v>
          </cell>
          <cell r="E728" t="str">
            <v>RG01</v>
          </cell>
          <cell r="F728"/>
          <cell r="G728"/>
          <cell r="H728"/>
          <cell r="I728">
            <v>155.35</v>
          </cell>
        </row>
        <row r="729">
          <cell r="D729" t="str">
            <v>257172-520</v>
          </cell>
          <cell r="E729" t="str">
            <v>RG01</v>
          </cell>
          <cell r="F729"/>
          <cell r="G729"/>
          <cell r="H729"/>
          <cell r="I729">
            <v>155.35</v>
          </cell>
        </row>
        <row r="730">
          <cell r="D730" t="str">
            <v>351703-520</v>
          </cell>
          <cell r="E730" t="str">
            <v>316N</v>
          </cell>
          <cell r="F730"/>
          <cell r="G730"/>
          <cell r="H730"/>
          <cell r="I730">
            <v>40</v>
          </cell>
        </row>
        <row r="731">
          <cell r="D731" t="str">
            <v>351751-520</v>
          </cell>
          <cell r="E731">
            <v>0</v>
          </cell>
          <cell r="F731"/>
          <cell r="G731"/>
          <cell r="H731"/>
          <cell r="I731">
            <v>40</v>
          </cell>
        </row>
        <row r="732">
          <cell r="D732" t="str">
            <v>351804-520</v>
          </cell>
          <cell r="E732" t="str">
            <v>316N</v>
          </cell>
          <cell r="F732"/>
          <cell r="G732"/>
          <cell r="H732"/>
          <cell r="I732">
            <v>40</v>
          </cell>
        </row>
        <row r="733">
          <cell r="D733" t="str">
            <v>351829-520</v>
          </cell>
          <cell r="E733">
            <v>0</v>
          </cell>
          <cell r="F733"/>
          <cell r="G733"/>
          <cell r="H733"/>
          <cell r="I733">
            <v>40</v>
          </cell>
        </row>
        <row r="734">
          <cell r="D734" t="str">
            <v>351953-520</v>
          </cell>
          <cell r="E734" t="str">
            <v>428N</v>
          </cell>
          <cell r="F734"/>
          <cell r="G734"/>
          <cell r="H734"/>
          <cell r="I734">
            <v>40</v>
          </cell>
        </row>
        <row r="735">
          <cell r="D735" t="str">
            <v>352703-520</v>
          </cell>
          <cell r="E735">
            <v>0</v>
          </cell>
          <cell r="F735"/>
          <cell r="G735"/>
          <cell r="H735"/>
          <cell r="I735">
            <v>40</v>
          </cell>
        </row>
        <row r="736">
          <cell r="D736" t="str">
            <v>352804-520</v>
          </cell>
          <cell r="E736">
            <v>0</v>
          </cell>
          <cell r="F736"/>
          <cell r="G736"/>
          <cell r="H736"/>
          <cell r="I736">
            <v>40</v>
          </cell>
        </row>
        <row r="737">
          <cell r="D737" t="str">
            <v>352829-520</v>
          </cell>
          <cell r="E737">
            <v>0</v>
          </cell>
          <cell r="F737"/>
          <cell r="G737"/>
          <cell r="H737"/>
          <cell r="I737">
            <v>40</v>
          </cell>
        </row>
        <row r="738">
          <cell r="D738" t="str">
            <v>353001-520</v>
          </cell>
          <cell r="E738" t="str">
            <v>503N</v>
          </cell>
          <cell r="F738"/>
          <cell r="G738"/>
          <cell r="H738"/>
          <cell r="I738">
            <v>40</v>
          </cell>
        </row>
        <row r="739">
          <cell r="D739" t="str">
            <v>353043-520</v>
          </cell>
          <cell r="E739" t="str">
            <v>380N</v>
          </cell>
          <cell r="F739"/>
          <cell r="G739"/>
          <cell r="H739"/>
          <cell r="I739">
            <v>40</v>
          </cell>
        </row>
        <row r="740">
          <cell r="D740" t="str">
            <v>353096-520</v>
          </cell>
          <cell r="E740" t="str">
            <v>042L</v>
          </cell>
          <cell r="F740"/>
          <cell r="G740"/>
          <cell r="H740"/>
          <cell r="I740">
            <v>40</v>
          </cell>
        </row>
        <row r="741">
          <cell r="D741" t="str">
            <v>354206-520</v>
          </cell>
          <cell r="E741" t="str">
            <v>428N</v>
          </cell>
          <cell r="F741"/>
          <cell r="G741"/>
          <cell r="H741"/>
          <cell r="I741">
            <v>40</v>
          </cell>
        </row>
        <row r="742">
          <cell r="D742" t="str">
            <v>358034-530</v>
          </cell>
          <cell r="E742" t="str">
            <v>503N</v>
          </cell>
          <cell r="F742"/>
          <cell r="G742"/>
          <cell r="H742"/>
          <cell r="I742">
            <v>40</v>
          </cell>
        </row>
        <row r="743">
          <cell r="D743" t="str">
            <v>358106-520</v>
          </cell>
          <cell r="E743" t="str">
            <v>043L</v>
          </cell>
          <cell r="F743"/>
          <cell r="G743"/>
          <cell r="H743"/>
          <cell r="I743">
            <v>40</v>
          </cell>
        </row>
        <row r="744">
          <cell r="D744" t="str">
            <v>358654-520</v>
          </cell>
          <cell r="E744" t="str">
            <v>RT80</v>
          </cell>
          <cell r="F744"/>
          <cell r="G744"/>
          <cell r="H744"/>
          <cell r="I744">
            <v>40</v>
          </cell>
        </row>
        <row r="745">
          <cell r="D745" t="str">
            <v>359034-530</v>
          </cell>
          <cell r="E745" t="str">
            <v>503N</v>
          </cell>
          <cell r="F745"/>
          <cell r="G745"/>
          <cell r="H745"/>
          <cell r="I745">
            <v>40</v>
          </cell>
        </row>
        <row r="746">
          <cell r="D746" t="str">
            <v>359543-520</v>
          </cell>
          <cell r="E746" t="str">
            <v>RT50</v>
          </cell>
          <cell r="F746"/>
          <cell r="G746"/>
          <cell r="H746"/>
          <cell r="I746">
            <v>40</v>
          </cell>
        </row>
        <row r="747">
          <cell r="D747" t="str">
            <v>359654-520</v>
          </cell>
          <cell r="E747" t="str">
            <v>RT80</v>
          </cell>
          <cell r="F747"/>
          <cell r="G747"/>
          <cell r="H747"/>
          <cell r="I747">
            <v>40</v>
          </cell>
        </row>
        <row r="748">
          <cell r="D748" t="str">
            <v>227509-520</v>
          </cell>
          <cell r="E748" t="str">
            <v>RT50</v>
          </cell>
          <cell r="F748"/>
          <cell r="G748"/>
          <cell r="H748"/>
          <cell r="I748">
            <v>40</v>
          </cell>
        </row>
        <row r="749">
          <cell r="D749" t="str">
            <v>257689-520</v>
          </cell>
          <cell r="E749" t="str">
            <v>RT69</v>
          </cell>
          <cell r="F749"/>
          <cell r="G749"/>
          <cell r="H749"/>
          <cell r="I749">
            <v>155.35</v>
          </cell>
        </row>
        <row r="750">
          <cell r="D750" t="str">
            <v>257176-530</v>
          </cell>
          <cell r="E750" t="str">
            <v>RG01</v>
          </cell>
          <cell r="F750"/>
          <cell r="G750"/>
          <cell r="H750"/>
          <cell r="I750">
            <v>155.35</v>
          </cell>
        </row>
        <row r="751">
          <cell r="D751" t="str">
            <v>257165-530</v>
          </cell>
          <cell r="E751" t="str">
            <v>RG01</v>
          </cell>
          <cell r="F751"/>
          <cell r="G751"/>
          <cell r="H751"/>
          <cell r="I751">
            <v>155.35</v>
          </cell>
        </row>
        <row r="752">
          <cell r="D752" t="str">
            <v>226868-520</v>
          </cell>
          <cell r="E752" t="str">
            <v>428N</v>
          </cell>
          <cell r="F752"/>
          <cell r="G752"/>
          <cell r="H752"/>
          <cell r="I752">
            <v>40</v>
          </cell>
        </row>
        <row r="753">
          <cell r="D753" t="str">
            <v>227045-530</v>
          </cell>
          <cell r="E753" t="str">
            <v>503N</v>
          </cell>
          <cell r="F753"/>
          <cell r="G753"/>
          <cell r="H753"/>
          <cell r="I753">
            <v>40</v>
          </cell>
        </row>
        <row r="754">
          <cell r="D754" t="str">
            <v>244721-521</v>
          </cell>
          <cell r="E754" t="str">
            <v>380N</v>
          </cell>
          <cell r="F754"/>
          <cell r="G754"/>
          <cell r="H754"/>
          <cell r="I754">
            <v>155.35</v>
          </cell>
        </row>
        <row r="755">
          <cell r="D755" t="str">
            <v>257041-520</v>
          </cell>
          <cell r="E755" t="str">
            <v>RT97</v>
          </cell>
          <cell r="F755"/>
          <cell r="G755"/>
          <cell r="H755"/>
          <cell r="I755">
            <v>155.35</v>
          </cell>
        </row>
        <row r="756">
          <cell r="D756" t="str">
            <v>257141-520</v>
          </cell>
          <cell r="E756" t="str">
            <v>RG01</v>
          </cell>
          <cell r="F756"/>
          <cell r="G756"/>
          <cell r="H756"/>
          <cell r="I756">
            <v>155.36000000000001</v>
          </cell>
        </row>
        <row r="757">
          <cell r="D757" t="str">
            <v>357345-520</v>
          </cell>
          <cell r="E757" t="str">
            <v>RT80</v>
          </cell>
          <cell r="F757"/>
          <cell r="G757"/>
          <cell r="H757"/>
          <cell r="I757">
            <v>40</v>
          </cell>
        </row>
        <row r="758">
          <cell r="D758" t="str">
            <v>248949-521</v>
          </cell>
          <cell r="E758" t="str">
            <v>043L</v>
          </cell>
          <cell r="F758"/>
          <cell r="G758"/>
          <cell r="H758"/>
          <cell r="I758">
            <v>155.35</v>
          </cell>
        </row>
        <row r="759">
          <cell r="D759" t="str">
            <v>257173-520</v>
          </cell>
          <cell r="E759" t="str">
            <v>RG01</v>
          </cell>
          <cell r="F759"/>
          <cell r="G759"/>
          <cell r="H759"/>
          <cell r="I759">
            <v>144.62</v>
          </cell>
        </row>
        <row r="760">
          <cell r="D760" t="str">
            <v>257175-520</v>
          </cell>
          <cell r="E760" t="str">
            <v>RG01</v>
          </cell>
          <cell r="F760"/>
          <cell r="G760"/>
          <cell r="H760"/>
          <cell r="I760">
            <v>144.62</v>
          </cell>
        </row>
        <row r="761">
          <cell r="D761" t="str">
            <v>253559-520</v>
          </cell>
          <cell r="E761" t="str">
            <v>D84N</v>
          </cell>
          <cell r="F761"/>
          <cell r="G761"/>
          <cell r="H761"/>
          <cell r="I761">
            <v>155.35</v>
          </cell>
        </row>
        <row r="762">
          <cell r="D762" t="str">
            <v>257095-520</v>
          </cell>
          <cell r="E762" t="str">
            <v>RG01</v>
          </cell>
          <cell r="F762"/>
          <cell r="G762"/>
          <cell r="H762"/>
          <cell r="I762">
            <v>155.35</v>
          </cell>
        </row>
        <row r="763">
          <cell r="D763" t="str">
            <v>257102-520</v>
          </cell>
          <cell r="E763" t="str">
            <v>RG01</v>
          </cell>
          <cell r="F763"/>
          <cell r="G763"/>
          <cell r="H763"/>
          <cell r="I763">
            <v>155.35</v>
          </cell>
        </row>
        <row r="764">
          <cell r="D764" t="str">
            <v>257135-520</v>
          </cell>
          <cell r="E764" t="str">
            <v>RG01</v>
          </cell>
          <cell r="F764"/>
          <cell r="G764"/>
          <cell r="H764"/>
          <cell r="I764">
            <v>155.35</v>
          </cell>
        </row>
        <row r="765">
          <cell r="D765" t="str">
            <v>257136-520</v>
          </cell>
          <cell r="E765" t="str">
            <v>RG01</v>
          </cell>
          <cell r="F765"/>
          <cell r="G765"/>
          <cell r="H765"/>
          <cell r="I765">
            <v>155.35</v>
          </cell>
        </row>
        <row r="766">
          <cell r="D766" t="str">
            <v>257147-520</v>
          </cell>
          <cell r="E766" t="str">
            <v>RG01</v>
          </cell>
          <cell r="F766"/>
          <cell r="G766"/>
          <cell r="H766"/>
          <cell r="I766">
            <v>155.35</v>
          </cell>
        </row>
        <row r="767">
          <cell r="D767" t="str">
            <v>257150-520</v>
          </cell>
          <cell r="E767" t="str">
            <v>RG01</v>
          </cell>
          <cell r="F767"/>
          <cell r="G767"/>
          <cell r="H767"/>
          <cell r="I767">
            <v>155.35</v>
          </cell>
        </row>
        <row r="768">
          <cell r="D768" t="str">
            <v>257151-520</v>
          </cell>
          <cell r="E768" t="str">
            <v>RG01</v>
          </cell>
          <cell r="F768"/>
          <cell r="G768"/>
          <cell r="H768"/>
          <cell r="I768">
            <v>155.35</v>
          </cell>
        </row>
        <row r="769">
          <cell r="D769" t="str">
            <v>257180-520</v>
          </cell>
          <cell r="E769" t="str">
            <v>RG01</v>
          </cell>
          <cell r="F769"/>
          <cell r="G769"/>
          <cell r="H769"/>
          <cell r="I769">
            <v>155.35</v>
          </cell>
        </row>
        <row r="770">
          <cell r="D770" t="str">
            <v>257487-520</v>
          </cell>
          <cell r="E770" t="str">
            <v>RG01</v>
          </cell>
          <cell r="F770"/>
          <cell r="G770"/>
          <cell r="H770"/>
          <cell r="I770">
            <v>155.35</v>
          </cell>
        </row>
        <row r="771">
          <cell r="D771" t="str">
            <v>358655-520</v>
          </cell>
          <cell r="E771" t="str">
            <v>RT80</v>
          </cell>
          <cell r="F771"/>
          <cell r="G771"/>
          <cell r="H771"/>
          <cell r="I771">
            <v>40</v>
          </cell>
        </row>
        <row r="772">
          <cell r="D772" t="str">
            <v>358949-520</v>
          </cell>
          <cell r="E772" t="str">
            <v>RG01</v>
          </cell>
          <cell r="F772"/>
          <cell r="G772"/>
          <cell r="H772"/>
          <cell r="I772">
            <v>40</v>
          </cell>
        </row>
        <row r="773">
          <cell r="D773" t="str">
            <v>354122-520</v>
          </cell>
          <cell r="E773" t="str">
            <v>386N</v>
          </cell>
          <cell r="F773"/>
          <cell r="G773"/>
          <cell r="H773"/>
          <cell r="I773">
            <v>40</v>
          </cell>
        </row>
        <row r="774">
          <cell r="D774" t="str">
            <v>227619-520</v>
          </cell>
          <cell r="E774" t="str">
            <v>RT80</v>
          </cell>
          <cell r="F774"/>
          <cell r="G774"/>
          <cell r="H774"/>
          <cell r="I774">
            <v>40</v>
          </cell>
        </row>
        <row r="775">
          <cell r="D775" t="str">
            <v>257520-520</v>
          </cell>
          <cell r="E775" t="str">
            <v>RG04</v>
          </cell>
          <cell r="F775"/>
          <cell r="G775"/>
          <cell r="H775"/>
          <cell r="I775">
            <v>155.35</v>
          </cell>
        </row>
        <row r="776">
          <cell r="D776" t="str">
            <v>257521-520</v>
          </cell>
          <cell r="E776" t="str">
            <v>RG04</v>
          </cell>
          <cell r="F776"/>
          <cell r="G776"/>
          <cell r="H776"/>
          <cell r="I776">
            <v>155.35</v>
          </cell>
        </row>
        <row r="777">
          <cell r="D777" t="str">
            <v>257668-520</v>
          </cell>
          <cell r="E777" t="str">
            <v>RG01</v>
          </cell>
          <cell r="F777"/>
          <cell r="G777"/>
          <cell r="H777"/>
          <cell r="I777">
            <v>155.35</v>
          </cell>
        </row>
        <row r="778">
          <cell r="D778" t="str">
            <v>253355-530</v>
          </cell>
          <cell r="E778" t="str">
            <v>RT50</v>
          </cell>
          <cell r="F778"/>
          <cell r="G778"/>
          <cell r="H778"/>
          <cell r="I778"/>
        </row>
        <row r="779">
          <cell r="D779" t="str">
            <v>253765-520</v>
          </cell>
          <cell r="E779" t="str">
            <v>RT50</v>
          </cell>
          <cell r="F779"/>
          <cell r="G779"/>
          <cell r="H779"/>
          <cell r="I779"/>
        </row>
        <row r="780">
          <cell r="D780" t="str">
            <v>255241-520</v>
          </cell>
          <cell r="E780" t="str">
            <v>RT80</v>
          </cell>
          <cell r="F780"/>
          <cell r="G780"/>
          <cell r="H780"/>
          <cell r="I780"/>
        </row>
        <row r="781">
          <cell r="D781" t="str">
            <v>255250-530</v>
          </cell>
          <cell r="E781" t="str">
            <v>RT80</v>
          </cell>
          <cell r="F781"/>
          <cell r="G781"/>
          <cell r="H781"/>
          <cell r="I781"/>
        </row>
        <row r="782">
          <cell r="D782" t="str">
            <v>255251-530</v>
          </cell>
          <cell r="E782" t="str">
            <v>RT80</v>
          </cell>
          <cell r="F782"/>
          <cell r="G782"/>
          <cell r="H782"/>
          <cell r="I782"/>
        </row>
        <row r="783">
          <cell r="D783" t="str">
            <v>255556-520</v>
          </cell>
          <cell r="E783" t="str">
            <v>RT85</v>
          </cell>
          <cell r="F783"/>
          <cell r="G783"/>
          <cell r="H783"/>
          <cell r="I783"/>
        </row>
        <row r="784">
          <cell r="D784" t="str">
            <v>255559-520</v>
          </cell>
          <cell r="E784" t="str">
            <v>RT85</v>
          </cell>
          <cell r="F784"/>
          <cell r="G784"/>
          <cell r="H784"/>
          <cell r="I784"/>
        </row>
        <row r="785">
          <cell r="D785" t="str">
            <v>257128-520</v>
          </cell>
          <cell r="E785" t="str">
            <v>RG01</v>
          </cell>
          <cell r="F785"/>
          <cell r="G785"/>
          <cell r="H785"/>
          <cell r="I785"/>
        </row>
        <row r="786">
          <cell r="D786" t="str">
            <v>257137-520</v>
          </cell>
          <cell r="E786" t="str">
            <v>RG01</v>
          </cell>
          <cell r="F786"/>
          <cell r="G786"/>
          <cell r="H786"/>
          <cell r="I786">
            <v>121.92</v>
          </cell>
        </row>
        <row r="787">
          <cell r="D787" t="str">
            <v>257139-520</v>
          </cell>
          <cell r="E787" t="str">
            <v>RG01</v>
          </cell>
          <cell r="F787"/>
          <cell r="G787"/>
          <cell r="H787"/>
          <cell r="I787">
            <v>136.91999999999999</v>
          </cell>
        </row>
        <row r="788">
          <cell r="D788" t="str">
            <v>257159-520</v>
          </cell>
          <cell r="E788" t="str">
            <v>RG01</v>
          </cell>
          <cell r="F788"/>
          <cell r="G788"/>
          <cell r="H788"/>
          <cell r="I788">
            <v>270.70999999999998</v>
          </cell>
        </row>
        <row r="789">
          <cell r="D789" t="str">
            <v>257484-530</v>
          </cell>
          <cell r="E789" t="str">
            <v>RG01</v>
          </cell>
          <cell r="F789"/>
          <cell r="G789"/>
          <cell r="H789"/>
          <cell r="I789">
            <v>215.81</v>
          </cell>
        </row>
        <row r="790">
          <cell r="D790" t="str">
            <v>257667-520</v>
          </cell>
          <cell r="E790" t="str">
            <v>RG01</v>
          </cell>
          <cell r="F790"/>
          <cell r="G790"/>
          <cell r="H790"/>
          <cell r="I790">
            <v>155.35</v>
          </cell>
        </row>
        <row r="791">
          <cell r="D791" t="str">
            <v>227439-520</v>
          </cell>
          <cell r="E791" t="str">
            <v>RT50</v>
          </cell>
          <cell r="F791"/>
          <cell r="G791"/>
          <cell r="H791"/>
          <cell r="I791"/>
        </row>
        <row r="792">
          <cell r="D792" t="str">
            <v>227440-520</v>
          </cell>
          <cell r="E792" t="str">
            <v>RT50</v>
          </cell>
          <cell r="F792"/>
          <cell r="G792"/>
          <cell r="H792"/>
          <cell r="I792"/>
        </row>
        <row r="793">
          <cell r="D793" t="str">
            <v>344338-000</v>
          </cell>
          <cell r="E793" t="str">
            <v>RT50</v>
          </cell>
          <cell r="F793"/>
          <cell r="G793"/>
          <cell r="H793"/>
          <cell r="I793"/>
        </row>
        <row r="794">
          <cell r="D794" t="str">
            <v>346193-000</v>
          </cell>
          <cell r="E794" t="str">
            <v>RT50</v>
          </cell>
          <cell r="F794"/>
          <cell r="G794"/>
          <cell r="H794"/>
          <cell r="I794"/>
        </row>
        <row r="795">
          <cell r="D795" t="str">
            <v>348368-000</v>
          </cell>
          <cell r="E795" t="str">
            <v>RT50</v>
          </cell>
          <cell r="F795"/>
          <cell r="G795"/>
          <cell r="H795"/>
          <cell r="I795"/>
        </row>
        <row r="796">
          <cell r="D796" t="str">
            <v>349368-000</v>
          </cell>
          <cell r="E796" t="str">
            <v>RT50</v>
          </cell>
          <cell r="F796"/>
          <cell r="G796"/>
          <cell r="H796"/>
          <cell r="I796"/>
        </row>
        <row r="797">
          <cell r="D797" t="str">
            <v>358263-520</v>
          </cell>
          <cell r="E797" t="str">
            <v>RT50</v>
          </cell>
          <cell r="F797"/>
          <cell r="G797"/>
          <cell r="H797"/>
          <cell r="I797"/>
        </row>
        <row r="798">
          <cell r="D798" t="str">
            <v>358368-520</v>
          </cell>
          <cell r="E798" t="str">
            <v>RT50</v>
          </cell>
          <cell r="F798"/>
          <cell r="G798"/>
          <cell r="H798"/>
          <cell r="I798"/>
        </row>
        <row r="799">
          <cell r="D799" t="str">
            <v>358446-520</v>
          </cell>
          <cell r="E799" t="str">
            <v>222A</v>
          </cell>
          <cell r="F799"/>
          <cell r="G799"/>
          <cell r="H799"/>
          <cell r="I799"/>
        </row>
        <row r="800">
          <cell r="D800" t="str">
            <v>358543-520</v>
          </cell>
          <cell r="E800" t="str">
            <v>RT50</v>
          </cell>
          <cell r="F800"/>
          <cell r="G800"/>
          <cell r="H800"/>
          <cell r="I800"/>
        </row>
        <row r="801">
          <cell r="D801" t="str">
            <v>358626-520</v>
          </cell>
          <cell r="E801" t="str">
            <v>RT53</v>
          </cell>
          <cell r="F801"/>
          <cell r="G801"/>
          <cell r="H801"/>
          <cell r="I801"/>
        </row>
        <row r="802">
          <cell r="D802" t="str">
            <v>358656-520</v>
          </cell>
          <cell r="E802" t="str">
            <v>RT80</v>
          </cell>
          <cell r="F802"/>
          <cell r="G802"/>
          <cell r="H802"/>
          <cell r="I802"/>
        </row>
        <row r="803">
          <cell r="D803" t="str">
            <v>359263-520</v>
          </cell>
          <cell r="E803" t="str">
            <v>RT50</v>
          </cell>
          <cell r="F803"/>
          <cell r="G803"/>
          <cell r="H803"/>
          <cell r="I803"/>
        </row>
        <row r="804">
          <cell r="D804" t="str">
            <v>359368-520</v>
          </cell>
          <cell r="E804" t="str">
            <v>RT50</v>
          </cell>
          <cell r="F804"/>
          <cell r="G804"/>
          <cell r="H804"/>
          <cell r="I804"/>
        </row>
        <row r="805">
          <cell r="D805" t="str">
            <v>359626-520</v>
          </cell>
          <cell r="E805" t="str">
            <v>RT53</v>
          </cell>
          <cell r="F805"/>
          <cell r="G805"/>
          <cell r="H805"/>
          <cell r="I805"/>
        </row>
        <row r="806">
          <cell r="D806" t="str">
            <v>359655-520</v>
          </cell>
          <cell r="E806" t="str">
            <v>RT80</v>
          </cell>
          <cell r="F806"/>
          <cell r="G806"/>
          <cell r="H806"/>
          <cell r="I806"/>
        </row>
        <row r="807">
          <cell r="D807" t="str">
            <v>359656-520</v>
          </cell>
          <cell r="E807" t="str">
            <v>RT80</v>
          </cell>
          <cell r="F807"/>
          <cell r="G807"/>
          <cell r="H807"/>
          <cell r="I807"/>
        </row>
        <row r="808">
          <cell r="D808" t="str">
            <v>359700-520</v>
          </cell>
          <cell r="E808" t="str">
            <v>RT80</v>
          </cell>
          <cell r="F808"/>
          <cell r="G808"/>
          <cell r="H808"/>
          <cell r="I808"/>
        </row>
        <row r="809">
          <cell r="D809" t="str">
            <v>76C173-000</v>
          </cell>
          <cell r="E809" t="str">
            <v>GMT355</v>
          </cell>
          <cell r="F809"/>
          <cell r="G809"/>
          <cell r="H809"/>
          <cell r="I809"/>
        </row>
        <row r="810">
          <cell r="D810" t="str">
            <v>76C174-000</v>
          </cell>
          <cell r="E810" t="str">
            <v>GMT355</v>
          </cell>
          <cell r="F810"/>
          <cell r="G810"/>
          <cell r="H810"/>
          <cell r="I810"/>
        </row>
        <row r="811">
          <cell r="D811" t="str">
            <v>76E759-000</v>
          </cell>
          <cell r="E811" t="str">
            <v>GMT355</v>
          </cell>
          <cell r="F811"/>
          <cell r="G811"/>
          <cell r="H811"/>
          <cell r="I811"/>
        </row>
        <row r="812">
          <cell r="D812" t="str">
            <v>227775-520</v>
          </cell>
          <cell r="E812" t="str">
            <v>RG01</v>
          </cell>
          <cell r="F812"/>
          <cell r="G812"/>
          <cell r="H812"/>
          <cell r="I812">
            <v>40</v>
          </cell>
        </row>
        <row r="813">
          <cell r="D813" t="str">
            <v>227779-520</v>
          </cell>
          <cell r="E813" t="str">
            <v>RG01</v>
          </cell>
          <cell r="F813"/>
          <cell r="G813"/>
          <cell r="H813"/>
          <cell r="I813">
            <v>40</v>
          </cell>
        </row>
        <row r="814">
          <cell r="D814" t="str">
            <v>359846-520</v>
          </cell>
          <cell r="E814" t="str">
            <v>RG01</v>
          </cell>
          <cell r="F814"/>
          <cell r="G814"/>
          <cell r="H814"/>
          <cell r="I814">
            <v>40</v>
          </cell>
        </row>
        <row r="815">
          <cell r="D815" t="str">
            <v>227776-520</v>
          </cell>
          <cell r="E815" t="str">
            <v>RG01</v>
          </cell>
          <cell r="F815"/>
          <cell r="G815"/>
          <cell r="H815"/>
          <cell r="I815">
            <v>40</v>
          </cell>
        </row>
        <row r="816">
          <cell r="D816" t="str">
            <v>227777-520</v>
          </cell>
          <cell r="E816" t="str">
            <v>RG01</v>
          </cell>
          <cell r="F816"/>
          <cell r="G816"/>
          <cell r="H816"/>
          <cell r="I816">
            <v>40</v>
          </cell>
        </row>
        <row r="817">
          <cell r="D817" t="str">
            <v>359949-520</v>
          </cell>
          <cell r="E817" t="str">
            <v>RG01</v>
          </cell>
          <cell r="F817"/>
          <cell r="G817"/>
          <cell r="H817"/>
          <cell r="I817">
            <v>40</v>
          </cell>
        </row>
        <row r="818">
          <cell r="D818" t="str">
            <v>257126-520</v>
          </cell>
          <cell r="E818" t="str">
            <v>RG01</v>
          </cell>
          <cell r="F818"/>
          <cell r="G818"/>
          <cell r="H818"/>
          <cell r="I818">
            <v>229.91</v>
          </cell>
        </row>
        <row r="819">
          <cell r="D819" t="str">
            <v>257168-530</v>
          </cell>
          <cell r="E819" t="str">
            <v>RG01</v>
          </cell>
          <cell r="F819"/>
          <cell r="G819"/>
          <cell r="H819"/>
          <cell r="I819">
            <v>175.01</v>
          </cell>
        </row>
        <row r="820">
          <cell r="D820" t="str">
            <v>257177-530</v>
          </cell>
          <cell r="E820" t="str">
            <v>RG01</v>
          </cell>
          <cell r="F820"/>
          <cell r="G820"/>
          <cell r="H820"/>
          <cell r="I820">
            <v>215.81</v>
          </cell>
        </row>
        <row r="821">
          <cell r="D821" t="str">
            <v>257191-520</v>
          </cell>
          <cell r="E821" t="str">
            <v>RG01</v>
          </cell>
          <cell r="F821"/>
          <cell r="G821"/>
          <cell r="H821"/>
          <cell r="I821">
            <v>175.01</v>
          </cell>
        </row>
        <row r="822">
          <cell r="D822" t="str">
            <v>257097-520</v>
          </cell>
          <cell r="E822" t="str">
            <v>RG01</v>
          </cell>
          <cell r="F822"/>
          <cell r="G822"/>
          <cell r="H822"/>
          <cell r="I822">
            <v>215.81</v>
          </cell>
        </row>
        <row r="823">
          <cell r="D823" t="str">
            <v>257486-530</v>
          </cell>
          <cell r="E823" t="str">
            <v>RG01</v>
          </cell>
          <cell r="F823"/>
          <cell r="G823"/>
          <cell r="H823"/>
          <cell r="I823">
            <v>175.01</v>
          </cell>
        </row>
        <row r="824">
          <cell r="D824" t="str">
            <v>257148-520</v>
          </cell>
          <cell r="E824" t="str">
            <v>RG01</v>
          </cell>
          <cell r="F824"/>
          <cell r="G824"/>
          <cell r="H824"/>
          <cell r="I824">
            <v>215.81</v>
          </cell>
        </row>
        <row r="825">
          <cell r="D825" t="str">
            <v>248127-521</v>
          </cell>
          <cell r="E825" t="str">
            <v>380N</v>
          </cell>
          <cell r="F825"/>
          <cell r="G825"/>
          <cell r="H825"/>
          <cell r="I825">
            <v>322.91000000000003</v>
          </cell>
        </row>
        <row r="826">
          <cell r="D826" t="str">
            <v>257128-520</v>
          </cell>
          <cell r="E826" t="str">
            <v>RG01</v>
          </cell>
          <cell r="F826"/>
          <cell r="G826"/>
          <cell r="H826"/>
          <cell r="I826">
            <v>268.01</v>
          </cell>
        </row>
        <row r="827">
          <cell r="D827" t="str">
            <v>257130-520</v>
          </cell>
          <cell r="E827" t="str">
            <v>RG01</v>
          </cell>
          <cell r="F827"/>
          <cell r="G827"/>
          <cell r="H827"/>
          <cell r="I827">
            <v>215.81</v>
          </cell>
        </row>
        <row r="828">
          <cell r="D828" t="str">
            <v>257148-520</v>
          </cell>
          <cell r="E828" t="str">
            <v>RG01</v>
          </cell>
          <cell r="F828"/>
          <cell r="G828"/>
          <cell r="H828"/>
          <cell r="I828">
            <v>215.81</v>
          </cell>
        </row>
        <row r="829">
          <cell r="D829" t="str">
            <v>257124-520</v>
          </cell>
          <cell r="E829" t="str">
            <v>RG01</v>
          </cell>
          <cell r="F829"/>
          <cell r="G829"/>
          <cell r="H829"/>
          <cell r="I829">
            <v>118.74</v>
          </cell>
        </row>
        <row r="830">
          <cell r="D830" t="str">
            <v>257137-520</v>
          </cell>
          <cell r="E830" t="str">
            <v>RG01</v>
          </cell>
          <cell r="F830"/>
          <cell r="G830"/>
          <cell r="H830"/>
          <cell r="I830">
            <v>66.72</v>
          </cell>
        </row>
        <row r="831">
          <cell r="D831" t="str">
            <v>257518-520</v>
          </cell>
          <cell r="E831" t="str">
            <v>RG04</v>
          </cell>
          <cell r="F831"/>
          <cell r="G831"/>
          <cell r="H831"/>
          <cell r="I831">
            <v>118.74</v>
          </cell>
        </row>
        <row r="832">
          <cell r="D832" t="str">
            <v>354420-520</v>
          </cell>
          <cell r="E832" t="str">
            <v>RG01</v>
          </cell>
          <cell r="F832"/>
          <cell r="G832"/>
          <cell r="H832"/>
          <cell r="I832">
            <v>40</v>
          </cell>
        </row>
        <row r="833">
          <cell r="D833" t="str">
            <v>359655-520</v>
          </cell>
          <cell r="E833" t="str">
            <v>RT80</v>
          </cell>
          <cell r="F833"/>
          <cell r="G833"/>
          <cell r="H833"/>
          <cell r="I833">
            <v>40</v>
          </cell>
        </row>
        <row r="834">
          <cell r="D834" t="str">
            <v>358656-520</v>
          </cell>
          <cell r="E834" t="str">
            <v>RT80</v>
          </cell>
          <cell r="F834"/>
          <cell r="G834"/>
          <cell r="H834"/>
          <cell r="I834">
            <v>40</v>
          </cell>
        </row>
        <row r="835">
          <cell r="D835" t="str">
            <v>257519-520</v>
          </cell>
          <cell r="E835" t="str">
            <v>RG04</v>
          </cell>
          <cell r="F835"/>
          <cell r="G835"/>
          <cell r="H835"/>
          <cell r="I835">
            <v>118.74</v>
          </cell>
        </row>
        <row r="836">
          <cell r="D836" t="str">
            <v>252689-521</v>
          </cell>
          <cell r="E836" t="str">
            <v>864L</v>
          </cell>
          <cell r="F836"/>
          <cell r="G836"/>
          <cell r="H836"/>
          <cell r="I836">
            <v>118.74</v>
          </cell>
        </row>
        <row r="837">
          <cell r="D837" t="str">
            <v>257483-530</v>
          </cell>
          <cell r="E837" t="str">
            <v>RG01</v>
          </cell>
          <cell r="F837"/>
          <cell r="G837"/>
          <cell r="H837"/>
          <cell r="I837">
            <v>118.74</v>
          </cell>
        </row>
        <row r="838">
          <cell r="D838" t="str">
            <v>354421-520</v>
          </cell>
          <cell r="E838" t="str">
            <v>RG01</v>
          </cell>
          <cell r="F838"/>
          <cell r="G838"/>
          <cell r="H838"/>
          <cell r="I838">
            <v>40</v>
          </cell>
        </row>
        <row r="839">
          <cell r="D839" t="str">
            <v>357389-520</v>
          </cell>
          <cell r="E839" t="str">
            <v>RG01</v>
          </cell>
          <cell r="F839"/>
          <cell r="G839"/>
          <cell r="H839"/>
          <cell r="I839">
            <v>40</v>
          </cell>
        </row>
        <row r="840">
          <cell r="D840" t="str">
            <v>359986-520</v>
          </cell>
          <cell r="E840" t="str">
            <v>RG01</v>
          </cell>
          <cell r="F840"/>
          <cell r="G840"/>
          <cell r="H840"/>
          <cell r="I840">
            <v>40</v>
          </cell>
        </row>
        <row r="841">
          <cell r="D841"/>
          <cell r="E841"/>
          <cell r="F841"/>
          <cell r="G841"/>
          <cell r="H841"/>
          <cell r="I841"/>
        </row>
        <row r="842">
          <cell r="D842"/>
          <cell r="E842"/>
          <cell r="F842"/>
          <cell r="G842"/>
          <cell r="H842"/>
          <cell r="I842"/>
        </row>
        <row r="843">
          <cell r="D843"/>
          <cell r="E843"/>
          <cell r="F843"/>
          <cell r="G843"/>
          <cell r="H843"/>
          <cell r="I843"/>
        </row>
        <row r="844">
          <cell r="D844"/>
          <cell r="E844"/>
          <cell r="F844"/>
          <cell r="G844"/>
          <cell r="H844"/>
          <cell r="I844"/>
        </row>
        <row r="845">
          <cell r="D845"/>
          <cell r="E845"/>
          <cell r="F845"/>
          <cell r="G845"/>
          <cell r="H845"/>
          <cell r="I845"/>
        </row>
        <row r="846">
          <cell r="D846"/>
          <cell r="E846"/>
          <cell r="F846"/>
          <cell r="G846"/>
          <cell r="H846"/>
          <cell r="I846"/>
        </row>
        <row r="847">
          <cell r="D847"/>
          <cell r="E847"/>
          <cell r="F847"/>
          <cell r="G847"/>
          <cell r="H847"/>
          <cell r="I847"/>
        </row>
        <row r="848">
          <cell r="D848"/>
          <cell r="E848"/>
          <cell r="F848"/>
          <cell r="G848"/>
          <cell r="H848"/>
          <cell r="I848"/>
        </row>
        <row r="849">
          <cell r="D849"/>
          <cell r="E849"/>
          <cell r="F849"/>
          <cell r="G849"/>
          <cell r="H849"/>
          <cell r="I849"/>
        </row>
        <row r="850">
          <cell r="D850"/>
          <cell r="E850"/>
          <cell r="F850"/>
          <cell r="G850"/>
          <cell r="H850"/>
          <cell r="I850"/>
        </row>
        <row r="851">
          <cell r="D851"/>
          <cell r="E851"/>
          <cell r="F851"/>
          <cell r="G851"/>
          <cell r="H851"/>
          <cell r="I851"/>
        </row>
        <row r="852">
          <cell r="D852"/>
          <cell r="E852"/>
          <cell r="F852"/>
          <cell r="G852"/>
          <cell r="H852"/>
          <cell r="I852"/>
        </row>
        <row r="853">
          <cell r="D853"/>
          <cell r="E853"/>
          <cell r="F853"/>
          <cell r="G853"/>
          <cell r="H853"/>
          <cell r="I853"/>
        </row>
        <row r="854">
          <cell r="D854"/>
          <cell r="E854"/>
          <cell r="F854"/>
          <cell r="G854"/>
          <cell r="H854"/>
          <cell r="I854"/>
        </row>
        <row r="855">
          <cell r="D855"/>
          <cell r="E855"/>
          <cell r="F855"/>
          <cell r="G855"/>
          <cell r="H855"/>
          <cell r="I855"/>
        </row>
        <row r="856">
          <cell r="D856"/>
          <cell r="E856"/>
          <cell r="F856"/>
          <cell r="G856"/>
          <cell r="H856"/>
          <cell r="I856"/>
        </row>
        <row r="857">
          <cell r="D857"/>
          <cell r="E857"/>
          <cell r="F857"/>
          <cell r="G857"/>
          <cell r="H857"/>
          <cell r="I857"/>
        </row>
        <row r="858">
          <cell r="D858"/>
          <cell r="E858"/>
          <cell r="F858"/>
          <cell r="G858"/>
          <cell r="H858"/>
          <cell r="I858"/>
        </row>
        <row r="859">
          <cell r="D859"/>
          <cell r="E859"/>
          <cell r="F859"/>
          <cell r="G859"/>
          <cell r="H859"/>
          <cell r="I859"/>
        </row>
        <row r="860">
          <cell r="D860"/>
          <cell r="E860"/>
          <cell r="F860"/>
          <cell r="G860"/>
          <cell r="H860"/>
          <cell r="I860"/>
        </row>
        <row r="861">
          <cell r="D861"/>
          <cell r="E861"/>
          <cell r="F861"/>
          <cell r="G861"/>
          <cell r="H861"/>
          <cell r="I861"/>
        </row>
        <row r="862">
          <cell r="D862"/>
          <cell r="E862"/>
          <cell r="F862"/>
          <cell r="G862"/>
          <cell r="H862"/>
          <cell r="I862"/>
        </row>
        <row r="863">
          <cell r="D863"/>
          <cell r="E863"/>
          <cell r="F863"/>
          <cell r="G863"/>
          <cell r="H863"/>
          <cell r="I863"/>
        </row>
        <row r="864">
          <cell r="D864"/>
          <cell r="E864"/>
          <cell r="F864"/>
          <cell r="G864"/>
          <cell r="H864"/>
          <cell r="I864"/>
        </row>
        <row r="865">
          <cell r="D865"/>
          <cell r="E865" t="str">
            <v>Model</v>
          </cell>
          <cell r="F865" t="str">
            <v>Std. time
(2017-2018)</v>
          </cell>
          <cell r="G865" t="str">
            <v>Std. time
(2018-2019)</v>
          </cell>
          <cell r="H865" t="str">
            <v>Std. time
(2019-2020)</v>
          </cell>
          <cell r="I865" t="str">
            <v>Std. time
(2020-2021)</v>
          </cell>
        </row>
        <row r="866">
          <cell r="D866" t="str">
            <v>257084-520</v>
          </cell>
          <cell r="E866" t="str">
            <v>360B</v>
          </cell>
          <cell r="F866"/>
          <cell r="G866"/>
          <cell r="H866"/>
          <cell r="I866">
            <v>244.8</v>
          </cell>
        </row>
        <row r="867">
          <cell r="D867" t="str">
            <v>256907-520</v>
          </cell>
          <cell r="E867" t="str">
            <v>350B</v>
          </cell>
          <cell r="F867"/>
          <cell r="G867"/>
          <cell r="H867"/>
          <cell r="I867">
            <v>256.06</v>
          </cell>
        </row>
        <row r="868">
          <cell r="D868" t="str">
            <v>256908-520</v>
          </cell>
          <cell r="E868" t="str">
            <v>350B</v>
          </cell>
          <cell r="F868"/>
          <cell r="G868"/>
          <cell r="H868"/>
          <cell r="I868">
            <v>256.06</v>
          </cell>
        </row>
        <row r="869">
          <cell r="D869" t="str">
            <v>256910-520</v>
          </cell>
          <cell r="E869" t="str">
            <v>350B</v>
          </cell>
          <cell r="F869"/>
          <cell r="G869"/>
          <cell r="H869"/>
          <cell r="I869">
            <v>244.8</v>
          </cell>
        </row>
        <row r="870">
          <cell r="D870" t="str">
            <v>28A215-000</v>
          </cell>
          <cell r="E870" t="str">
            <v>350B</v>
          </cell>
          <cell r="F870"/>
          <cell r="G870"/>
          <cell r="H870"/>
          <cell r="I870">
            <v>244.8</v>
          </cell>
        </row>
        <row r="871">
          <cell r="D871" t="str">
            <v>256909-520</v>
          </cell>
          <cell r="E871" t="str">
            <v>350B</v>
          </cell>
          <cell r="F871"/>
          <cell r="G871"/>
          <cell r="H871"/>
          <cell r="I871">
            <v>244.8</v>
          </cell>
        </row>
        <row r="872">
          <cell r="D872" t="str">
            <v>257491-520</v>
          </cell>
          <cell r="E872" t="str">
            <v>740B</v>
          </cell>
          <cell r="F872"/>
          <cell r="G872"/>
          <cell r="H872"/>
          <cell r="I872">
            <v>244.8</v>
          </cell>
        </row>
        <row r="873">
          <cell r="D873"/>
          <cell r="E873"/>
          <cell r="F873"/>
          <cell r="G873"/>
          <cell r="H873"/>
          <cell r="I873"/>
        </row>
        <row r="874">
          <cell r="D874"/>
          <cell r="E874" t="str">
            <v>Model</v>
          </cell>
          <cell r="F874" t="str">
            <v>Std. time
(2017-2018)</v>
          </cell>
          <cell r="G874" t="str">
            <v>Std. time
(2018-2019)</v>
          </cell>
          <cell r="H874" t="str">
            <v>Std. time
(2019-2020)</v>
          </cell>
          <cell r="I874" t="str">
            <v>Std. time
(2020-2021)</v>
          </cell>
        </row>
        <row r="875">
          <cell r="D875"/>
          <cell r="E875"/>
          <cell r="F875"/>
          <cell r="G875"/>
          <cell r="H875"/>
          <cell r="I875"/>
        </row>
        <row r="876">
          <cell r="D876" t="str">
            <v>254982-9A3</v>
          </cell>
          <cell r="E876" t="str">
            <v>640A</v>
          </cell>
          <cell r="F876">
            <v>170.39320000000001</v>
          </cell>
          <cell r="G876">
            <v>156.76174399999999</v>
          </cell>
          <cell r="H876">
            <v>151.58860644799998</v>
          </cell>
          <cell r="I876">
            <v>147.49571407390397</v>
          </cell>
        </row>
        <row r="877">
          <cell r="D877" t="str">
            <v>254983-9A3</v>
          </cell>
          <cell r="E877" t="str">
            <v>640A</v>
          </cell>
          <cell r="F877">
            <v>170.39320000000001</v>
          </cell>
          <cell r="G877">
            <v>156.76174399999999</v>
          </cell>
          <cell r="H877">
            <v>151.58860644799998</v>
          </cell>
          <cell r="I877">
            <v>147.49571407390397</v>
          </cell>
        </row>
        <row r="878">
          <cell r="D878" t="str">
            <v>254984-9A3</v>
          </cell>
          <cell r="E878" t="str">
            <v>640A</v>
          </cell>
          <cell r="F878">
            <v>170.39320000000001</v>
          </cell>
          <cell r="G878">
            <v>156.76174399999999</v>
          </cell>
          <cell r="H878">
            <v>151.58860644799998</v>
          </cell>
          <cell r="I878">
            <v>147.49571407390397</v>
          </cell>
        </row>
        <row r="879">
          <cell r="D879" t="str">
            <v>254985-9A3</v>
          </cell>
          <cell r="E879" t="str">
            <v>640A</v>
          </cell>
          <cell r="F879">
            <v>170.39320000000001</v>
          </cell>
          <cell r="G879">
            <v>156.76174399999999</v>
          </cell>
          <cell r="H879">
            <v>151.58860644799998</v>
          </cell>
          <cell r="I879">
            <v>147.49571407390397</v>
          </cell>
        </row>
        <row r="880">
          <cell r="D880" t="str">
            <v>254986-9A3</v>
          </cell>
          <cell r="E880" t="str">
            <v>640A</v>
          </cell>
          <cell r="F880">
            <v>170.39320000000001</v>
          </cell>
          <cell r="G880">
            <v>156.76174399999999</v>
          </cell>
          <cell r="H880">
            <v>151.58860644799998</v>
          </cell>
          <cell r="I880">
            <v>147.49571407390397</v>
          </cell>
        </row>
        <row r="881">
          <cell r="D881" t="str">
            <v>254988-9A3</v>
          </cell>
          <cell r="E881" t="str">
            <v>640A</v>
          </cell>
          <cell r="F881">
            <v>209.5668</v>
          </cell>
          <cell r="G881">
            <v>192.801456</v>
          </cell>
          <cell r="H881">
            <v>186.439007952</v>
          </cell>
          <cell r="I881">
            <v>181.40515473729599</v>
          </cell>
        </row>
        <row r="882">
          <cell r="D882" t="str">
            <v>254989-9A3</v>
          </cell>
          <cell r="E882" t="str">
            <v>640A</v>
          </cell>
          <cell r="F882">
            <v>192.75067199999998</v>
          </cell>
          <cell r="G882">
            <v>177.33061823999998</v>
          </cell>
          <cell r="H882">
            <v>171.47870783807997</v>
          </cell>
          <cell r="I882">
            <v>166.84878272645182</v>
          </cell>
        </row>
        <row r="883">
          <cell r="D883" t="str">
            <v>254990-9A3</v>
          </cell>
          <cell r="E883" t="str">
            <v>640A</v>
          </cell>
          <cell r="F883">
            <v>184.19319999999999</v>
          </cell>
          <cell r="G883">
            <v>169.45774399999999</v>
          </cell>
          <cell r="H883">
            <v>163.865638448</v>
          </cell>
          <cell r="I883">
            <v>159.441266209904</v>
          </cell>
        </row>
        <row r="884">
          <cell r="D884" t="str">
            <v>254993-9A3</v>
          </cell>
          <cell r="E884" t="str">
            <v>640A</v>
          </cell>
          <cell r="F884">
            <v>169.45774399999999</v>
          </cell>
          <cell r="G884">
            <v>155.90112447999999</v>
          </cell>
          <cell r="H884">
            <v>150.75638737216002</v>
          </cell>
          <cell r="I884">
            <v>146.68596491311169</v>
          </cell>
        </row>
        <row r="885">
          <cell r="D885" t="str">
            <v>254994-9A3</v>
          </cell>
          <cell r="E885" t="str">
            <v>640A</v>
          </cell>
          <cell r="F885">
            <v>184.19319999999999</v>
          </cell>
          <cell r="G885">
            <v>169.45774399999999</v>
          </cell>
          <cell r="H885">
            <v>163.865638448</v>
          </cell>
          <cell r="I885">
            <v>159.441266209904</v>
          </cell>
        </row>
        <row r="886">
          <cell r="D886" t="str">
            <v>254995-9A3</v>
          </cell>
          <cell r="E886" t="str">
            <v>640A</v>
          </cell>
          <cell r="F886">
            <v>209.5668</v>
          </cell>
          <cell r="G886">
            <v>192.801456</v>
          </cell>
          <cell r="H886">
            <v>186.439007952</v>
          </cell>
          <cell r="I886">
            <v>181.40515473729599</v>
          </cell>
        </row>
        <row r="887">
          <cell r="D887" t="str">
            <v>254996-9A3</v>
          </cell>
          <cell r="E887" t="str">
            <v>640A</v>
          </cell>
          <cell r="F887">
            <v>192.801456</v>
          </cell>
          <cell r="G887">
            <v>177.37733951999999</v>
          </cell>
          <cell r="H887">
            <v>171.52388731584</v>
          </cell>
          <cell r="I887">
            <v>166.89274235831232</v>
          </cell>
        </row>
        <row r="888">
          <cell r="D888" t="str">
            <v>254997-9A3</v>
          </cell>
          <cell r="E888" t="str">
            <v>640A</v>
          </cell>
          <cell r="F888">
            <v>204.05011200000001</v>
          </cell>
          <cell r="G888">
            <v>187.72610304000003</v>
          </cell>
          <cell r="H888">
            <v>181.53114163968002</v>
          </cell>
          <cell r="I888">
            <v>176.62980081540866</v>
          </cell>
        </row>
        <row r="889">
          <cell r="D889" t="str">
            <v>254998-9A3</v>
          </cell>
          <cell r="E889" t="str">
            <v>640A</v>
          </cell>
          <cell r="F889">
            <v>156.76174399999999</v>
          </cell>
          <cell r="G889">
            <v>144.22080448</v>
          </cell>
          <cell r="H889">
            <v>139.46151793216001</v>
          </cell>
          <cell r="I889">
            <v>135.69605694799168</v>
          </cell>
        </row>
        <row r="890">
          <cell r="D890" t="str">
            <v>254999-9A3</v>
          </cell>
          <cell r="E890" t="str">
            <v>640A</v>
          </cell>
          <cell r="F890">
            <v>156.76174399999999</v>
          </cell>
          <cell r="G890">
            <v>144.22080448</v>
          </cell>
          <cell r="H890">
            <v>139.46151793216001</v>
          </cell>
          <cell r="I890">
            <v>135.69605694799168</v>
          </cell>
        </row>
        <row r="891">
          <cell r="D891" t="str">
            <v>255001-9A3</v>
          </cell>
          <cell r="E891" t="str">
            <v>640A</v>
          </cell>
          <cell r="F891">
            <v>168.0104</v>
          </cell>
          <cell r="G891">
            <v>154.569568</v>
          </cell>
          <cell r="H891">
            <v>149.46877225600002</v>
          </cell>
          <cell r="I891">
            <v>145.43311540508802</v>
          </cell>
        </row>
        <row r="892">
          <cell r="D892" t="str">
            <v>255004-9A3</v>
          </cell>
          <cell r="E892" t="str">
            <v>640A</v>
          </cell>
          <cell r="F892">
            <v>169.45774399999999</v>
          </cell>
          <cell r="G892">
            <v>155.90112447999999</v>
          </cell>
          <cell r="H892">
            <v>150.75638737216002</v>
          </cell>
          <cell r="I892">
            <v>146.68596491311169</v>
          </cell>
        </row>
        <row r="893">
          <cell r="D893" t="str">
            <v>255006-9A3</v>
          </cell>
          <cell r="E893" t="str">
            <v>640A</v>
          </cell>
          <cell r="F893">
            <v>199.20759999999999</v>
          </cell>
          <cell r="G893">
            <v>183.27099199999998</v>
          </cell>
          <cell r="H893">
            <v>177.223049264</v>
          </cell>
          <cell r="I893">
            <v>172.43802693387198</v>
          </cell>
        </row>
        <row r="894">
          <cell r="D894" t="str">
            <v>255007-9A3</v>
          </cell>
          <cell r="E894" t="str">
            <v>640A</v>
          </cell>
          <cell r="F894">
            <v>184.19319999999999</v>
          </cell>
          <cell r="G894">
            <v>169.45774399999999</v>
          </cell>
          <cell r="H894">
            <v>163.865638448</v>
          </cell>
          <cell r="I894">
            <v>159.441266209904</v>
          </cell>
        </row>
        <row r="895">
          <cell r="D895" t="str">
            <v>255008-9A3</v>
          </cell>
          <cell r="E895" t="str">
            <v>640A</v>
          </cell>
          <cell r="F895">
            <v>160.03399999999999</v>
          </cell>
          <cell r="G895">
            <v>147.23128</v>
          </cell>
          <cell r="H895">
            <v>142.37264776000001</v>
          </cell>
          <cell r="I895">
            <v>138.52858627047999</v>
          </cell>
        </row>
        <row r="896">
          <cell r="D896" t="str">
            <v>255009-9A3</v>
          </cell>
          <cell r="E896" t="str">
            <v>640A</v>
          </cell>
          <cell r="F896">
            <v>160.03399999999999</v>
          </cell>
          <cell r="G896">
            <v>147.23128</v>
          </cell>
          <cell r="H896">
            <v>142.37264776000001</v>
          </cell>
          <cell r="I896">
            <v>138.52858627047999</v>
          </cell>
        </row>
        <row r="897">
          <cell r="D897" t="str">
            <v>255011-9A3</v>
          </cell>
          <cell r="E897" t="str">
            <v>640A</v>
          </cell>
          <cell r="F897">
            <v>160.03399999999999</v>
          </cell>
          <cell r="G897">
            <v>147.23128</v>
          </cell>
          <cell r="H897">
            <v>142.37264776000001</v>
          </cell>
          <cell r="I897">
            <v>138.52858627047999</v>
          </cell>
        </row>
        <row r="898">
          <cell r="D898" t="str">
            <v>255013-9A3</v>
          </cell>
          <cell r="E898" t="str">
            <v>640A</v>
          </cell>
          <cell r="F898">
            <v>173.83399999999997</v>
          </cell>
          <cell r="G898">
            <v>159.92727999999997</v>
          </cell>
          <cell r="H898">
            <v>154.64967975999997</v>
          </cell>
          <cell r="I898">
            <v>150.47413840647997</v>
          </cell>
        </row>
        <row r="899">
          <cell r="D899" t="str">
            <v>255017-9A3</v>
          </cell>
          <cell r="E899" t="str">
            <v>640A</v>
          </cell>
          <cell r="F899">
            <v>160.03399999999999</v>
          </cell>
          <cell r="G899">
            <v>147.23128</v>
          </cell>
          <cell r="H899">
            <v>142.37264776000001</v>
          </cell>
          <cell r="I899">
            <v>138.52858627047999</v>
          </cell>
        </row>
        <row r="900">
          <cell r="D900" t="str">
            <v>255018-521</v>
          </cell>
          <cell r="E900" t="str">
            <v>640A</v>
          </cell>
          <cell r="F900">
            <v>204.30015</v>
          </cell>
          <cell r="G900">
            <v>187.95613799999998</v>
          </cell>
          <cell r="H900">
            <v>181.75358544599999</v>
          </cell>
          <cell r="I900">
            <v>176.84623863895797</v>
          </cell>
        </row>
        <row r="901">
          <cell r="D901" t="str">
            <v>255025-521</v>
          </cell>
          <cell r="E901" t="str">
            <v>640A</v>
          </cell>
          <cell r="F901">
            <v>142.203664</v>
          </cell>
          <cell r="G901">
            <v>130.82737087999999</v>
          </cell>
          <cell r="H901">
            <v>126.51006764095999</v>
          </cell>
          <cell r="I901">
            <v>123.09429581465406</v>
          </cell>
        </row>
        <row r="902">
          <cell r="D902" t="str">
            <v>255140-9A3</v>
          </cell>
          <cell r="E902" t="str">
            <v>640A</v>
          </cell>
          <cell r="F902">
            <v>174.02830400000002</v>
          </cell>
          <cell r="G902">
            <v>160.10603968000001</v>
          </cell>
          <cell r="H902">
            <v>154.82254037056001</v>
          </cell>
          <cell r="I902">
            <v>150.64233178055488</v>
          </cell>
        </row>
        <row r="903">
          <cell r="D903" t="str">
            <v>255141-9A3</v>
          </cell>
          <cell r="E903" t="str">
            <v>640A</v>
          </cell>
          <cell r="F903">
            <v>162.77964799999998</v>
          </cell>
          <cell r="G903">
            <v>149.75727615999998</v>
          </cell>
          <cell r="H903">
            <v>144.81528604671996</v>
          </cell>
          <cell r="I903">
            <v>140.90527332345852</v>
          </cell>
        </row>
        <row r="904">
          <cell r="D904" t="str">
            <v>255544-521</v>
          </cell>
          <cell r="E904" t="str">
            <v>640A</v>
          </cell>
          <cell r="F904">
            <v>192.801456</v>
          </cell>
          <cell r="G904">
            <v>177.37733951999999</v>
          </cell>
          <cell r="H904">
            <v>171.52388731584</v>
          </cell>
          <cell r="I904">
            <v>166.89274235831232</v>
          </cell>
        </row>
        <row r="905">
          <cell r="D905" t="str">
            <v>255547-9A3</v>
          </cell>
          <cell r="E905" t="str">
            <v>660A</v>
          </cell>
          <cell r="F905">
            <v>142.07670400000001</v>
          </cell>
          <cell r="G905">
            <v>130.71056768</v>
          </cell>
          <cell r="H905">
            <v>126.39711894656</v>
          </cell>
          <cell r="I905">
            <v>122.98439673500287</v>
          </cell>
        </row>
        <row r="906">
          <cell r="D906" t="str">
            <v>255548-9A3</v>
          </cell>
          <cell r="E906" t="str">
            <v>660A</v>
          </cell>
          <cell r="F906">
            <v>147.23128</v>
          </cell>
          <cell r="G906">
            <v>135.45277759999999</v>
          </cell>
          <cell r="H906">
            <v>130.98283593919999</v>
          </cell>
          <cell r="I906">
            <v>127.44629936884158</v>
          </cell>
        </row>
        <row r="907">
          <cell r="D907" t="str">
            <v>255549-9A3</v>
          </cell>
          <cell r="E907" t="str">
            <v>660A</v>
          </cell>
          <cell r="F907">
            <v>142.07670400000001</v>
          </cell>
          <cell r="G907">
            <v>130.71056768</v>
          </cell>
          <cell r="H907">
            <v>126.39711894656</v>
          </cell>
          <cell r="I907">
            <v>122.98439673500287</v>
          </cell>
        </row>
        <row r="908">
          <cell r="D908" t="str">
            <v>255550-9A3</v>
          </cell>
          <cell r="E908" t="str">
            <v>660A</v>
          </cell>
          <cell r="F908">
            <v>169.45774399999999</v>
          </cell>
          <cell r="G908">
            <v>155.90112447999999</v>
          </cell>
          <cell r="H908">
            <v>150.75638737216002</v>
          </cell>
          <cell r="I908">
            <v>146.68596491311169</v>
          </cell>
        </row>
        <row r="909">
          <cell r="D909" t="str">
            <v>256666-9A3</v>
          </cell>
          <cell r="E909" t="str">
            <v>338B</v>
          </cell>
          <cell r="F909">
            <v>192.99</v>
          </cell>
          <cell r="G909">
            <v>177.55080000000001</v>
          </cell>
          <cell r="H909">
            <v>171.69162360000001</v>
          </cell>
          <cell r="I909">
            <v>167.0559497628</v>
          </cell>
        </row>
        <row r="910">
          <cell r="D910" t="str">
            <v>256336-9A3</v>
          </cell>
          <cell r="E910" t="str">
            <v>338B</v>
          </cell>
          <cell r="F910">
            <v>172.33</v>
          </cell>
          <cell r="G910">
            <v>158.5436</v>
          </cell>
          <cell r="H910">
            <v>153.3116612</v>
          </cell>
          <cell r="I910">
            <v>149.17224634760001</v>
          </cell>
        </row>
        <row r="911">
          <cell r="D911" t="str">
            <v>256664-9A3</v>
          </cell>
          <cell r="E911" t="str">
            <v>338B</v>
          </cell>
          <cell r="F911">
            <v>179.19</v>
          </cell>
          <cell r="G911">
            <v>164.85479999999998</v>
          </cell>
          <cell r="H911">
            <v>159.41459159999999</v>
          </cell>
          <cell r="I911">
            <v>155.11039762679999</v>
          </cell>
        </row>
        <row r="912">
          <cell r="D912" t="str">
            <v>256690-9A3</v>
          </cell>
          <cell r="E912" t="str">
            <v>640A</v>
          </cell>
          <cell r="F912">
            <v>162.15</v>
          </cell>
          <cell r="G912">
            <v>149.178</v>
          </cell>
          <cell r="H912">
            <v>144.25512599999999</v>
          </cell>
          <cell r="I912">
            <v>140.360237598</v>
          </cell>
        </row>
        <row r="913">
          <cell r="D913" t="str">
            <v>256697-9A3</v>
          </cell>
          <cell r="E913" t="str">
            <v>338B</v>
          </cell>
          <cell r="F913">
            <v>150.88999999999999</v>
          </cell>
          <cell r="G913">
            <v>138.81879999999998</v>
          </cell>
          <cell r="H913">
            <v>134.23777959999998</v>
          </cell>
          <cell r="I913">
            <v>130.61335955079997</v>
          </cell>
        </row>
        <row r="914">
          <cell r="D914" t="str">
            <v>256665-9A3</v>
          </cell>
          <cell r="E914" t="str">
            <v>338B</v>
          </cell>
          <cell r="F914">
            <v>201.55</v>
          </cell>
          <cell r="G914">
            <v>185.42600000000002</v>
          </cell>
          <cell r="H914">
            <v>179.30694200000002</v>
          </cell>
          <cell r="I914">
            <v>174.46565456600001</v>
          </cell>
        </row>
        <row r="915">
          <cell r="D915" t="str">
            <v>256667-9A3</v>
          </cell>
          <cell r="E915" t="str">
            <v>338B</v>
          </cell>
          <cell r="F915">
            <v>192.99</v>
          </cell>
          <cell r="G915">
            <v>177.55080000000001</v>
          </cell>
          <cell r="H915">
            <v>171.69162360000001</v>
          </cell>
          <cell r="I915">
            <v>167.0559497628</v>
          </cell>
        </row>
        <row r="916">
          <cell r="D916" t="str">
            <v>256681-9A3</v>
          </cell>
          <cell r="E916" t="str">
            <v>640A</v>
          </cell>
          <cell r="F916">
            <v>162.15</v>
          </cell>
          <cell r="G916">
            <v>149.178</v>
          </cell>
          <cell r="H916">
            <v>144.25512599999999</v>
          </cell>
          <cell r="I916">
            <v>140.360237598</v>
          </cell>
        </row>
        <row r="917">
          <cell r="D917" t="str">
            <v>256682-9A3</v>
          </cell>
          <cell r="E917" t="str">
            <v>640A</v>
          </cell>
          <cell r="F917">
            <v>162.15</v>
          </cell>
          <cell r="G917">
            <v>149.178</v>
          </cell>
          <cell r="H917">
            <v>144.25512599999999</v>
          </cell>
          <cell r="I917">
            <v>140.360237598</v>
          </cell>
        </row>
        <row r="918">
          <cell r="D918" t="str">
            <v>256683-9A3</v>
          </cell>
          <cell r="E918" t="str">
            <v>640A</v>
          </cell>
          <cell r="F918">
            <v>204.73</v>
          </cell>
          <cell r="G918">
            <v>188.35159999999999</v>
          </cell>
          <cell r="H918">
            <v>182.13599719999999</v>
          </cell>
          <cell r="I918">
            <v>177.21832527559999</v>
          </cell>
        </row>
        <row r="919">
          <cell r="D919" t="str">
            <v>256684-9A3</v>
          </cell>
          <cell r="E919" t="str">
            <v>640A</v>
          </cell>
          <cell r="F919">
            <v>204.73</v>
          </cell>
          <cell r="G919">
            <v>188.35159999999999</v>
          </cell>
          <cell r="H919">
            <v>182.13599719999999</v>
          </cell>
          <cell r="I919">
            <v>177.21832527559999</v>
          </cell>
        </row>
        <row r="920">
          <cell r="D920" t="str">
            <v>256685-9A3</v>
          </cell>
          <cell r="E920" t="str">
            <v>640A</v>
          </cell>
          <cell r="F920">
            <v>177.15</v>
          </cell>
          <cell r="G920">
            <v>162.97800000000001</v>
          </cell>
          <cell r="H920">
            <v>157.599726</v>
          </cell>
          <cell r="I920">
            <v>153.34453339800001</v>
          </cell>
        </row>
        <row r="921">
          <cell r="D921" t="str">
            <v>256686-9A3</v>
          </cell>
          <cell r="E921" t="str">
            <v>640A</v>
          </cell>
          <cell r="F921">
            <v>204.73</v>
          </cell>
          <cell r="G921">
            <v>188.35159999999999</v>
          </cell>
          <cell r="H921">
            <v>182.13599719999999</v>
          </cell>
          <cell r="I921">
            <v>177.21832527559999</v>
          </cell>
        </row>
        <row r="922">
          <cell r="D922" t="str">
            <v>256687-9A3</v>
          </cell>
          <cell r="E922" t="str">
            <v>640A</v>
          </cell>
          <cell r="F922">
            <v>204.73</v>
          </cell>
          <cell r="G922">
            <v>188.35159999999999</v>
          </cell>
          <cell r="H922">
            <v>182.13599719999999</v>
          </cell>
          <cell r="I922">
            <v>177.21832527559999</v>
          </cell>
        </row>
        <row r="923">
          <cell r="D923" t="str">
            <v>256688-9A3</v>
          </cell>
          <cell r="E923" t="str">
            <v>640A</v>
          </cell>
          <cell r="F923">
            <v>218.04</v>
          </cell>
          <cell r="G923">
            <v>200.5968</v>
          </cell>
          <cell r="H923">
            <v>193.97710559999999</v>
          </cell>
          <cell r="I923">
            <v>188.73972374879997</v>
          </cell>
        </row>
        <row r="924">
          <cell r="D924" t="str">
            <v>256689-9A3</v>
          </cell>
          <cell r="E924" t="str">
            <v>640A</v>
          </cell>
          <cell r="F924">
            <v>162.15</v>
          </cell>
          <cell r="G924">
            <v>149.178</v>
          </cell>
          <cell r="H924">
            <v>144.25512599999999</v>
          </cell>
          <cell r="I924">
            <v>140.360237598</v>
          </cell>
        </row>
        <row r="925">
          <cell r="D925" t="str">
            <v>256691-9A3</v>
          </cell>
          <cell r="E925" t="str">
            <v>640A</v>
          </cell>
          <cell r="F925">
            <v>175.46</v>
          </cell>
          <cell r="G925">
            <v>161.42320000000001</v>
          </cell>
          <cell r="H925">
            <v>156.09623440000001</v>
          </cell>
          <cell r="I925">
            <v>151.88163607120001</v>
          </cell>
        </row>
        <row r="926">
          <cell r="D926" t="str">
            <v>256693-9A3</v>
          </cell>
          <cell r="E926" t="str">
            <v>640A</v>
          </cell>
          <cell r="F926">
            <v>175.46</v>
          </cell>
          <cell r="G926">
            <v>161.42320000000001</v>
          </cell>
          <cell r="H926">
            <v>156.09623440000001</v>
          </cell>
          <cell r="I926">
            <v>151.88163607120001</v>
          </cell>
        </row>
        <row r="927">
          <cell r="D927" t="str">
            <v>256698-9A3</v>
          </cell>
          <cell r="E927" t="str">
            <v>338B</v>
          </cell>
          <cell r="F927">
            <v>193.47</v>
          </cell>
          <cell r="G927">
            <v>177.9924</v>
          </cell>
          <cell r="H927">
            <v>172.11865079999998</v>
          </cell>
          <cell r="I927">
            <v>167.47144722839997</v>
          </cell>
        </row>
        <row r="928">
          <cell r="D928" t="str">
            <v>256701-9A3</v>
          </cell>
          <cell r="E928" t="str">
            <v>338B</v>
          </cell>
          <cell r="F928">
            <v>193.47</v>
          </cell>
          <cell r="G928">
            <v>177.9924</v>
          </cell>
          <cell r="H928">
            <v>172.11865079999998</v>
          </cell>
          <cell r="I928">
            <v>167.47144722839997</v>
          </cell>
        </row>
        <row r="929">
          <cell r="D929" t="str">
            <v>256702-9A3</v>
          </cell>
          <cell r="E929" t="str">
            <v>338B</v>
          </cell>
          <cell r="F929">
            <v>150.88999999999999</v>
          </cell>
          <cell r="G929">
            <v>138.81879999999998</v>
          </cell>
          <cell r="H929">
            <v>134.23777959999998</v>
          </cell>
          <cell r="I929">
            <v>130.61335955079997</v>
          </cell>
        </row>
        <row r="930">
          <cell r="D930" t="str">
            <v>256710-9A3</v>
          </cell>
          <cell r="E930" t="str">
            <v>660A</v>
          </cell>
          <cell r="F930">
            <v>162.15</v>
          </cell>
          <cell r="G930">
            <v>149.178</v>
          </cell>
          <cell r="H930">
            <v>144.25512599999999</v>
          </cell>
          <cell r="I930">
            <v>140.360237598</v>
          </cell>
        </row>
        <row r="931">
          <cell r="D931" t="str">
            <v>256711-9A3</v>
          </cell>
          <cell r="E931" t="str">
            <v>660A</v>
          </cell>
          <cell r="F931">
            <v>150.88999999999999</v>
          </cell>
          <cell r="G931">
            <v>138.81879999999998</v>
          </cell>
          <cell r="H931">
            <v>134.23777959999998</v>
          </cell>
          <cell r="I931">
            <v>130.61335955079997</v>
          </cell>
        </row>
        <row r="932">
          <cell r="D932" t="str">
            <v>256712-9A3</v>
          </cell>
          <cell r="E932" t="str">
            <v>660A</v>
          </cell>
          <cell r="F932">
            <v>162.15</v>
          </cell>
          <cell r="G932">
            <v>149.178</v>
          </cell>
          <cell r="H932">
            <v>144.25512599999999</v>
          </cell>
          <cell r="I932">
            <v>140.360237598</v>
          </cell>
        </row>
        <row r="933">
          <cell r="D933" t="str">
            <v>256713-9A3</v>
          </cell>
          <cell r="E933" t="str">
            <v>660A</v>
          </cell>
          <cell r="F933">
            <v>175.46</v>
          </cell>
          <cell r="G933">
            <v>161.42320000000001</v>
          </cell>
          <cell r="H933">
            <v>156.09623440000001</v>
          </cell>
          <cell r="I933">
            <v>151.88163607120001</v>
          </cell>
        </row>
        <row r="934">
          <cell r="D934" t="str">
            <v>256745-9A3</v>
          </cell>
          <cell r="E934" t="str">
            <v>640A MLM</v>
          </cell>
          <cell r="F934">
            <v>165.89</v>
          </cell>
          <cell r="G934">
            <v>152.61879999999999</v>
          </cell>
          <cell r="H934">
            <v>147.5823796</v>
          </cell>
          <cell r="I934">
            <v>143.59765535079998</v>
          </cell>
        </row>
        <row r="935">
          <cell r="D935" t="str">
            <v>255011-9A3</v>
          </cell>
          <cell r="E935" t="str">
            <v>640A</v>
          </cell>
          <cell r="F935">
            <v>160.03399999999999</v>
          </cell>
          <cell r="G935">
            <v>147.23128</v>
          </cell>
          <cell r="H935">
            <v>142.37264776000001</v>
          </cell>
          <cell r="I935">
            <v>138.52858627047999</v>
          </cell>
        </row>
        <row r="936">
          <cell r="D936" t="str">
            <v>255006-9A3</v>
          </cell>
          <cell r="E936" t="str">
            <v>640A</v>
          </cell>
          <cell r="F936">
            <v>199.20759999999999</v>
          </cell>
          <cell r="G936">
            <v>183.27099199999998</v>
          </cell>
          <cell r="H936">
            <v>177.223049264</v>
          </cell>
          <cell r="I936">
            <v>172.43802693387198</v>
          </cell>
        </row>
        <row r="937">
          <cell r="D937" t="str">
            <v>256344-9A3</v>
          </cell>
          <cell r="E937" t="str">
            <v>338B</v>
          </cell>
          <cell r="F937">
            <v>263.23</v>
          </cell>
          <cell r="G937">
            <v>242.17160000000004</v>
          </cell>
          <cell r="H937">
            <v>234.17993720000007</v>
          </cell>
          <cell r="I937">
            <v>227.85707889560007</v>
          </cell>
        </row>
        <row r="938">
          <cell r="D938" t="str">
            <v>254988-9A3</v>
          </cell>
          <cell r="E938" t="str">
            <v>640A</v>
          </cell>
          <cell r="F938">
            <v>209.5668</v>
          </cell>
          <cell r="G938">
            <v>192.801456</v>
          </cell>
          <cell r="H938">
            <v>186.439007952</v>
          </cell>
          <cell r="I938">
            <v>181.40515473729599</v>
          </cell>
        </row>
        <row r="939">
          <cell r="D939" t="str">
            <v>254999-9A3</v>
          </cell>
          <cell r="E939" t="str">
            <v>640A</v>
          </cell>
          <cell r="F939">
            <v>156.76174399999999</v>
          </cell>
          <cell r="G939">
            <v>144.22080448</v>
          </cell>
          <cell r="H939">
            <v>139.46151793216001</v>
          </cell>
          <cell r="I939">
            <v>135.69605694799168</v>
          </cell>
        </row>
        <row r="940">
          <cell r="D940" t="str">
            <v>255001-521</v>
          </cell>
          <cell r="E940" t="str">
            <v>640A</v>
          </cell>
          <cell r="F940">
            <v>168.0104</v>
          </cell>
          <cell r="G940">
            <v>154.569568</v>
          </cell>
          <cell r="H940">
            <v>149.46877225600002</v>
          </cell>
          <cell r="I940">
            <v>145.43311540508802</v>
          </cell>
        </row>
        <row r="941">
          <cell r="D941" t="str">
            <v>255545-521</v>
          </cell>
          <cell r="E941" t="str">
            <v>650A</v>
          </cell>
          <cell r="F941">
            <v>165.79</v>
          </cell>
          <cell r="G941">
            <v>152.52679999999998</v>
          </cell>
          <cell r="H941">
            <v>147.49341559999999</v>
          </cell>
          <cell r="I941">
            <v>143.51109337879998</v>
          </cell>
        </row>
        <row r="942">
          <cell r="D942" t="str">
            <v>257593-9A3</v>
          </cell>
          <cell r="E942" t="str">
            <v>645B</v>
          </cell>
          <cell r="F942"/>
          <cell r="G942"/>
          <cell r="H942"/>
          <cell r="I942">
            <v>147.58000000000001</v>
          </cell>
        </row>
        <row r="943">
          <cell r="D943" t="str">
            <v>257594-9A3</v>
          </cell>
          <cell r="E943" t="str">
            <v>645B</v>
          </cell>
          <cell r="F943"/>
          <cell r="G943"/>
          <cell r="H943"/>
          <cell r="I943">
            <v>147.58000000000001</v>
          </cell>
        </row>
        <row r="944">
          <cell r="D944" t="str">
            <v>257596-9A3</v>
          </cell>
          <cell r="E944" t="str">
            <v>645B</v>
          </cell>
          <cell r="F944"/>
          <cell r="G944"/>
          <cell r="H944"/>
          <cell r="I944">
            <v>147.58000000000001</v>
          </cell>
        </row>
        <row r="945">
          <cell r="D945" t="str">
            <v>257602-9A3</v>
          </cell>
          <cell r="E945" t="str">
            <v>645B</v>
          </cell>
          <cell r="F945"/>
          <cell r="G945"/>
          <cell r="H945"/>
          <cell r="I945">
            <v>147.58000000000001</v>
          </cell>
        </row>
        <row r="946">
          <cell r="D946" t="str">
            <v>257620-9A3</v>
          </cell>
          <cell r="E946" t="str">
            <v>645B</v>
          </cell>
          <cell r="F946"/>
          <cell r="G946"/>
          <cell r="H946"/>
          <cell r="I946">
            <v>147.58000000000001</v>
          </cell>
        </row>
        <row r="947">
          <cell r="D947" t="str">
            <v>257595-9A3</v>
          </cell>
          <cell r="E947" t="str">
            <v>645B</v>
          </cell>
          <cell r="F947"/>
          <cell r="G947"/>
          <cell r="H947"/>
          <cell r="I947">
            <v>190.63</v>
          </cell>
        </row>
        <row r="948">
          <cell r="D948" t="str">
            <v>257636-9A3</v>
          </cell>
          <cell r="E948" t="str">
            <v>665B</v>
          </cell>
          <cell r="F948"/>
          <cell r="G948"/>
          <cell r="H948"/>
          <cell r="I948">
            <v>190.63</v>
          </cell>
        </row>
        <row r="949">
          <cell r="D949" t="str">
            <v>257639-9A3</v>
          </cell>
          <cell r="E949" t="str">
            <v>665B</v>
          </cell>
          <cell r="F949"/>
          <cell r="G949"/>
          <cell r="H949"/>
          <cell r="I949">
            <v>166.87</v>
          </cell>
        </row>
        <row r="950">
          <cell r="D950" t="str">
            <v>257597-9A3</v>
          </cell>
          <cell r="E950" t="str">
            <v>645B</v>
          </cell>
          <cell r="F950"/>
          <cell r="G950"/>
          <cell r="H950"/>
          <cell r="I950">
            <v>190.63</v>
          </cell>
        </row>
        <row r="951">
          <cell r="D951" t="str">
            <v>257598-9A3</v>
          </cell>
          <cell r="E951" t="str">
            <v>645B</v>
          </cell>
          <cell r="F951"/>
          <cell r="G951"/>
          <cell r="H951"/>
          <cell r="I951">
            <v>210.45</v>
          </cell>
        </row>
        <row r="952">
          <cell r="D952" t="str">
            <v>257600-9A3</v>
          </cell>
          <cell r="E952" t="str">
            <v>645B</v>
          </cell>
          <cell r="F952"/>
          <cell r="G952"/>
          <cell r="H952"/>
          <cell r="I952">
            <v>182.87</v>
          </cell>
        </row>
        <row r="953">
          <cell r="D953" t="str">
            <v>257601-9A3</v>
          </cell>
          <cell r="E953" t="str">
            <v>645B</v>
          </cell>
          <cell r="F953"/>
          <cell r="G953"/>
          <cell r="H953"/>
          <cell r="I953">
            <v>182.87</v>
          </cell>
        </row>
        <row r="954">
          <cell r="D954" t="str">
            <v>257604-9A3</v>
          </cell>
          <cell r="E954" t="str">
            <v>645B</v>
          </cell>
          <cell r="F954"/>
          <cell r="G954"/>
          <cell r="H954"/>
          <cell r="I954">
            <v>166.87</v>
          </cell>
        </row>
        <row r="955">
          <cell r="D955" t="str">
            <v>257606-9A3</v>
          </cell>
          <cell r="E955" t="str">
            <v>645B</v>
          </cell>
          <cell r="F955"/>
          <cell r="G955"/>
          <cell r="H955"/>
          <cell r="I955">
            <v>210.43</v>
          </cell>
        </row>
        <row r="956">
          <cell r="D956" t="str">
            <v>257611-9A3</v>
          </cell>
          <cell r="E956" t="str">
            <v>645B</v>
          </cell>
          <cell r="F956"/>
          <cell r="G956"/>
          <cell r="H956"/>
          <cell r="I956">
            <v>166.87</v>
          </cell>
        </row>
        <row r="957">
          <cell r="D957" t="str">
            <v>257612-9A3</v>
          </cell>
          <cell r="E957" t="str">
            <v>645B</v>
          </cell>
          <cell r="F957"/>
          <cell r="G957"/>
          <cell r="H957"/>
          <cell r="I957">
            <v>166.87</v>
          </cell>
        </row>
        <row r="958">
          <cell r="D958" t="str">
            <v>257615-9A3</v>
          </cell>
          <cell r="E958" t="str">
            <v>645B</v>
          </cell>
          <cell r="F958"/>
          <cell r="G958"/>
          <cell r="H958"/>
          <cell r="I958">
            <v>210.45</v>
          </cell>
        </row>
        <row r="959">
          <cell r="D959" t="str">
            <v>257616-9A3</v>
          </cell>
          <cell r="E959" t="str">
            <v>645B</v>
          </cell>
          <cell r="F959"/>
          <cell r="G959"/>
          <cell r="H959"/>
          <cell r="I959">
            <v>253.24</v>
          </cell>
        </row>
        <row r="960">
          <cell r="D960" t="str">
            <v>255007-9A3</v>
          </cell>
          <cell r="E960" t="str">
            <v>640A</v>
          </cell>
          <cell r="F960"/>
          <cell r="G960"/>
          <cell r="H960"/>
          <cell r="I960">
            <v>253.24</v>
          </cell>
        </row>
        <row r="961">
          <cell r="D961" t="str">
            <v>257599-9A3</v>
          </cell>
          <cell r="E961" t="str">
            <v>645B</v>
          </cell>
          <cell r="F961"/>
          <cell r="G961"/>
          <cell r="H961"/>
          <cell r="I961">
            <v>253.24</v>
          </cell>
        </row>
        <row r="962">
          <cell r="D962" t="str">
            <v>257603-9A3</v>
          </cell>
          <cell r="E962" t="str">
            <v>645B</v>
          </cell>
          <cell r="F962"/>
          <cell r="G962"/>
          <cell r="H962"/>
          <cell r="I962">
            <v>253.24</v>
          </cell>
        </row>
        <row r="963">
          <cell r="D963" t="str">
            <v>257605-9A3</v>
          </cell>
          <cell r="E963" t="str">
            <v>645B</v>
          </cell>
          <cell r="F963"/>
          <cell r="G963"/>
          <cell r="H963"/>
          <cell r="I963">
            <v>253.24</v>
          </cell>
        </row>
        <row r="964">
          <cell r="D964" t="str">
            <v>257607-9A3</v>
          </cell>
          <cell r="E964" t="str">
            <v>645B</v>
          </cell>
          <cell r="F964"/>
          <cell r="G964"/>
          <cell r="H964"/>
          <cell r="I964">
            <v>253.24</v>
          </cell>
        </row>
        <row r="965">
          <cell r="D965" t="str">
            <v>257621-9A3</v>
          </cell>
          <cell r="E965" t="str">
            <v>645B</v>
          </cell>
          <cell r="F965"/>
          <cell r="G965"/>
          <cell r="H965"/>
          <cell r="I965">
            <v>253.24</v>
          </cell>
        </row>
        <row r="966">
          <cell r="D966" t="str">
            <v>256345-9A3</v>
          </cell>
          <cell r="E966" t="str">
            <v>338B</v>
          </cell>
          <cell r="F966"/>
          <cell r="G966"/>
          <cell r="H966"/>
          <cell r="I966"/>
        </row>
        <row r="967">
          <cell r="D967" t="str">
            <v>227583-520</v>
          </cell>
          <cell r="E967" t="str">
            <v>640A</v>
          </cell>
          <cell r="F967"/>
          <cell r="G967"/>
          <cell r="H967"/>
          <cell r="I967">
            <v>40</v>
          </cell>
        </row>
        <row r="968">
          <cell r="D968" t="str">
            <v>227584-520</v>
          </cell>
          <cell r="E968" t="str">
            <v>640A</v>
          </cell>
          <cell r="F968"/>
          <cell r="G968"/>
          <cell r="H968"/>
          <cell r="I968">
            <v>40</v>
          </cell>
        </row>
        <row r="969">
          <cell r="D969" t="str">
            <v>227676-520</v>
          </cell>
          <cell r="E969" t="str">
            <v>338B</v>
          </cell>
          <cell r="F969"/>
          <cell r="G969"/>
          <cell r="H969"/>
          <cell r="I969">
            <v>40</v>
          </cell>
        </row>
        <row r="970">
          <cell r="D970" t="str">
            <v>354374-520</v>
          </cell>
          <cell r="E970" t="str">
            <v>640A</v>
          </cell>
          <cell r="F970"/>
          <cell r="G970"/>
          <cell r="H970"/>
          <cell r="I970">
            <v>40</v>
          </cell>
        </row>
        <row r="971">
          <cell r="D971" t="str">
            <v>357339-520</v>
          </cell>
          <cell r="E971" t="str">
            <v>640A</v>
          </cell>
          <cell r="F971"/>
          <cell r="G971"/>
          <cell r="H971"/>
          <cell r="I971">
            <v>40</v>
          </cell>
        </row>
        <row r="972">
          <cell r="D972" t="str">
            <v>358596-520</v>
          </cell>
          <cell r="E972" t="str">
            <v>640A</v>
          </cell>
          <cell r="F972"/>
          <cell r="G972"/>
          <cell r="H972"/>
          <cell r="I972">
            <v>40</v>
          </cell>
        </row>
        <row r="973">
          <cell r="D973" t="str">
            <v>358616-520</v>
          </cell>
          <cell r="E973" t="str">
            <v>640A</v>
          </cell>
          <cell r="F973"/>
          <cell r="G973"/>
          <cell r="H973"/>
          <cell r="I973">
            <v>40</v>
          </cell>
        </row>
        <row r="974">
          <cell r="D974" t="str">
            <v>358782-520</v>
          </cell>
          <cell r="E974" t="str">
            <v>338B</v>
          </cell>
          <cell r="F974"/>
          <cell r="G974"/>
          <cell r="H974"/>
          <cell r="I974">
            <v>40</v>
          </cell>
        </row>
        <row r="975">
          <cell r="D975" t="str">
            <v>359616-520</v>
          </cell>
          <cell r="E975" t="str">
            <v>640A</v>
          </cell>
          <cell r="F975"/>
          <cell r="G975"/>
          <cell r="H975"/>
          <cell r="I975">
            <v>40</v>
          </cell>
        </row>
        <row r="976">
          <cell r="D976" t="str">
            <v>359694-520</v>
          </cell>
          <cell r="E976" t="str">
            <v>640A</v>
          </cell>
          <cell r="F976"/>
          <cell r="G976"/>
          <cell r="H976"/>
          <cell r="I976">
            <v>40</v>
          </cell>
        </row>
        <row r="977">
          <cell r="D977" t="str">
            <v>376844-000</v>
          </cell>
          <cell r="E977" t="str">
            <v>360B</v>
          </cell>
          <cell r="F977"/>
          <cell r="G977"/>
          <cell r="H977"/>
          <cell r="I977">
            <v>40</v>
          </cell>
        </row>
        <row r="978">
          <cell r="D978" t="str">
            <v>257613-9A3</v>
          </cell>
          <cell r="E978" t="str">
            <v>645B</v>
          </cell>
          <cell r="F978"/>
          <cell r="G978"/>
          <cell r="H978"/>
          <cell r="I978">
            <v>172.12</v>
          </cell>
        </row>
        <row r="979">
          <cell r="D979" t="str">
            <v>255027-521</v>
          </cell>
          <cell r="E979" t="str">
            <v>640A</v>
          </cell>
          <cell r="F979"/>
          <cell r="G979"/>
          <cell r="H979"/>
          <cell r="I979">
            <v>151.88</v>
          </cell>
        </row>
        <row r="980">
          <cell r="D980" t="str">
            <v>256917-9A3</v>
          </cell>
          <cell r="E980" t="str">
            <v>591B</v>
          </cell>
          <cell r="F980"/>
          <cell r="G980"/>
          <cell r="H980"/>
          <cell r="I980"/>
        </row>
        <row r="981">
          <cell r="D981" t="str">
            <v>256918-9A3</v>
          </cell>
          <cell r="E981" t="str">
            <v>591B</v>
          </cell>
          <cell r="F981"/>
          <cell r="G981"/>
          <cell r="H981"/>
          <cell r="I981"/>
        </row>
        <row r="982">
          <cell r="D982" t="str">
            <v>256920-9A3</v>
          </cell>
          <cell r="E982" t="str">
            <v>591B</v>
          </cell>
          <cell r="F982"/>
          <cell r="G982"/>
          <cell r="H982"/>
          <cell r="I982"/>
        </row>
        <row r="983">
          <cell r="D983" t="str">
            <v>256921-9A3</v>
          </cell>
          <cell r="E983" t="str">
            <v>591B</v>
          </cell>
          <cell r="F983"/>
          <cell r="G983"/>
          <cell r="H983"/>
          <cell r="I983"/>
        </row>
        <row r="984">
          <cell r="D984" t="str">
            <v>256345-9A3</v>
          </cell>
          <cell r="E984" t="str">
            <v>338B</v>
          </cell>
          <cell r="F984"/>
          <cell r="G984"/>
          <cell r="H984"/>
          <cell r="I984"/>
        </row>
        <row r="985">
          <cell r="D985" t="str">
            <v>255029-521</v>
          </cell>
          <cell r="E985" t="str">
            <v>640A</v>
          </cell>
          <cell r="F985"/>
          <cell r="G985"/>
          <cell r="H985"/>
          <cell r="I985"/>
        </row>
        <row r="986">
          <cell r="D986" t="str">
            <v>256919-9A3</v>
          </cell>
          <cell r="E986" t="str">
            <v>591B</v>
          </cell>
          <cell r="F986"/>
          <cell r="G986"/>
          <cell r="H986"/>
          <cell r="I986"/>
        </row>
        <row r="987">
          <cell r="D987" t="str">
            <v>255044-521</v>
          </cell>
          <cell r="E987" t="str">
            <v>640A</v>
          </cell>
          <cell r="F987"/>
          <cell r="G987"/>
          <cell r="H987"/>
          <cell r="I987"/>
        </row>
        <row r="988">
          <cell r="D988" t="str">
            <v>256348-521</v>
          </cell>
          <cell r="E988" t="str">
            <v>338B</v>
          </cell>
          <cell r="F988"/>
          <cell r="G988"/>
          <cell r="H988"/>
          <cell r="I988"/>
        </row>
        <row r="989">
          <cell r="D989" t="str">
            <v>256692-9A3</v>
          </cell>
          <cell r="E989" t="str">
            <v>591B (Change from 640A)</v>
          </cell>
          <cell r="F989"/>
          <cell r="G989"/>
          <cell r="H989"/>
          <cell r="I989"/>
        </row>
        <row r="990">
          <cell r="D990" t="str">
            <v>257118-9A3</v>
          </cell>
          <cell r="E990" t="str">
            <v>716B</v>
          </cell>
          <cell r="F990"/>
          <cell r="G990"/>
          <cell r="H990"/>
          <cell r="I990"/>
        </row>
        <row r="991">
          <cell r="D991" t="str">
            <v>255046-521</v>
          </cell>
          <cell r="E991" t="str">
            <v>640A</v>
          </cell>
          <cell r="F991"/>
          <cell r="G991"/>
          <cell r="H991"/>
          <cell r="I991"/>
        </row>
        <row r="992">
          <cell r="D992" t="str">
            <v>358691-520</v>
          </cell>
          <cell r="E992" t="str">
            <v>660A</v>
          </cell>
          <cell r="F992"/>
          <cell r="G992"/>
          <cell r="H992"/>
          <cell r="I992"/>
        </row>
        <row r="993">
          <cell r="D993" t="str">
            <v>358781-520</v>
          </cell>
          <cell r="E993" t="str">
            <v>338B</v>
          </cell>
          <cell r="F993"/>
          <cell r="G993"/>
          <cell r="H993"/>
          <cell r="I993"/>
        </row>
        <row r="994">
          <cell r="D994" t="str">
            <v>257806-9A3</v>
          </cell>
          <cell r="E994" t="str">
            <v>665B</v>
          </cell>
          <cell r="F994"/>
          <cell r="G994"/>
          <cell r="H994"/>
          <cell r="I994">
            <v>253.34</v>
          </cell>
        </row>
        <row r="995">
          <cell r="D995"/>
          <cell r="E995"/>
          <cell r="F995"/>
          <cell r="G995"/>
          <cell r="H995"/>
          <cell r="I995"/>
        </row>
        <row r="996">
          <cell r="D996"/>
          <cell r="E996"/>
          <cell r="F996"/>
          <cell r="G996"/>
          <cell r="H996"/>
          <cell r="I996"/>
        </row>
        <row r="997">
          <cell r="D997"/>
          <cell r="E997"/>
          <cell r="F997"/>
          <cell r="G997"/>
          <cell r="H997"/>
          <cell r="I997"/>
        </row>
        <row r="998">
          <cell r="D998"/>
          <cell r="E998"/>
          <cell r="F998"/>
          <cell r="G998"/>
          <cell r="H998"/>
          <cell r="I998"/>
        </row>
        <row r="999">
          <cell r="D999"/>
          <cell r="E999"/>
          <cell r="F999"/>
          <cell r="G999"/>
          <cell r="H999"/>
          <cell r="I999"/>
        </row>
        <row r="1000">
          <cell r="D1000"/>
          <cell r="E1000"/>
          <cell r="F1000"/>
          <cell r="G1000"/>
          <cell r="H1000"/>
          <cell r="I1000"/>
        </row>
        <row r="1001">
          <cell r="D1001"/>
          <cell r="E1001"/>
          <cell r="F1001"/>
          <cell r="G1001"/>
          <cell r="H1001"/>
          <cell r="I1001"/>
        </row>
        <row r="1002">
          <cell r="D1002"/>
          <cell r="E1002"/>
          <cell r="F1002"/>
          <cell r="G1002"/>
          <cell r="H1002"/>
          <cell r="I1002"/>
        </row>
        <row r="1003">
          <cell r="D1003"/>
          <cell r="E1003"/>
          <cell r="F1003"/>
          <cell r="G1003"/>
          <cell r="H1003"/>
          <cell r="I1003"/>
        </row>
        <row r="1004">
          <cell r="D1004"/>
          <cell r="E1004"/>
          <cell r="F1004"/>
          <cell r="G1004"/>
          <cell r="H1004"/>
          <cell r="I1004"/>
        </row>
        <row r="1005">
          <cell r="D1005"/>
          <cell r="E1005"/>
          <cell r="F1005"/>
          <cell r="G1005"/>
          <cell r="H1005"/>
          <cell r="I1005"/>
        </row>
        <row r="1006">
          <cell r="D1006"/>
          <cell r="E1006"/>
          <cell r="F1006"/>
          <cell r="G1006"/>
          <cell r="H1006"/>
          <cell r="I1006"/>
        </row>
        <row r="1007">
          <cell r="D1007"/>
          <cell r="E1007"/>
          <cell r="F1007"/>
          <cell r="G1007"/>
          <cell r="H1007"/>
          <cell r="I1007"/>
        </row>
        <row r="1008">
          <cell r="D1008"/>
          <cell r="E1008"/>
          <cell r="F1008"/>
          <cell r="G1008"/>
          <cell r="H1008"/>
          <cell r="I1008"/>
        </row>
        <row r="1009">
          <cell r="D1009"/>
          <cell r="E1009"/>
          <cell r="F1009"/>
          <cell r="G1009"/>
          <cell r="H1009"/>
          <cell r="I1009"/>
        </row>
        <row r="1010">
          <cell r="D1010"/>
          <cell r="E1010"/>
          <cell r="F1010"/>
          <cell r="G1010"/>
          <cell r="H1010"/>
          <cell r="I1010"/>
        </row>
        <row r="1011">
          <cell r="D1011"/>
          <cell r="E1011"/>
          <cell r="F1011"/>
          <cell r="G1011"/>
          <cell r="H1011"/>
          <cell r="I1011"/>
        </row>
        <row r="1012">
          <cell r="D1012"/>
          <cell r="E1012"/>
          <cell r="F1012"/>
          <cell r="G1012"/>
          <cell r="H1012"/>
          <cell r="I1012"/>
        </row>
        <row r="1013">
          <cell r="D1013"/>
          <cell r="E1013"/>
          <cell r="F1013"/>
          <cell r="G1013"/>
          <cell r="H1013"/>
          <cell r="I1013"/>
        </row>
        <row r="1014">
          <cell r="D1014"/>
          <cell r="E1014"/>
          <cell r="F1014"/>
          <cell r="G1014"/>
          <cell r="H1014"/>
          <cell r="I1014"/>
        </row>
        <row r="1015">
          <cell r="D1015"/>
          <cell r="E1015"/>
          <cell r="F1015"/>
          <cell r="G1015"/>
          <cell r="H1015"/>
          <cell r="I1015"/>
        </row>
        <row r="1016">
          <cell r="D1016"/>
          <cell r="E1016"/>
          <cell r="F1016"/>
          <cell r="G1016"/>
          <cell r="H1016"/>
          <cell r="I1016"/>
        </row>
        <row r="1017">
          <cell r="D1017"/>
          <cell r="E1017"/>
          <cell r="F1017"/>
          <cell r="G1017"/>
          <cell r="H1017"/>
          <cell r="I1017"/>
        </row>
        <row r="1018">
          <cell r="D1018"/>
          <cell r="E1018"/>
          <cell r="F1018"/>
          <cell r="G1018"/>
          <cell r="H1018"/>
          <cell r="I1018"/>
        </row>
        <row r="1019">
          <cell r="D1019"/>
          <cell r="E1019"/>
          <cell r="F1019"/>
          <cell r="G1019"/>
          <cell r="H1019"/>
          <cell r="I1019"/>
        </row>
        <row r="1020">
          <cell r="D1020"/>
          <cell r="E1020"/>
          <cell r="F1020"/>
          <cell r="G1020"/>
          <cell r="H1020"/>
          <cell r="I1020"/>
        </row>
        <row r="1021">
          <cell r="D1021"/>
          <cell r="E1021"/>
          <cell r="F1021"/>
          <cell r="G1021"/>
          <cell r="H1021"/>
          <cell r="I1021"/>
        </row>
        <row r="1022">
          <cell r="D1022"/>
          <cell r="E1022"/>
          <cell r="F1022"/>
          <cell r="G1022"/>
          <cell r="H1022"/>
          <cell r="I1022"/>
        </row>
        <row r="1023">
          <cell r="D1023"/>
          <cell r="E1023"/>
          <cell r="F1023"/>
          <cell r="G1023"/>
          <cell r="H1023"/>
          <cell r="I1023"/>
        </row>
        <row r="1024">
          <cell r="D1024"/>
          <cell r="E1024"/>
          <cell r="F1024"/>
          <cell r="G1024"/>
          <cell r="H1024"/>
          <cell r="I1024"/>
        </row>
        <row r="1025">
          <cell r="D1025"/>
          <cell r="E1025"/>
          <cell r="F1025"/>
          <cell r="G1025"/>
          <cell r="H1025"/>
          <cell r="I1025"/>
        </row>
        <row r="1026">
          <cell r="D1026"/>
          <cell r="E1026"/>
          <cell r="F1026"/>
          <cell r="G1026"/>
          <cell r="H1026"/>
          <cell r="I1026"/>
        </row>
        <row r="1027">
          <cell r="D1027"/>
          <cell r="E1027"/>
          <cell r="F1027"/>
          <cell r="G1027"/>
          <cell r="H1027"/>
          <cell r="I1027"/>
        </row>
        <row r="1028">
          <cell r="D1028"/>
          <cell r="E1028"/>
          <cell r="F1028"/>
          <cell r="G1028"/>
          <cell r="H1028"/>
          <cell r="I1028"/>
        </row>
        <row r="1029">
          <cell r="D1029"/>
          <cell r="E1029"/>
          <cell r="F1029"/>
          <cell r="G1029"/>
          <cell r="H1029"/>
          <cell r="I1029"/>
        </row>
        <row r="1030">
          <cell r="D1030"/>
          <cell r="E1030"/>
          <cell r="F1030"/>
          <cell r="G1030"/>
          <cell r="H1030"/>
          <cell r="I1030"/>
        </row>
        <row r="1031">
          <cell r="D1031"/>
          <cell r="E1031"/>
          <cell r="F1031"/>
          <cell r="G1031"/>
          <cell r="H1031"/>
          <cell r="I1031"/>
        </row>
        <row r="1032">
          <cell r="D1032"/>
          <cell r="E1032" t="str">
            <v>Model</v>
          </cell>
          <cell r="F1032" t="str">
            <v>Std. time
(2017-2018)</v>
          </cell>
          <cell r="G1032" t="str">
            <v>Std. time
(2018-2019)</v>
          </cell>
          <cell r="H1032" t="str">
            <v>Std. time
(2019-2020)</v>
          </cell>
          <cell r="I1032" t="str">
            <v>Std. time
(2020-2021)</v>
          </cell>
        </row>
        <row r="1033">
          <cell r="D1033"/>
          <cell r="E1033"/>
          <cell r="F1033"/>
          <cell r="G1033"/>
          <cell r="H1033"/>
          <cell r="I1033"/>
        </row>
        <row r="1034">
          <cell r="D1034" t="str">
            <v>256902-520</v>
          </cell>
          <cell r="E1034" t="str">
            <v>550B</v>
          </cell>
          <cell r="F1034"/>
          <cell r="G1034"/>
          <cell r="H1034">
            <v>135.56</v>
          </cell>
          <cell r="I1034">
            <v>135.56</v>
          </cell>
        </row>
        <row r="1035">
          <cell r="D1035" t="str">
            <v>256903-520</v>
          </cell>
          <cell r="E1035" t="str">
            <v>550B</v>
          </cell>
          <cell r="F1035"/>
          <cell r="G1035"/>
          <cell r="H1035">
            <v>135.56</v>
          </cell>
          <cell r="I1035">
            <v>135.56</v>
          </cell>
        </row>
        <row r="1036">
          <cell r="D1036" t="str">
            <v>256904-520</v>
          </cell>
          <cell r="E1036" t="str">
            <v>550B</v>
          </cell>
          <cell r="F1036"/>
          <cell r="G1036"/>
          <cell r="H1036">
            <v>135.56</v>
          </cell>
          <cell r="I1036">
            <v>135.56</v>
          </cell>
        </row>
        <row r="1037">
          <cell r="D1037" t="str">
            <v>257081-520</v>
          </cell>
          <cell r="E1037" t="str">
            <v>500B</v>
          </cell>
          <cell r="F1037"/>
          <cell r="G1037"/>
          <cell r="H1037">
            <v>135.56</v>
          </cell>
          <cell r="I1037">
            <v>135.56</v>
          </cell>
        </row>
        <row r="1038">
          <cell r="D1038" t="str">
            <v>359863-520</v>
          </cell>
          <cell r="E1038" t="str">
            <v>550B</v>
          </cell>
          <cell r="F1038"/>
          <cell r="G1038"/>
          <cell r="H1038"/>
          <cell r="I1038">
            <v>40</v>
          </cell>
        </row>
        <row r="1039">
          <cell r="D1039" t="str">
            <v>359864-520</v>
          </cell>
          <cell r="E1039" t="str">
            <v>550B</v>
          </cell>
          <cell r="F1039"/>
          <cell r="G1039"/>
          <cell r="H1039"/>
          <cell r="I1039">
            <v>40</v>
          </cell>
        </row>
        <row r="1040">
          <cell r="D1040" t="str">
            <v>354418-520</v>
          </cell>
          <cell r="E1040" t="str">
            <v>500B</v>
          </cell>
          <cell r="F1040"/>
          <cell r="G1040"/>
          <cell r="H1040"/>
          <cell r="I1040">
            <v>40</v>
          </cell>
        </row>
        <row r="1041">
          <cell r="D1041" t="str">
            <v>359891-520</v>
          </cell>
          <cell r="E1041" t="str">
            <v>500B</v>
          </cell>
          <cell r="F1041"/>
          <cell r="G1041"/>
          <cell r="H1041"/>
          <cell r="I1041">
            <v>40</v>
          </cell>
        </row>
        <row r="1042">
          <cell r="D1042" t="str">
            <v>358864-520</v>
          </cell>
          <cell r="E1042" t="str">
            <v>550B</v>
          </cell>
          <cell r="F1042"/>
          <cell r="G1042"/>
          <cell r="H1042"/>
          <cell r="I1042">
            <v>40</v>
          </cell>
        </row>
        <row r="1043">
          <cell r="D1043"/>
          <cell r="E1043"/>
          <cell r="F1043"/>
          <cell r="G1043"/>
          <cell r="H1043"/>
          <cell r="I1043"/>
        </row>
        <row r="1044">
          <cell r="D1044"/>
          <cell r="E1044"/>
          <cell r="F1044"/>
          <cell r="G1044"/>
          <cell r="H1044"/>
          <cell r="I1044"/>
        </row>
        <row r="1045">
          <cell r="D1045"/>
          <cell r="E1045"/>
          <cell r="F1045"/>
          <cell r="G1045"/>
          <cell r="H1045"/>
          <cell r="I1045"/>
        </row>
        <row r="1046">
          <cell r="D1046"/>
          <cell r="E1046"/>
          <cell r="F1046"/>
          <cell r="G1046"/>
          <cell r="H1046"/>
          <cell r="I1046"/>
        </row>
        <row r="1047">
          <cell r="D1047"/>
          <cell r="E1047"/>
          <cell r="F1047"/>
          <cell r="G1047"/>
          <cell r="H1047"/>
          <cell r="I1047"/>
        </row>
        <row r="1048">
          <cell r="D1048"/>
          <cell r="E1048"/>
          <cell r="F1048"/>
          <cell r="G1048"/>
          <cell r="H1048"/>
          <cell r="I1048"/>
        </row>
        <row r="1049">
          <cell r="D1049"/>
          <cell r="E1049" t="str">
            <v>Model</v>
          </cell>
          <cell r="F1049" t="str">
            <v>Std. time
(2017-2018)</v>
          </cell>
          <cell r="G1049" t="str">
            <v>Std. time
(2018-2019)</v>
          </cell>
          <cell r="H1049" t="str">
            <v>Std. time
(2019-2020)</v>
          </cell>
          <cell r="I1049" t="str">
            <v>Std. time
(2020-2021)</v>
          </cell>
        </row>
        <row r="1050">
          <cell r="D1050"/>
          <cell r="E1050"/>
          <cell r="F1050"/>
          <cell r="G1050"/>
          <cell r="H1050"/>
          <cell r="I1050"/>
        </row>
        <row r="1051">
          <cell r="D1051" t="str">
            <v>255355-990</v>
          </cell>
          <cell r="E1051" t="str">
            <v>952A</v>
          </cell>
          <cell r="F1051">
            <v>134.58588</v>
          </cell>
          <cell r="G1051">
            <v>123.81900960000002</v>
          </cell>
          <cell r="H1051">
            <v>113.91348883200003</v>
          </cell>
          <cell r="I1051">
            <v>110.49608416704002</v>
          </cell>
        </row>
        <row r="1052">
          <cell r="D1052" t="str">
            <v>255357-990</v>
          </cell>
          <cell r="E1052" t="str">
            <v>952A</v>
          </cell>
          <cell r="F1052">
            <v>141.96325000000002</v>
          </cell>
          <cell r="G1052">
            <v>130.60619000000003</v>
          </cell>
          <cell r="H1052">
            <v>120.15769480000003</v>
          </cell>
          <cell r="I1052">
            <v>116.55296395600003</v>
          </cell>
        </row>
        <row r="1053">
          <cell r="D1053" t="str">
            <v>255229-990</v>
          </cell>
          <cell r="E1053" t="str">
            <v>989A</v>
          </cell>
          <cell r="F1053">
            <v>193.80195599999999</v>
          </cell>
          <cell r="G1053">
            <v>178.29779952000001</v>
          </cell>
          <cell r="H1053">
            <v>164.03397555840002</v>
          </cell>
          <cell r="I1053">
            <v>159.112956291648</v>
          </cell>
        </row>
        <row r="1054">
          <cell r="D1054" t="str">
            <v>255230-990</v>
          </cell>
          <cell r="E1054" t="str">
            <v>989A</v>
          </cell>
          <cell r="F1054">
            <v>193.80195599999999</v>
          </cell>
          <cell r="G1054">
            <v>178.29779952000001</v>
          </cell>
          <cell r="H1054">
            <v>164.03397555840002</v>
          </cell>
          <cell r="I1054">
            <v>159.112956291648</v>
          </cell>
        </row>
        <row r="1055">
          <cell r="D1055" t="str">
            <v>255225-520</v>
          </cell>
          <cell r="E1055" t="str">
            <v>989A</v>
          </cell>
          <cell r="F1055">
            <v>193.80195599999999</v>
          </cell>
          <cell r="G1055">
            <v>178.29779952000001</v>
          </cell>
          <cell r="H1055">
            <v>164.03397555840002</v>
          </cell>
          <cell r="I1055">
            <v>159.112956291648</v>
          </cell>
        </row>
        <row r="1056">
          <cell r="D1056" t="str">
            <v>254009-520</v>
          </cell>
          <cell r="E1056" t="str">
            <v>150A</v>
          </cell>
          <cell r="F1056">
            <v>256.62010800000002</v>
          </cell>
          <cell r="G1056">
            <v>236.09049936000002</v>
          </cell>
          <cell r="H1056">
            <v>217.20325941120001</v>
          </cell>
          <cell r="I1056">
            <v>210.687161628864</v>
          </cell>
        </row>
        <row r="1057">
          <cell r="D1057" t="str">
            <v>256663-990</v>
          </cell>
          <cell r="E1057" t="str">
            <v>305B</v>
          </cell>
          <cell r="F1057">
            <v>208.38000000000002</v>
          </cell>
          <cell r="G1057">
            <v>191.70960000000002</v>
          </cell>
          <cell r="H1057">
            <v>176.37283200000002</v>
          </cell>
          <cell r="I1057">
            <v>171.08164704000001</v>
          </cell>
        </row>
        <row r="1058">
          <cell r="D1058" t="str">
            <v>256668-990</v>
          </cell>
          <cell r="E1058" t="str">
            <v>291B</v>
          </cell>
          <cell r="F1058">
            <v>141.15</v>
          </cell>
          <cell r="G1058">
            <v>129.858</v>
          </cell>
          <cell r="H1058">
            <v>119.46935999999999</v>
          </cell>
          <cell r="I1058">
            <v>115.88527919999999</v>
          </cell>
        </row>
        <row r="1059">
          <cell r="D1059" t="str">
            <v>256669-990</v>
          </cell>
          <cell r="E1059" t="str">
            <v>291B</v>
          </cell>
          <cell r="F1059">
            <v>141.15</v>
          </cell>
          <cell r="G1059">
            <v>129.858</v>
          </cell>
          <cell r="H1059">
            <v>119.46935999999999</v>
          </cell>
          <cell r="I1059">
            <v>115.88527919999999</v>
          </cell>
        </row>
        <row r="1060">
          <cell r="D1060" t="str">
            <v>256273-520</v>
          </cell>
          <cell r="E1060" t="str">
            <v>305B</v>
          </cell>
          <cell r="F1060">
            <v>215.3</v>
          </cell>
          <cell r="G1060">
            <v>198.07600000000002</v>
          </cell>
          <cell r="H1060">
            <v>182.22992000000002</v>
          </cell>
          <cell r="I1060">
            <v>176.76302240000001</v>
          </cell>
        </row>
        <row r="1061">
          <cell r="D1061" t="str">
            <v>256274-520</v>
          </cell>
          <cell r="E1061" t="str">
            <v>305B</v>
          </cell>
          <cell r="F1061">
            <v>208.38000000000002</v>
          </cell>
          <cell r="G1061">
            <v>191.70960000000002</v>
          </cell>
          <cell r="H1061">
            <v>176.37283200000002</v>
          </cell>
          <cell r="I1061">
            <v>171.08164704000001</v>
          </cell>
        </row>
        <row r="1062">
          <cell r="D1062" t="str">
            <v>243931-521</v>
          </cell>
          <cell r="E1062" t="str">
            <v>316N</v>
          </cell>
          <cell r="F1062">
            <v>235.08576000000002</v>
          </cell>
          <cell r="G1062">
            <v>216.27889920000001</v>
          </cell>
          <cell r="H1062">
            <v>198.97658726400002</v>
          </cell>
          <cell r="I1062">
            <v>193.00728964608001</v>
          </cell>
        </row>
        <row r="1063">
          <cell r="D1063" t="str">
            <v>244732-521</v>
          </cell>
          <cell r="E1063" t="str">
            <v>428N</v>
          </cell>
          <cell r="F1063">
            <v>193.63276800000003</v>
          </cell>
          <cell r="G1063">
            <v>178.14214656000004</v>
          </cell>
          <cell r="H1063">
            <v>163.89077483520003</v>
          </cell>
          <cell r="I1063">
            <v>158.97405159014403</v>
          </cell>
        </row>
        <row r="1064">
          <cell r="D1064" t="str">
            <v>244912-520</v>
          </cell>
          <cell r="E1064" t="str">
            <v>503N</v>
          </cell>
          <cell r="F1064">
            <v>193.63276800000003</v>
          </cell>
          <cell r="G1064">
            <v>178.14214656000004</v>
          </cell>
          <cell r="H1064">
            <v>163.89077483520003</v>
          </cell>
          <cell r="I1064">
            <v>158.97405159014403</v>
          </cell>
        </row>
        <row r="1065">
          <cell r="D1065" t="str">
            <v>248445-530</v>
          </cell>
          <cell r="E1065" t="str">
            <v>503N Wood</v>
          </cell>
          <cell r="F1065">
            <v>193.63276800000003</v>
          </cell>
          <cell r="G1065">
            <v>178.14214656000004</v>
          </cell>
          <cell r="H1065">
            <v>163.89077483520003</v>
          </cell>
          <cell r="I1065">
            <v>158.97405159014403</v>
          </cell>
        </row>
        <row r="1066">
          <cell r="D1066" t="str">
            <v>252181-530</v>
          </cell>
          <cell r="E1066" t="str">
            <v>896L</v>
          </cell>
          <cell r="F1066">
            <v>58.75</v>
          </cell>
          <cell r="G1066">
            <v>54.05</v>
          </cell>
          <cell r="H1066">
            <v>49.725999999999992</v>
          </cell>
          <cell r="I1066">
            <v>48.234219999999993</v>
          </cell>
        </row>
        <row r="1067">
          <cell r="D1067" t="str">
            <v>254422-520</v>
          </cell>
          <cell r="E1067" t="str">
            <v>480A</v>
          </cell>
          <cell r="F1067">
            <v>182.11446000000001</v>
          </cell>
          <cell r="G1067">
            <v>167.54530320000001</v>
          </cell>
          <cell r="H1067">
            <v>154.14167894400001</v>
          </cell>
          <cell r="I1067">
            <v>149.51742857568001</v>
          </cell>
        </row>
        <row r="1068">
          <cell r="D1068" t="str">
            <v>255226-520</v>
          </cell>
          <cell r="E1068" t="str">
            <v>989A</v>
          </cell>
          <cell r="F1068">
            <v>193.80195599999999</v>
          </cell>
          <cell r="G1068">
            <v>178.29779952000001</v>
          </cell>
          <cell r="H1068">
            <v>164.03397555840002</v>
          </cell>
          <cell r="I1068">
            <v>159.112956291648</v>
          </cell>
        </row>
        <row r="1069">
          <cell r="D1069" t="str">
            <v>255358-990</v>
          </cell>
          <cell r="E1069" t="str">
            <v>952A</v>
          </cell>
          <cell r="F1069">
            <v>141.96325000000002</v>
          </cell>
          <cell r="G1069">
            <v>130.60619000000003</v>
          </cell>
          <cell r="H1069">
            <v>120.15769480000003</v>
          </cell>
          <cell r="I1069">
            <v>116.55296395600003</v>
          </cell>
        </row>
        <row r="1070">
          <cell r="D1070" t="str">
            <v>255663-990</v>
          </cell>
          <cell r="E1070" t="str">
            <v>989A</v>
          </cell>
          <cell r="F1070">
            <v>180.23213999999999</v>
          </cell>
          <cell r="G1070">
            <v>165.81356879999998</v>
          </cell>
          <cell r="H1070">
            <v>152.54848329599997</v>
          </cell>
          <cell r="I1070">
            <v>147.97202879711998</v>
          </cell>
        </row>
        <row r="1071">
          <cell r="D1071" t="str">
            <v>256277-521</v>
          </cell>
          <cell r="E1071" t="str">
            <v>291B</v>
          </cell>
          <cell r="F1071">
            <v>141.15</v>
          </cell>
          <cell r="G1071">
            <v>129.858</v>
          </cell>
          <cell r="H1071">
            <v>119.46935999999999</v>
          </cell>
          <cell r="I1071">
            <v>115.88527919999999</v>
          </cell>
        </row>
        <row r="1072">
          <cell r="D1072" t="str">
            <v>256278-521</v>
          </cell>
          <cell r="E1072" t="str">
            <v>291B</v>
          </cell>
          <cell r="F1072">
            <v>141.15</v>
          </cell>
          <cell r="G1072">
            <v>129.858</v>
          </cell>
          <cell r="H1072">
            <v>119.46935999999999</v>
          </cell>
          <cell r="I1072">
            <v>115.88527919999999</v>
          </cell>
        </row>
        <row r="1073">
          <cell r="D1073" t="str">
            <v>244060-521</v>
          </cell>
          <cell r="E1073" t="str">
            <v>316N</v>
          </cell>
          <cell r="F1073">
            <v>193.63276800000003</v>
          </cell>
          <cell r="G1073">
            <v>178.14214656000004</v>
          </cell>
          <cell r="H1073">
            <v>163.89077483520003</v>
          </cell>
          <cell r="I1073">
            <v>158.97405159014403</v>
          </cell>
        </row>
        <row r="1074">
          <cell r="D1074" t="str">
            <v>255228-510</v>
          </cell>
          <cell r="E1074" t="str">
            <v>989A</v>
          </cell>
          <cell r="F1074">
            <v>48.837648000000002</v>
          </cell>
          <cell r="G1074">
            <v>44.930636160000006</v>
          </cell>
          <cell r="H1074">
            <v>44.930636160000006</v>
          </cell>
          <cell r="I1074">
            <v>43.582717075200001</v>
          </cell>
        </row>
        <row r="1075">
          <cell r="D1075" t="str">
            <v>357322-520</v>
          </cell>
          <cell r="E1075" t="str">
            <v>480A</v>
          </cell>
          <cell r="F1075"/>
          <cell r="G1075"/>
          <cell r="H1075"/>
          <cell r="I1075">
            <v>40</v>
          </cell>
        </row>
        <row r="1076">
          <cell r="D1076" t="str">
            <v>251437-521</v>
          </cell>
          <cell r="E1076" t="str">
            <v>150L</v>
          </cell>
          <cell r="F1076"/>
          <cell r="G1076"/>
          <cell r="H1076"/>
          <cell r="I1076">
            <v>154.74</v>
          </cell>
        </row>
        <row r="1077">
          <cell r="D1077" t="str">
            <v>351772-520</v>
          </cell>
          <cell r="E1077" t="str">
            <v>329N</v>
          </cell>
          <cell r="F1077"/>
          <cell r="G1077"/>
          <cell r="H1077"/>
          <cell r="I1077">
            <v>40</v>
          </cell>
        </row>
        <row r="1078">
          <cell r="D1078" t="str">
            <v>352772-520</v>
          </cell>
          <cell r="E1078" t="str">
            <v>329N</v>
          </cell>
          <cell r="F1078"/>
          <cell r="G1078"/>
          <cell r="H1078"/>
          <cell r="I1078">
            <v>40</v>
          </cell>
        </row>
        <row r="1079">
          <cell r="D1079" t="str">
            <v>357073-520</v>
          </cell>
          <cell r="E1079" t="str">
            <v>329N</v>
          </cell>
          <cell r="F1079"/>
          <cell r="G1079"/>
          <cell r="H1079"/>
          <cell r="I1079">
            <v>40</v>
          </cell>
        </row>
        <row r="1080">
          <cell r="D1080" t="str">
            <v>227032-520</v>
          </cell>
          <cell r="E1080" t="str">
            <v>592N</v>
          </cell>
          <cell r="F1080"/>
          <cell r="G1080"/>
          <cell r="H1080"/>
          <cell r="I1080">
            <v>40</v>
          </cell>
        </row>
        <row r="1081">
          <cell r="D1081" t="str">
            <v>226713-520</v>
          </cell>
          <cell r="E1081" t="str">
            <v>316N</v>
          </cell>
          <cell r="F1081"/>
          <cell r="G1081"/>
          <cell r="H1081"/>
          <cell r="I1081">
            <v>40</v>
          </cell>
        </row>
        <row r="1082">
          <cell r="D1082" t="str">
            <v>226714-520</v>
          </cell>
          <cell r="E1082" t="str">
            <v>316N</v>
          </cell>
          <cell r="F1082"/>
          <cell r="G1082"/>
          <cell r="H1082"/>
          <cell r="I1082">
            <v>40</v>
          </cell>
        </row>
        <row r="1083">
          <cell r="D1083" t="str">
            <v>226761-520</v>
          </cell>
          <cell r="E1083" t="str">
            <v>502N</v>
          </cell>
          <cell r="F1083"/>
          <cell r="G1083"/>
          <cell r="H1083"/>
          <cell r="I1083">
            <v>40</v>
          </cell>
        </row>
        <row r="1084">
          <cell r="D1084" t="str">
            <v>227118-520</v>
          </cell>
          <cell r="E1084" t="str">
            <v>351L</v>
          </cell>
          <cell r="F1084"/>
          <cell r="G1084"/>
          <cell r="H1084"/>
          <cell r="I1084">
            <v>40</v>
          </cell>
        </row>
        <row r="1085">
          <cell r="D1085" t="str">
            <v>227210-520</v>
          </cell>
          <cell r="E1085" t="str">
            <v>150L</v>
          </cell>
          <cell r="F1085"/>
          <cell r="G1085"/>
          <cell r="H1085"/>
          <cell r="I1085">
            <v>40</v>
          </cell>
        </row>
        <row r="1086">
          <cell r="D1086" t="str">
            <v>227275-520</v>
          </cell>
          <cell r="E1086" t="str">
            <v>301L</v>
          </cell>
          <cell r="F1086"/>
          <cell r="G1086"/>
          <cell r="H1086"/>
          <cell r="I1086">
            <v>40</v>
          </cell>
        </row>
        <row r="1087">
          <cell r="D1087" t="str">
            <v>227365-520</v>
          </cell>
          <cell r="E1087" t="str">
            <v>173A</v>
          </cell>
          <cell r="F1087"/>
          <cell r="G1087"/>
          <cell r="H1087"/>
          <cell r="I1087">
            <v>40</v>
          </cell>
        </row>
        <row r="1088">
          <cell r="D1088" t="str">
            <v>244930-521</v>
          </cell>
          <cell r="E1088" t="str">
            <v>316N</v>
          </cell>
          <cell r="F1088"/>
          <cell r="G1088"/>
          <cell r="H1088"/>
          <cell r="I1088">
            <v>176.37</v>
          </cell>
        </row>
        <row r="1089">
          <cell r="D1089" t="str">
            <v>251911-521</v>
          </cell>
          <cell r="E1089" t="str">
            <v>235L</v>
          </cell>
          <cell r="F1089"/>
          <cell r="G1089"/>
          <cell r="H1089"/>
          <cell r="I1089">
            <v>176.37</v>
          </cell>
        </row>
        <row r="1090">
          <cell r="D1090" t="str">
            <v>253153-521</v>
          </cell>
          <cell r="E1090" t="str">
            <v>068A</v>
          </cell>
          <cell r="F1090"/>
          <cell r="G1090"/>
          <cell r="H1090"/>
          <cell r="I1090">
            <v>176.37</v>
          </cell>
        </row>
        <row r="1091">
          <cell r="D1091" t="str">
            <v>253155-521</v>
          </cell>
          <cell r="E1091" t="str">
            <v>068A</v>
          </cell>
          <cell r="F1091"/>
          <cell r="G1091"/>
          <cell r="H1091"/>
          <cell r="I1091">
            <v>176.37</v>
          </cell>
        </row>
        <row r="1092">
          <cell r="D1092" t="str">
            <v>358090-520</v>
          </cell>
          <cell r="E1092" t="str">
            <v>351L</v>
          </cell>
          <cell r="F1092"/>
          <cell r="G1092"/>
          <cell r="H1092"/>
          <cell r="I1092">
            <v>40</v>
          </cell>
        </row>
        <row r="1093">
          <cell r="D1093" t="str">
            <v>358223-520</v>
          </cell>
          <cell r="E1093" t="str">
            <v>301L</v>
          </cell>
          <cell r="F1093"/>
          <cell r="G1093"/>
          <cell r="H1093"/>
          <cell r="I1093">
            <v>40</v>
          </cell>
        </row>
        <row r="1094">
          <cell r="D1094" t="str">
            <v>359090-520</v>
          </cell>
          <cell r="E1094" t="str">
            <v>351L</v>
          </cell>
          <cell r="F1094"/>
          <cell r="G1094"/>
          <cell r="H1094"/>
          <cell r="I1094">
            <v>40</v>
          </cell>
        </row>
        <row r="1095">
          <cell r="D1095" t="str">
            <v>359223-520</v>
          </cell>
          <cell r="E1095" t="str">
            <v>301L</v>
          </cell>
          <cell r="F1095"/>
          <cell r="G1095"/>
          <cell r="H1095"/>
          <cell r="I1095">
            <v>40</v>
          </cell>
        </row>
        <row r="1096">
          <cell r="D1096" t="str">
            <v>359289-520</v>
          </cell>
          <cell r="E1096" t="str">
            <v>397L</v>
          </cell>
          <cell r="F1096"/>
          <cell r="G1096"/>
          <cell r="H1096"/>
          <cell r="I1096">
            <v>40</v>
          </cell>
        </row>
        <row r="1097">
          <cell r="D1097" t="str">
            <v>359367-520</v>
          </cell>
          <cell r="E1097" t="str">
            <v>051A</v>
          </cell>
          <cell r="F1097"/>
          <cell r="G1097"/>
          <cell r="H1097"/>
          <cell r="I1097">
            <v>40</v>
          </cell>
        </row>
        <row r="1098">
          <cell r="D1098" t="str">
            <v>359397-520</v>
          </cell>
          <cell r="E1098" t="str">
            <v>150L 758L</v>
          </cell>
          <cell r="F1098"/>
          <cell r="G1098"/>
          <cell r="H1098"/>
          <cell r="I1098">
            <v>40</v>
          </cell>
        </row>
        <row r="1099">
          <cell r="D1099" t="str">
            <v>359376-520</v>
          </cell>
          <cell r="E1099" t="str">
            <v>051A</v>
          </cell>
          <cell r="F1099"/>
          <cell r="G1099"/>
          <cell r="H1099"/>
          <cell r="I1099">
            <v>40</v>
          </cell>
        </row>
        <row r="1100">
          <cell r="D1100" t="str">
            <v>359646-520</v>
          </cell>
          <cell r="E1100" t="str">
            <v>989A</v>
          </cell>
          <cell r="F1100"/>
          <cell r="G1100"/>
          <cell r="H1100"/>
          <cell r="I1100">
            <v>40</v>
          </cell>
        </row>
        <row r="1101">
          <cell r="D1101" t="str">
            <v>252722-521</v>
          </cell>
          <cell r="E1101" t="str">
            <v>580L</v>
          </cell>
          <cell r="F1101"/>
          <cell r="G1101"/>
          <cell r="H1101"/>
          <cell r="I1101">
            <v>176.37</v>
          </cell>
        </row>
        <row r="1102">
          <cell r="D1102" t="str">
            <v>359645-520</v>
          </cell>
          <cell r="E1102" t="str">
            <v>989A</v>
          </cell>
          <cell r="F1102"/>
          <cell r="G1102"/>
          <cell r="H1102"/>
          <cell r="I1102">
            <v>40</v>
          </cell>
        </row>
        <row r="1103">
          <cell r="D1103" t="str">
            <v>227257-520</v>
          </cell>
          <cell r="E1103" t="str">
            <v>351L</v>
          </cell>
          <cell r="F1103"/>
          <cell r="G1103"/>
          <cell r="H1103"/>
          <cell r="I1103">
            <v>40</v>
          </cell>
        </row>
        <row r="1104">
          <cell r="D1104" t="str">
            <v>253503-520</v>
          </cell>
          <cell r="E1104" t="str">
            <v>302A</v>
          </cell>
          <cell r="F1104"/>
          <cell r="G1104"/>
          <cell r="H1104"/>
          <cell r="I1104">
            <v>176.37</v>
          </cell>
        </row>
        <row r="1105">
          <cell r="D1105" t="str">
            <v>253943-520</v>
          </cell>
          <cell r="E1105" t="str">
            <v>222A</v>
          </cell>
          <cell r="F1105"/>
          <cell r="G1105"/>
          <cell r="H1105"/>
          <cell r="I1105">
            <v>176.37</v>
          </cell>
        </row>
        <row r="1106">
          <cell r="D1106" t="str">
            <v>227372-520</v>
          </cell>
          <cell r="E1106" t="str">
            <v>338A</v>
          </cell>
          <cell r="F1106"/>
          <cell r="G1106"/>
          <cell r="H1106"/>
          <cell r="I1106">
            <v>40</v>
          </cell>
        </row>
        <row r="1107">
          <cell r="D1107" t="str">
            <v>359226-520</v>
          </cell>
          <cell r="E1107" t="str">
            <v>470L</v>
          </cell>
          <cell r="F1107"/>
          <cell r="G1107"/>
          <cell r="H1107"/>
          <cell r="I1107">
            <v>40</v>
          </cell>
        </row>
        <row r="1108">
          <cell r="D1108" t="str">
            <v>227119-520</v>
          </cell>
          <cell r="E1108" t="str">
            <v>351L</v>
          </cell>
          <cell r="F1108"/>
          <cell r="G1108"/>
          <cell r="H1108"/>
          <cell r="I1108">
            <v>40</v>
          </cell>
        </row>
        <row r="1109">
          <cell r="D1109" t="str">
            <v>227215-520</v>
          </cell>
          <cell r="E1109" t="str">
            <v>152L</v>
          </cell>
          <cell r="F1109"/>
          <cell r="G1109"/>
          <cell r="H1109"/>
          <cell r="I1109">
            <v>40</v>
          </cell>
        </row>
        <row r="1110">
          <cell r="D1110" t="str">
            <v>227010-520</v>
          </cell>
          <cell r="E1110" t="str">
            <v>635N</v>
          </cell>
          <cell r="F1110"/>
          <cell r="G1110"/>
          <cell r="H1110"/>
          <cell r="I1110">
            <v>40</v>
          </cell>
        </row>
        <row r="1111">
          <cell r="D1111" t="str">
            <v>358446-520</v>
          </cell>
          <cell r="E1111" t="str">
            <v>222A</v>
          </cell>
          <cell r="F1111"/>
          <cell r="G1111"/>
          <cell r="H1111"/>
          <cell r="I1111">
            <v>40</v>
          </cell>
        </row>
        <row r="1112">
          <cell r="D1112" t="str">
            <v>354324-520</v>
          </cell>
          <cell r="E1112" t="str">
            <v>397L</v>
          </cell>
          <cell r="F1112"/>
          <cell r="G1112"/>
          <cell r="H1112"/>
          <cell r="I1112">
            <v>40</v>
          </cell>
        </row>
        <row r="1113">
          <cell r="D1113" t="str">
            <v>359446-520</v>
          </cell>
          <cell r="E1113" t="str">
            <v>222A</v>
          </cell>
          <cell r="F1113"/>
          <cell r="G1113"/>
          <cell r="H1113"/>
          <cell r="I1113">
            <v>40</v>
          </cell>
        </row>
        <row r="1114">
          <cell r="D1114" t="str">
            <v>359488-520</v>
          </cell>
          <cell r="E1114" t="str">
            <v>716A</v>
          </cell>
          <cell r="F1114"/>
          <cell r="G1114"/>
          <cell r="H1114"/>
          <cell r="I1114">
            <v>40</v>
          </cell>
        </row>
        <row r="1115">
          <cell r="D1115" t="str">
            <v>354276-520</v>
          </cell>
          <cell r="E1115" t="str">
            <v>180L</v>
          </cell>
          <cell r="F1115"/>
          <cell r="G1115"/>
          <cell r="H1115"/>
          <cell r="I1115">
            <v>40</v>
          </cell>
        </row>
        <row r="1116">
          <cell r="D1116" t="str">
            <v>351737-520</v>
          </cell>
          <cell r="E1116" t="str">
            <v>329N</v>
          </cell>
          <cell r="F1116"/>
          <cell r="G1116"/>
          <cell r="H1116"/>
          <cell r="I1116">
            <v>40</v>
          </cell>
        </row>
        <row r="1117">
          <cell r="D1117" t="str">
            <v>227143-520</v>
          </cell>
          <cell r="E1117" t="str">
            <v>180L</v>
          </cell>
          <cell r="F1117"/>
          <cell r="G1117"/>
          <cell r="H1117"/>
          <cell r="I1117">
            <v>40</v>
          </cell>
        </row>
        <row r="1118">
          <cell r="D1118" t="str">
            <v>227621-520</v>
          </cell>
          <cell r="E1118" t="str">
            <v>989A</v>
          </cell>
          <cell r="F1118"/>
          <cell r="G1118"/>
          <cell r="H1118"/>
          <cell r="I1118">
            <v>40</v>
          </cell>
        </row>
        <row r="1119">
          <cell r="D1119" t="str">
            <v>357186-520</v>
          </cell>
          <cell r="E1119" t="str">
            <v>329N</v>
          </cell>
          <cell r="F1119"/>
          <cell r="G1119"/>
          <cell r="H1119"/>
          <cell r="I1119">
            <v>40</v>
          </cell>
        </row>
        <row r="1120">
          <cell r="D1120" t="str">
            <v>359172-520</v>
          </cell>
          <cell r="E1120" t="str">
            <v>151L</v>
          </cell>
          <cell r="F1120"/>
          <cell r="G1120"/>
          <cell r="H1120"/>
          <cell r="I1120">
            <v>40</v>
          </cell>
        </row>
        <row r="1121">
          <cell r="D1121" t="str">
            <v>227007-520</v>
          </cell>
          <cell r="E1121" t="str">
            <v>D38A</v>
          </cell>
          <cell r="F1121"/>
          <cell r="G1121"/>
          <cell r="H1121"/>
          <cell r="I1121">
            <v>40</v>
          </cell>
        </row>
        <row r="1122">
          <cell r="D1122" t="str">
            <v>359461-520</v>
          </cell>
          <cell r="E1122" t="str">
            <v>150A</v>
          </cell>
          <cell r="F1122"/>
          <cell r="G1122"/>
          <cell r="H1122"/>
          <cell r="I1122">
            <v>40</v>
          </cell>
        </row>
        <row r="1123">
          <cell r="D1123" t="str">
            <v>359603-520</v>
          </cell>
          <cell r="E1123" t="str">
            <v>881A</v>
          </cell>
          <cell r="F1123"/>
          <cell r="G1123"/>
          <cell r="H1123"/>
          <cell r="I1123">
            <v>40</v>
          </cell>
        </row>
        <row r="1124">
          <cell r="D1124" t="str">
            <v>329128-520</v>
          </cell>
          <cell r="E1124">
            <v>0</v>
          </cell>
          <cell r="F1124"/>
          <cell r="G1124"/>
          <cell r="H1124"/>
          <cell r="I1124">
            <v>40</v>
          </cell>
        </row>
        <row r="1125">
          <cell r="D1125" t="str">
            <v>359301-520</v>
          </cell>
          <cell r="E1125" t="str">
            <v>580L</v>
          </cell>
          <cell r="F1125"/>
          <cell r="G1125"/>
          <cell r="H1125"/>
          <cell r="I1125">
            <v>40</v>
          </cell>
        </row>
        <row r="1126">
          <cell r="D1126" t="str">
            <v>226862-520</v>
          </cell>
          <cell r="E1126" t="str">
            <v>328N</v>
          </cell>
          <cell r="F1126"/>
          <cell r="G1126"/>
          <cell r="H1126"/>
          <cell r="I1126">
            <v>40</v>
          </cell>
        </row>
        <row r="1127">
          <cell r="D1127" t="str">
            <v>227560-520</v>
          </cell>
          <cell r="E1127" t="str">
            <v>484W</v>
          </cell>
          <cell r="F1127"/>
          <cell r="G1127"/>
          <cell r="H1127"/>
          <cell r="I1127">
            <v>40</v>
          </cell>
        </row>
        <row r="1128">
          <cell r="D1128" t="str">
            <v>226718-520</v>
          </cell>
          <cell r="E1128" t="str">
            <v>300N</v>
          </cell>
          <cell r="F1128"/>
          <cell r="G1128"/>
          <cell r="H1128"/>
          <cell r="I1128">
            <v>40</v>
          </cell>
        </row>
        <row r="1129">
          <cell r="D1129" t="str">
            <v>226913-520</v>
          </cell>
          <cell r="E1129" t="str">
            <v>858N</v>
          </cell>
          <cell r="F1129"/>
          <cell r="G1129"/>
          <cell r="H1129"/>
          <cell r="I1129">
            <v>40</v>
          </cell>
        </row>
        <row r="1130">
          <cell r="D1130" t="str">
            <v>359049-520</v>
          </cell>
          <cell r="E1130" t="str">
            <v>050L</v>
          </cell>
          <cell r="F1130"/>
          <cell r="G1130"/>
          <cell r="H1130"/>
          <cell r="I1130">
            <v>40</v>
          </cell>
        </row>
        <row r="1131">
          <cell r="D1131" t="str">
            <v>227265-520</v>
          </cell>
          <cell r="E1131" t="str">
            <v>429L</v>
          </cell>
          <cell r="F1131"/>
          <cell r="G1131"/>
          <cell r="H1131"/>
          <cell r="I1131">
            <v>40</v>
          </cell>
        </row>
        <row r="1132">
          <cell r="D1132"/>
          <cell r="E1132"/>
          <cell r="F1132"/>
          <cell r="G1132"/>
          <cell r="H1132"/>
          <cell r="I1132"/>
        </row>
        <row r="1133">
          <cell r="D1133"/>
          <cell r="E1133"/>
          <cell r="F1133"/>
          <cell r="G1133"/>
          <cell r="H1133"/>
          <cell r="I1133"/>
        </row>
        <row r="1134">
          <cell r="D1134"/>
          <cell r="E1134"/>
          <cell r="F1134"/>
          <cell r="G1134"/>
          <cell r="H1134"/>
          <cell r="I1134"/>
        </row>
        <row r="1135">
          <cell r="D1135"/>
          <cell r="E1135"/>
          <cell r="F1135"/>
          <cell r="G1135"/>
          <cell r="H1135"/>
          <cell r="I1135"/>
        </row>
        <row r="1136">
          <cell r="D1136"/>
          <cell r="E1136"/>
          <cell r="F1136"/>
          <cell r="G1136"/>
          <cell r="H1136"/>
          <cell r="I1136"/>
        </row>
        <row r="1137">
          <cell r="D1137"/>
          <cell r="E1137"/>
          <cell r="F1137"/>
          <cell r="G1137"/>
          <cell r="H1137"/>
          <cell r="I1137"/>
        </row>
        <row r="1138">
          <cell r="D1138"/>
          <cell r="E1138"/>
          <cell r="F1138"/>
          <cell r="G1138"/>
          <cell r="H1138"/>
          <cell r="I1138"/>
        </row>
        <row r="1139">
          <cell r="D1139"/>
          <cell r="E1139"/>
          <cell r="F1139"/>
          <cell r="G1139"/>
          <cell r="H1139"/>
          <cell r="I1139"/>
        </row>
        <row r="1140">
          <cell r="D1140"/>
          <cell r="E1140"/>
          <cell r="F1140"/>
          <cell r="G1140"/>
          <cell r="H1140"/>
          <cell r="I1140"/>
        </row>
        <row r="1141">
          <cell r="D1141"/>
          <cell r="E1141"/>
          <cell r="F1141"/>
          <cell r="G1141"/>
          <cell r="H1141"/>
          <cell r="I1141"/>
        </row>
        <row r="1142">
          <cell r="D1142"/>
          <cell r="E1142"/>
          <cell r="F1142"/>
          <cell r="G1142"/>
          <cell r="H1142"/>
          <cell r="I1142"/>
        </row>
        <row r="1143">
          <cell r="D1143"/>
          <cell r="E1143"/>
          <cell r="F1143"/>
          <cell r="G1143"/>
          <cell r="H1143"/>
          <cell r="I1143"/>
        </row>
        <row r="1144">
          <cell r="D1144"/>
          <cell r="E1144"/>
          <cell r="F1144"/>
          <cell r="G1144"/>
          <cell r="H1144"/>
          <cell r="I1144"/>
        </row>
        <row r="1145">
          <cell r="D1145"/>
          <cell r="E1145"/>
          <cell r="F1145"/>
          <cell r="G1145"/>
          <cell r="H1145"/>
          <cell r="I1145"/>
        </row>
        <row r="1146">
          <cell r="D1146"/>
          <cell r="E1146"/>
          <cell r="F1146"/>
          <cell r="G1146"/>
          <cell r="H1146"/>
          <cell r="I1146"/>
        </row>
        <row r="1147">
          <cell r="D1147"/>
          <cell r="E1147"/>
          <cell r="F1147"/>
          <cell r="G1147"/>
          <cell r="H1147"/>
          <cell r="I1147"/>
        </row>
        <row r="1148">
          <cell r="D1148"/>
          <cell r="E1148"/>
          <cell r="F1148"/>
          <cell r="G1148"/>
          <cell r="H1148"/>
          <cell r="I1148"/>
        </row>
        <row r="1149">
          <cell r="D1149"/>
          <cell r="E1149"/>
          <cell r="F1149"/>
          <cell r="G1149"/>
          <cell r="H1149"/>
          <cell r="I1149"/>
        </row>
        <row r="1150">
          <cell r="D1150"/>
          <cell r="E1150"/>
          <cell r="F1150"/>
          <cell r="G1150"/>
          <cell r="H1150"/>
          <cell r="I1150"/>
        </row>
        <row r="1151">
          <cell r="D1151"/>
          <cell r="E1151"/>
          <cell r="F1151"/>
          <cell r="G1151"/>
          <cell r="H1151"/>
          <cell r="I1151"/>
        </row>
        <row r="1152">
          <cell r="D1152"/>
          <cell r="E1152"/>
          <cell r="F1152"/>
          <cell r="G1152"/>
          <cell r="H1152"/>
          <cell r="I1152"/>
        </row>
        <row r="1153">
          <cell r="D1153"/>
          <cell r="E1153"/>
          <cell r="F1153"/>
          <cell r="G1153"/>
          <cell r="H1153"/>
          <cell r="I1153"/>
        </row>
        <row r="1154">
          <cell r="D1154"/>
          <cell r="E1154"/>
          <cell r="F1154"/>
          <cell r="G1154"/>
          <cell r="H1154"/>
          <cell r="I1154"/>
        </row>
        <row r="1155">
          <cell r="D1155"/>
          <cell r="E1155"/>
          <cell r="F1155"/>
          <cell r="G1155"/>
          <cell r="H1155"/>
          <cell r="I1155"/>
        </row>
        <row r="1156">
          <cell r="D1156"/>
          <cell r="E1156"/>
          <cell r="F1156"/>
          <cell r="G1156"/>
          <cell r="H1156"/>
          <cell r="I1156"/>
        </row>
        <row r="1157">
          <cell r="D1157"/>
          <cell r="E1157"/>
          <cell r="F1157"/>
          <cell r="G1157"/>
          <cell r="H1157"/>
          <cell r="I1157"/>
        </row>
        <row r="1158">
          <cell r="D1158"/>
          <cell r="E1158"/>
          <cell r="F1158"/>
          <cell r="G1158"/>
          <cell r="H1158"/>
          <cell r="I1158"/>
        </row>
        <row r="1159">
          <cell r="D1159"/>
          <cell r="E1159"/>
          <cell r="F1159"/>
          <cell r="G1159"/>
          <cell r="H1159"/>
          <cell r="I1159"/>
        </row>
        <row r="1160">
          <cell r="D1160"/>
          <cell r="E1160"/>
          <cell r="F1160"/>
          <cell r="G1160"/>
          <cell r="H1160"/>
          <cell r="I1160"/>
        </row>
        <row r="1161">
          <cell r="D1161"/>
          <cell r="E1161"/>
          <cell r="F1161"/>
          <cell r="G1161"/>
          <cell r="H1161"/>
          <cell r="I1161"/>
        </row>
        <row r="1162">
          <cell r="D1162"/>
          <cell r="E1162" t="str">
            <v>Model</v>
          </cell>
          <cell r="F1162" t="str">
            <v>Std. time
(2017-2018)</v>
          </cell>
          <cell r="G1162" t="str">
            <v>Std. time
(2018-2019)</v>
          </cell>
          <cell r="H1162" t="str">
            <v>Std. time
(2019-2020)</v>
          </cell>
          <cell r="I1162" t="str">
            <v>Std. time
(2020-2021)</v>
          </cell>
        </row>
        <row r="1163">
          <cell r="D1163"/>
          <cell r="E1163"/>
          <cell r="F1163"/>
          <cell r="G1163"/>
          <cell r="H1163"/>
          <cell r="I1163"/>
        </row>
        <row r="1164">
          <cell r="D1164" t="str">
            <v>253961-520</v>
          </cell>
          <cell r="E1164" t="str">
            <v>170A</v>
          </cell>
          <cell r="F1164">
            <v>170.36800199999999</v>
          </cell>
          <cell r="G1164">
            <v>156.73856183999999</v>
          </cell>
          <cell r="H1164">
            <v>145.29664682568</v>
          </cell>
          <cell r="I1164">
            <v>145.29664682568</v>
          </cell>
        </row>
        <row r="1165">
          <cell r="D1165" t="str">
            <v>254332-520</v>
          </cell>
          <cell r="E1165" t="str">
            <v>440A</v>
          </cell>
          <cell r="F1165">
            <v>119.94433199999999</v>
          </cell>
          <cell r="G1165">
            <v>110.34878543999999</v>
          </cell>
          <cell r="H1165">
            <v>102.29332410287999</v>
          </cell>
          <cell r="I1165">
            <v>102.29332410287999</v>
          </cell>
        </row>
        <row r="1166">
          <cell r="D1166" t="str">
            <v>254507-520</v>
          </cell>
          <cell r="E1166" t="str">
            <v>BF4</v>
          </cell>
          <cell r="F1166">
            <v>119.94433199999999</v>
          </cell>
          <cell r="G1166">
            <v>110.34878543999999</v>
          </cell>
          <cell r="H1166">
            <v>102.29332410287999</v>
          </cell>
          <cell r="I1166">
            <v>102.29332410287999</v>
          </cell>
        </row>
        <row r="1167">
          <cell r="D1167" t="str">
            <v>254508-520</v>
          </cell>
          <cell r="E1167" t="str">
            <v>BF4</v>
          </cell>
          <cell r="F1167">
            <v>119.94433199999999</v>
          </cell>
          <cell r="G1167">
            <v>110.34878543999999</v>
          </cell>
          <cell r="H1167">
            <v>102.29332410287999</v>
          </cell>
          <cell r="I1167">
            <v>102.29</v>
          </cell>
        </row>
        <row r="1168">
          <cell r="D1168" t="str">
            <v>255420-520</v>
          </cell>
          <cell r="E1168" t="str">
            <v>884A</v>
          </cell>
          <cell r="F1168">
            <v>119.94433199999999</v>
          </cell>
          <cell r="G1168">
            <v>110.34878543999999</v>
          </cell>
          <cell r="H1168">
            <v>102.29332410287999</v>
          </cell>
          <cell r="I1168">
            <v>102.29332410287999</v>
          </cell>
        </row>
        <row r="1169">
          <cell r="D1169" t="str">
            <v>255421-520</v>
          </cell>
          <cell r="E1169" t="str">
            <v>884A</v>
          </cell>
          <cell r="F1169">
            <v>119.94433199999999</v>
          </cell>
          <cell r="G1169">
            <v>110.34878543999999</v>
          </cell>
          <cell r="H1169">
            <v>102.29332410287999</v>
          </cell>
          <cell r="I1169">
            <v>102.29332410287999</v>
          </cell>
        </row>
        <row r="1170">
          <cell r="D1170" t="str">
            <v>255683-520</v>
          </cell>
          <cell r="E1170" t="str">
            <v>FJ8-F</v>
          </cell>
          <cell r="F1170">
            <v>98.062361999999993</v>
          </cell>
          <cell r="G1170">
            <v>90.217373039999998</v>
          </cell>
          <cell r="H1170">
            <v>83.63150480808001</v>
          </cell>
          <cell r="I1170">
            <v>83.63150480808001</v>
          </cell>
        </row>
        <row r="1171">
          <cell r="D1171" t="str">
            <v>255630-520</v>
          </cell>
          <cell r="E1171" t="str">
            <v>HR3</v>
          </cell>
          <cell r="F1171">
            <v>119.94433199999999</v>
          </cell>
          <cell r="G1171">
            <v>110.34878543999999</v>
          </cell>
          <cell r="H1171">
            <v>102.29332410287999</v>
          </cell>
          <cell r="I1171">
            <v>102.29332410287999</v>
          </cell>
        </row>
        <row r="1172">
          <cell r="D1172" t="str">
            <v>255806-520</v>
          </cell>
          <cell r="E1172" t="str">
            <v>TR8</v>
          </cell>
          <cell r="F1172">
            <v>119.944</v>
          </cell>
          <cell r="G1172">
            <v>110.34848</v>
          </cell>
          <cell r="H1172">
            <v>102.29304096</v>
          </cell>
          <cell r="I1172">
            <v>102.29</v>
          </cell>
        </row>
        <row r="1173">
          <cell r="D1173" t="str">
            <v>256330-520</v>
          </cell>
          <cell r="E1173" t="str">
            <v>492B</v>
          </cell>
          <cell r="F1173">
            <v>73.87</v>
          </cell>
          <cell r="G1173">
            <v>67.960400000000007</v>
          </cell>
          <cell r="H1173">
            <v>62.999290800000011</v>
          </cell>
          <cell r="I1173">
            <v>62.999290800000011</v>
          </cell>
        </row>
        <row r="1174">
          <cell r="D1174" t="str">
            <v>253495-520</v>
          </cell>
          <cell r="E1174" t="str">
            <v>056A</v>
          </cell>
          <cell r="F1174">
            <v>119.94433199999999</v>
          </cell>
          <cell r="G1174">
            <v>110.34878543999999</v>
          </cell>
          <cell r="H1174">
            <v>102.29332410287999</v>
          </cell>
          <cell r="I1174">
            <v>102.29332410287999</v>
          </cell>
        </row>
        <row r="1175">
          <cell r="D1175" t="str">
            <v>254331-520</v>
          </cell>
          <cell r="E1175" t="str">
            <v>440A</v>
          </cell>
          <cell r="F1175">
            <v>119.94433199999999</v>
          </cell>
          <cell r="G1175">
            <v>110.34878543999999</v>
          </cell>
          <cell r="H1175">
            <v>102.29332410287999</v>
          </cell>
          <cell r="I1175">
            <v>102.29332410287999</v>
          </cell>
        </row>
        <row r="1176">
          <cell r="D1176" t="str">
            <v>254886-520</v>
          </cell>
          <cell r="E1176" t="str">
            <v>886A</v>
          </cell>
          <cell r="F1176">
            <v>119.944</v>
          </cell>
          <cell r="G1176">
            <v>110.34848</v>
          </cell>
          <cell r="H1176">
            <v>102.29304096</v>
          </cell>
          <cell r="I1176">
            <v>102.29304096</v>
          </cell>
        </row>
        <row r="1177">
          <cell r="D1177" t="str">
            <v>256906-520</v>
          </cell>
          <cell r="E1177" t="str">
            <v>GC7</v>
          </cell>
          <cell r="F1177">
            <v>94.13</v>
          </cell>
          <cell r="G1177">
            <v>86.599599999999995</v>
          </cell>
          <cell r="H1177">
            <v>80.277829199999999</v>
          </cell>
          <cell r="I1177">
            <v>80.277829199999999</v>
          </cell>
        </row>
        <row r="1178">
          <cell r="D1178" t="str">
            <v>256946-520</v>
          </cell>
          <cell r="E1178" t="str">
            <v>ES1-F</v>
          </cell>
          <cell r="F1178">
            <v>60.5</v>
          </cell>
          <cell r="G1178">
            <v>60.5</v>
          </cell>
          <cell r="H1178">
            <v>56.083500000000001</v>
          </cell>
          <cell r="I1178">
            <v>56.083500000000001</v>
          </cell>
        </row>
        <row r="1179">
          <cell r="D1179" t="str">
            <v>256947-520</v>
          </cell>
          <cell r="E1179" t="str">
            <v>ES1-F</v>
          </cell>
          <cell r="F1179">
            <v>60.5</v>
          </cell>
          <cell r="G1179">
            <v>60.5</v>
          </cell>
          <cell r="H1179">
            <v>56.083500000000001</v>
          </cell>
          <cell r="I1179">
            <v>56.083500000000001</v>
          </cell>
        </row>
        <row r="1180">
          <cell r="D1180" t="str">
            <v>354340-520</v>
          </cell>
          <cell r="E1180" t="str">
            <v>051A</v>
          </cell>
          <cell r="F1180"/>
          <cell r="G1180"/>
          <cell r="H1180"/>
          <cell r="I1180">
            <v>40</v>
          </cell>
        </row>
        <row r="1181">
          <cell r="D1181" t="str">
            <v>354379-520</v>
          </cell>
          <cell r="E1181" t="str">
            <v>881A</v>
          </cell>
          <cell r="F1181"/>
          <cell r="G1181"/>
          <cell r="H1181"/>
          <cell r="I1181">
            <v>40</v>
          </cell>
        </row>
        <row r="1182">
          <cell r="D1182" t="str">
            <v>354401-520</v>
          </cell>
          <cell r="E1182" t="str">
            <v>884A</v>
          </cell>
          <cell r="F1182"/>
          <cell r="G1182"/>
          <cell r="H1182"/>
          <cell r="I1182">
            <v>40</v>
          </cell>
        </row>
        <row r="1183">
          <cell r="D1183" t="str">
            <v>358373-520</v>
          </cell>
          <cell r="E1183" t="str">
            <v>056A</v>
          </cell>
          <cell r="F1183"/>
          <cell r="G1183"/>
          <cell r="H1183"/>
          <cell r="I1183">
            <v>40</v>
          </cell>
        </row>
        <row r="1184">
          <cell r="D1184" t="str">
            <v>358696-520</v>
          </cell>
          <cell r="E1184" t="str">
            <v>884A</v>
          </cell>
          <cell r="F1184"/>
          <cell r="G1184"/>
          <cell r="H1184"/>
          <cell r="I1184">
            <v>40</v>
          </cell>
        </row>
        <row r="1185">
          <cell r="D1185" t="str">
            <v>359516-520</v>
          </cell>
          <cell r="E1185" t="str">
            <v>440A</v>
          </cell>
          <cell r="F1185"/>
          <cell r="G1185"/>
          <cell r="H1185"/>
          <cell r="I1185">
            <v>40</v>
          </cell>
        </row>
        <row r="1186">
          <cell r="D1186" t="str">
            <v>359604-520</v>
          </cell>
          <cell r="E1186" t="str">
            <v>881A</v>
          </cell>
          <cell r="F1186"/>
          <cell r="G1186"/>
          <cell r="H1186"/>
          <cell r="I1186">
            <v>40</v>
          </cell>
        </row>
        <row r="1187">
          <cell r="D1187" t="str">
            <v>358604-520</v>
          </cell>
          <cell r="E1187" t="str">
            <v>886A</v>
          </cell>
          <cell r="F1187"/>
          <cell r="G1187"/>
          <cell r="H1187"/>
          <cell r="I1187">
            <v>40</v>
          </cell>
        </row>
        <row r="1188">
          <cell r="D1188" t="str">
            <v>359696-520</v>
          </cell>
          <cell r="E1188" t="str">
            <v>884A</v>
          </cell>
          <cell r="F1188"/>
          <cell r="G1188"/>
          <cell r="H1188"/>
          <cell r="I1188">
            <v>40</v>
          </cell>
        </row>
        <row r="1189">
          <cell r="D1189" t="str">
            <v>253219-520</v>
          </cell>
          <cell r="E1189" t="str">
            <v>051A/056A</v>
          </cell>
          <cell r="F1189"/>
          <cell r="G1189"/>
          <cell r="H1189"/>
          <cell r="I1189">
            <v>40</v>
          </cell>
        </row>
        <row r="1190">
          <cell r="D1190" t="str">
            <v>354378-520</v>
          </cell>
          <cell r="E1190" t="str">
            <v>BF4</v>
          </cell>
          <cell r="F1190"/>
          <cell r="G1190"/>
          <cell r="H1190"/>
          <cell r="I1190">
            <v>40</v>
          </cell>
        </row>
        <row r="1191">
          <cell r="D1191" t="str">
            <v>358499-520</v>
          </cell>
          <cell r="E1191" t="str">
            <v>440A</v>
          </cell>
          <cell r="F1191"/>
          <cell r="G1191"/>
          <cell r="H1191"/>
          <cell r="I1191">
            <v>40</v>
          </cell>
        </row>
        <row r="1192">
          <cell r="D1192" t="str">
            <v>358784-520</v>
          </cell>
          <cell r="E1192" t="str">
            <v>492B</v>
          </cell>
          <cell r="F1192"/>
          <cell r="G1192"/>
          <cell r="H1192"/>
          <cell r="I1192">
            <v>40</v>
          </cell>
        </row>
        <row r="1193">
          <cell r="D1193" t="str">
            <v>359373-520</v>
          </cell>
          <cell r="E1193" t="str">
            <v>056A</v>
          </cell>
          <cell r="F1193"/>
          <cell r="G1193"/>
          <cell r="H1193"/>
          <cell r="I1193">
            <v>40</v>
          </cell>
        </row>
        <row r="1194">
          <cell r="D1194" t="str">
            <v>359414-520</v>
          </cell>
          <cell r="E1194" t="str">
            <v>420A</v>
          </cell>
          <cell r="F1194"/>
          <cell r="G1194"/>
          <cell r="H1194"/>
          <cell r="I1194">
            <v>40</v>
          </cell>
        </row>
        <row r="1195">
          <cell r="D1195" t="str">
            <v>359462-520</v>
          </cell>
          <cell r="E1195" t="str">
            <v>150A</v>
          </cell>
          <cell r="F1195"/>
          <cell r="G1195"/>
          <cell r="H1195"/>
          <cell r="I1195">
            <v>40</v>
          </cell>
        </row>
        <row r="1196">
          <cell r="D1196" t="str">
            <v>359499-520</v>
          </cell>
          <cell r="E1196" t="str">
            <v>440A</v>
          </cell>
          <cell r="F1196"/>
          <cell r="G1196"/>
          <cell r="H1196"/>
          <cell r="I1196">
            <v>40</v>
          </cell>
        </row>
        <row r="1197">
          <cell r="D1197" t="str">
            <v>359510-520</v>
          </cell>
          <cell r="E1197" t="str">
            <v>170A</v>
          </cell>
          <cell r="F1197"/>
          <cell r="G1197"/>
          <cell r="H1197"/>
          <cell r="I1197">
            <v>40</v>
          </cell>
        </row>
        <row r="1198">
          <cell r="D1198" t="str">
            <v>359537-520</v>
          </cell>
          <cell r="E1198" t="str">
            <v>BF4</v>
          </cell>
          <cell r="F1198"/>
          <cell r="G1198"/>
          <cell r="H1198"/>
          <cell r="I1198">
            <v>40</v>
          </cell>
        </row>
        <row r="1199">
          <cell r="D1199" t="str">
            <v>359735-520</v>
          </cell>
          <cell r="E1199" t="str">
            <v>TR8</v>
          </cell>
          <cell r="F1199"/>
          <cell r="G1199"/>
          <cell r="H1199"/>
          <cell r="I1199">
            <v>40</v>
          </cell>
        </row>
        <row r="1200">
          <cell r="D1200" t="str">
            <v>359373-520</v>
          </cell>
          <cell r="E1200" t="str">
            <v>056A</v>
          </cell>
          <cell r="F1200"/>
          <cell r="G1200"/>
          <cell r="H1200"/>
          <cell r="I1200">
            <v>40</v>
          </cell>
        </row>
        <row r="1201">
          <cell r="D1201"/>
          <cell r="E1201"/>
          <cell r="F1201"/>
          <cell r="G1201"/>
          <cell r="H1201"/>
          <cell r="I1201"/>
        </row>
        <row r="1202">
          <cell r="D1202"/>
          <cell r="E1202"/>
          <cell r="F1202"/>
          <cell r="G1202"/>
          <cell r="H1202"/>
          <cell r="I1202"/>
        </row>
        <row r="1203">
          <cell r="D1203"/>
          <cell r="E1203"/>
          <cell r="F1203"/>
          <cell r="G1203"/>
          <cell r="H1203"/>
          <cell r="I1203"/>
        </row>
        <row r="1204">
          <cell r="D1204"/>
          <cell r="E1204"/>
          <cell r="F1204"/>
          <cell r="G1204"/>
          <cell r="H1204"/>
          <cell r="I1204"/>
        </row>
        <row r="1205">
          <cell r="D1205"/>
          <cell r="E1205"/>
          <cell r="F1205"/>
          <cell r="G1205"/>
          <cell r="H1205"/>
          <cell r="I1205"/>
        </row>
        <row r="1206">
          <cell r="D1206"/>
          <cell r="E1206"/>
          <cell r="F1206"/>
          <cell r="G1206"/>
          <cell r="H1206"/>
          <cell r="I1206"/>
        </row>
        <row r="1207">
          <cell r="D1207"/>
          <cell r="E1207"/>
          <cell r="F1207"/>
          <cell r="G1207"/>
          <cell r="H1207"/>
          <cell r="I1207"/>
        </row>
        <row r="1208">
          <cell r="D1208"/>
          <cell r="E1208"/>
          <cell r="F1208"/>
          <cell r="G1208"/>
          <cell r="H1208"/>
          <cell r="I1208"/>
        </row>
        <row r="1209">
          <cell r="D1209"/>
          <cell r="E1209"/>
          <cell r="F1209"/>
          <cell r="G1209"/>
          <cell r="H1209"/>
          <cell r="I1209"/>
        </row>
        <row r="1210">
          <cell r="D1210"/>
          <cell r="E1210"/>
          <cell r="F1210"/>
          <cell r="G1210"/>
          <cell r="H1210"/>
          <cell r="I1210"/>
        </row>
        <row r="1211">
          <cell r="D1211"/>
          <cell r="E1211"/>
          <cell r="F1211"/>
          <cell r="G1211"/>
          <cell r="H1211"/>
          <cell r="I1211"/>
        </row>
        <row r="1212">
          <cell r="D1212"/>
          <cell r="E1212"/>
          <cell r="F1212"/>
          <cell r="G1212"/>
          <cell r="H1212"/>
          <cell r="I1212"/>
        </row>
        <row r="1213">
          <cell r="D1213"/>
          <cell r="E1213"/>
          <cell r="F1213"/>
          <cell r="G1213"/>
          <cell r="H1213"/>
          <cell r="I1213"/>
        </row>
        <row r="1214">
          <cell r="D1214"/>
          <cell r="E1214"/>
          <cell r="F1214"/>
          <cell r="G1214"/>
          <cell r="H1214"/>
          <cell r="I1214"/>
        </row>
        <row r="1215">
          <cell r="D1215"/>
          <cell r="E1215"/>
          <cell r="F1215"/>
          <cell r="G1215"/>
          <cell r="H1215"/>
          <cell r="I1215"/>
        </row>
        <row r="1216">
          <cell r="D1216"/>
          <cell r="E1216"/>
          <cell r="F1216"/>
          <cell r="G1216"/>
          <cell r="H1216"/>
          <cell r="I1216"/>
        </row>
        <row r="1217">
          <cell r="D1217"/>
          <cell r="E1217"/>
          <cell r="F1217"/>
          <cell r="G1217"/>
          <cell r="H1217"/>
          <cell r="I1217"/>
        </row>
        <row r="1218">
          <cell r="D1218"/>
          <cell r="E1218"/>
          <cell r="F1218"/>
          <cell r="G1218"/>
          <cell r="H1218"/>
          <cell r="I1218"/>
        </row>
        <row r="1219">
          <cell r="D1219"/>
          <cell r="E1219"/>
          <cell r="F1219"/>
          <cell r="G1219"/>
          <cell r="H1219"/>
          <cell r="I1219"/>
        </row>
        <row r="1220">
          <cell r="D1220"/>
          <cell r="E1220"/>
          <cell r="F1220"/>
          <cell r="G1220"/>
          <cell r="H1220"/>
          <cell r="I1220"/>
        </row>
        <row r="1221">
          <cell r="D1221"/>
          <cell r="E1221"/>
          <cell r="F1221"/>
          <cell r="G1221"/>
          <cell r="H1221"/>
          <cell r="I1221"/>
        </row>
        <row r="1222">
          <cell r="D1222"/>
          <cell r="E1222"/>
          <cell r="F1222"/>
          <cell r="G1222"/>
          <cell r="H1222"/>
          <cell r="I1222"/>
        </row>
        <row r="1223">
          <cell r="D1223"/>
          <cell r="E1223"/>
          <cell r="F1223"/>
          <cell r="G1223"/>
          <cell r="H1223"/>
          <cell r="I1223"/>
        </row>
        <row r="1224">
          <cell r="D1224"/>
          <cell r="E1224"/>
          <cell r="F1224"/>
          <cell r="G1224"/>
          <cell r="H1224"/>
          <cell r="I1224"/>
        </row>
        <row r="1225">
          <cell r="D1225"/>
          <cell r="E1225"/>
          <cell r="F1225"/>
          <cell r="G1225"/>
          <cell r="H1225"/>
          <cell r="I1225"/>
        </row>
        <row r="1226">
          <cell r="D1226"/>
          <cell r="E1226" t="str">
            <v>Model</v>
          </cell>
          <cell r="F1226" t="str">
            <v>Std. time
(2017-2018)</v>
          </cell>
          <cell r="G1226" t="str">
            <v>Std. time
(2018-2019)</v>
          </cell>
          <cell r="H1226" t="str">
            <v>Std. time
(2019-2020)</v>
          </cell>
          <cell r="I1226" t="str">
            <v>Std. time
(2020-2021)</v>
          </cell>
        </row>
        <row r="1227">
          <cell r="D1227"/>
          <cell r="E1227"/>
          <cell r="F1227"/>
          <cell r="G1227"/>
          <cell r="H1227"/>
          <cell r="I1227"/>
        </row>
        <row r="1228">
          <cell r="D1228" t="str">
            <v>254426-520</v>
          </cell>
          <cell r="E1228" t="str">
            <v>200A</v>
          </cell>
          <cell r="F1228">
            <v>78.88</v>
          </cell>
          <cell r="G1228">
            <v>72.569599999999994</v>
          </cell>
          <cell r="H1228">
            <v>70.174803199999999</v>
          </cell>
          <cell r="I1228">
            <v>66.666063039999997</v>
          </cell>
        </row>
        <row r="1229">
          <cell r="D1229" t="str">
            <v>254481-520</v>
          </cell>
          <cell r="E1229" t="str">
            <v>200A</v>
          </cell>
          <cell r="F1229">
            <v>80.044268799999998</v>
          </cell>
          <cell r="G1229">
            <v>73.640727295999994</v>
          </cell>
          <cell r="H1229">
            <v>71.210583295231999</v>
          </cell>
          <cell r="I1229">
            <v>67.650054130470394</v>
          </cell>
        </row>
        <row r="1230">
          <cell r="D1230" t="str">
            <v>255713-990</v>
          </cell>
          <cell r="E1230" t="str">
            <v>200A</v>
          </cell>
          <cell r="F1230">
            <v>144.91242</v>
          </cell>
          <cell r="G1230">
            <v>133.3194264</v>
          </cell>
          <cell r="H1230">
            <v>128.91988532880001</v>
          </cell>
          <cell r="I1230">
            <v>122.47389106236</v>
          </cell>
        </row>
        <row r="1231">
          <cell r="D1231" t="str">
            <v>255715-990</v>
          </cell>
          <cell r="E1231" t="str">
            <v>200A</v>
          </cell>
          <cell r="F1231">
            <v>144.91242</v>
          </cell>
          <cell r="G1231">
            <v>133.3194264</v>
          </cell>
          <cell r="H1231">
            <v>128.91988532880001</v>
          </cell>
          <cell r="I1231">
            <v>122.47389106236</v>
          </cell>
        </row>
        <row r="1232">
          <cell r="D1232" t="str">
            <v>255716-990</v>
          </cell>
          <cell r="E1232" t="str">
            <v>200A</v>
          </cell>
          <cell r="F1232">
            <v>144.91242</v>
          </cell>
          <cell r="G1232">
            <v>133.3194264</v>
          </cell>
          <cell r="H1232">
            <v>128.91988532880001</v>
          </cell>
          <cell r="I1232">
            <v>122.47389106236</v>
          </cell>
        </row>
        <row r="1233">
          <cell r="D1233" t="str">
            <v>254477-520</v>
          </cell>
          <cell r="E1233" t="str">
            <v>200A</v>
          </cell>
          <cell r="F1233">
            <v>153.32142239999999</v>
          </cell>
          <cell r="G1233">
            <v>141.05570860799997</v>
          </cell>
          <cell r="H1233">
            <v>136.40087022393598</v>
          </cell>
          <cell r="I1233">
            <v>129.58082671273917</v>
          </cell>
        </row>
        <row r="1234">
          <cell r="D1234" t="str">
            <v>255714-990</v>
          </cell>
          <cell r="E1234" t="str">
            <v>200A</v>
          </cell>
          <cell r="F1234">
            <v>156.65962399999998</v>
          </cell>
          <cell r="G1234">
            <v>144.12685407999999</v>
          </cell>
          <cell r="H1234">
            <v>139.37066789535999</v>
          </cell>
          <cell r="I1234">
            <v>132.40213450059198</v>
          </cell>
        </row>
        <row r="1235">
          <cell r="D1235" t="str">
            <v>255717-990</v>
          </cell>
          <cell r="E1235" t="str">
            <v>200A</v>
          </cell>
          <cell r="F1235">
            <v>156.98618720000002</v>
          </cell>
          <cell r="G1235">
            <v>144.42729222400001</v>
          </cell>
          <cell r="H1235">
            <v>139.661191580608</v>
          </cell>
          <cell r="I1235">
            <v>132.67813200157761</v>
          </cell>
        </row>
        <row r="1236">
          <cell r="D1236" t="str">
            <v>255718-990</v>
          </cell>
          <cell r="E1236" t="str">
            <v>200A</v>
          </cell>
          <cell r="F1236">
            <v>156.98618720000002</v>
          </cell>
          <cell r="G1236">
            <v>144.42729222400001</v>
          </cell>
          <cell r="H1236">
            <v>139.661191580608</v>
          </cell>
          <cell r="I1236">
            <v>132.67813200157761</v>
          </cell>
        </row>
        <row r="1237">
          <cell r="D1237" t="str">
            <v>255183-520</v>
          </cell>
          <cell r="E1237" t="str">
            <v>310A</v>
          </cell>
          <cell r="F1237">
            <v>232.3225032</v>
          </cell>
          <cell r="G1237">
            <v>213.736702944</v>
          </cell>
          <cell r="H1237">
            <v>206.683391746848</v>
          </cell>
          <cell r="I1237">
            <v>196.34922215950559</v>
          </cell>
        </row>
        <row r="1238">
          <cell r="D1238" t="str">
            <v>255134-521</v>
          </cell>
          <cell r="E1238" t="str">
            <v>886A</v>
          </cell>
          <cell r="F1238">
            <v>214.73344639999999</v>
          </cell>
          <cell r="G1238">
            <v>197.55477068799999</v>
          </cell>
          <cell r="H1238">
            <v>191.03546325529598</v>
          </cell>
          <cell r="I1238">
            <v>181.48369009253116</v>
          </cell>
        </row>
        <row r="1239">
          <cell r="D1239" t="str">
            <v>254882-520</v>
          </cell>
          <cell r="E1239" t="str">
            <v>886A</v>
          </cell>
          <cell r="F1239">
            <v>214.73344639999999</v>
          </cell>
          <cell r="G1239">
            <v>197.55477068799999</v>
          </cell>
          <cell r="H1239">
            <v>191.03546325529598</v>
          </cell>
          <cell r="I1239">
            <v>181.48369009253116</v>
          </cell>
        </row>
        <row r="1240">
          <cell r="D1240" t="str">
            <v>254876-521</v>
          </cell>
          <cell r="E1240" t="str">
            <v>884A</v>
          </cell>
          <cell r="F1240">
            <v>173.55074999999999</v>
          </cell>
          <cell r="G1240">
            <v>159.66668999999999</v>
          </cell>
          <cell r="H1240">
            <v>154.39768923</v>
          </cell>
          <cell r="I1240">
            <v>146.67780476849998</v>
          </cell>
        </row>
        <row r="1241">
          <cell r="D1241" t="str">
            <v>255947-520</v>
          </cell>
          <cell r="E1241" t="str">
            <v>176B</v>
          </cell>
          <cell r="F1241">
            <v>232.32249999999999</v>
          </cell>
          <cell r="G1241">
            <v>213.73669999999998</v>
          </cell>
          <cell r="H1241">
            <v>206.68338889999998</v>
          </cell>
          <cell r="I1241">
            <v>196.34921945499997</v>
          </cell>
        </row>
        <row r="1242">
          <cell r="D1242" t="str">
            <v>255678-520</v>
          </cell>
          <cell r="E1242" t="str">
            <v>138B</v>
          </cell>
          <cell r="F1242">
            <v>232.3225032</v>
          </cell>
          <cell r="G1242">
            <v>213.736702944</v>
          </cell>
          <cell r="H1242">
            <v>206.683391746848</v>
          </cell>
          <cell r="I1242">
            <v>196.34922215950559</v>
          </cell>
        </row>
        <row r="1243">
          <cell r="D1243" t="str">
            <v>254670-520</v>
          </cell>
          <cell r="E1243" t="str">
            <v>370A</v>
          </cell>
          <cell r="F1243">
            <v>232.3225032</v>
          </cell>
          <cell r="G1243">
            <v>213.736702944</v>
          </cell>
          <cell r="H1243">
            <v>206.683391746848</v>
          </cell>
          <cell r="I1243">
            <v>196.34922215950559</v>
          </cell>
        </row>
        <row r="1244">
          <cell r="D1244" t="str">
            <v>254671-520</v>
          </cell>
          <cell r="E1244" t="str">
            <v>370A</v>
          </cell>
          <cell r="F1244">
            <v>232.3225032</v>
          </cell>
          <cell r="G1244">
            <v>213.736702944</v>
          </cell>
          <cell r="H1244">
            <v>206.683391746848</v>
          </cell>
          <cell r="I1244">
            <v>196.34922215950559</v>
          </cell>
        </row>
        <row r="1245">
          <cell r="D1245" t="str">
            <v>255179-520</v>
          </cell>
          <cell r="E1245" t="str">
            <v>310A</v>
          </cell>
          <cell r="F1245">
            <v>221.76362639999999</v>
          </cell>
          <cell r="G1245">
            <v>204.022536288</v>
          </cell>
          <cell r="H1245">
            <v>197.28979259049601</v>
          </cell>
          <cell r="I1245">
            <v>187.42530296097121</v>
          </cell>
        </row>
        <row r="1246">
          <cell r="D1246" t="str">
            <v>255180-520</v>
          </cell>
          <cell r="E1246" t="str">
            <v>310A</v>
          </cell>
          <cell r="F1246">
            <v>221.76362639999999</v>
          </cell>
          <cell r="G1246">
            <v>204.022536288</v>
          </cell>
          <cell r="H1246">
            <v>197.28979259049601</v>
          </cell>
          <cell r="I1246">
            <v>187.42530296097121</v>
          </cell>
        </row>
        <row r="1247">
          <cell r="D1247" t="str">
            <v>255181-520</v>
          </cell>
          <cell r="E1247" t="str">
            <v>310A</v>
          </cell>
          <cell r="F1247">
            <v>232.3225032</v>
          </cell>
          <cell r="G1247">
            <v>213.736702944</v>
          </cell>
          <cell r="H1247">
            <v>206.683391746848</v>
          </cell>
          <cell r="I1247">
            <v>196.34922215950559</v>
          </cell>
        </row>
        <row r="1248">
          <cell r="D1248" t="str">
            <v>255182-520</v>
          </cell>
          <cell r="E1248" t="str">
            <v>310A</v>
          </cell>
          <cell r="F1248">
            <v>232.3225032</v>
          </cell>
          <cell r="G1248">
            <v>213.736702944</v>
          </cell>
          <cell r="H1248">
            <v>206.683391746848</v>
          </cell>
          <cell r="I1248">
            <v>196.34922215950559</v>
          </cell>
        </row>
        <row r="1249">
          <cell r="D1249" t="str">
            <v>255677-520</v>
          </cell>
          <cell r="E1249" t="str">
            <v>138B</v>
          </cell>
          <cell r="F1249">
            <v>232.3225032</v>
          </cell>
          <cell r="G1249">
            <v>213.736702944</v>
          </cell>
          <cell r="H1249">
            <v>206.683391746848</v>
          </cell>
          <cell r="I1249">
            <v>196.34922215950559</v>
          </cell>
        </row>
        <row r="1250">
          <cell r="D1250" t="str">
            <v>254477-520</v>
          </cell>
          <cell r="E1250" t="str">
            <v>200A</v>
          </cell>
          <cell r="F1250">
            <v>153.32142239999999</v>
          </cell>
          <cell r="G1250">
            <v>141.05570860799997</v>
          </cell>
          <cell r="H1250">
            <v>136.40087022393598</v>
          </cell>
          <cell r="I1250">
            <v>129.58082671273917</v>
          </cell>
        </row>
        <row r="1251">
          <cell r="D1251" t="str">
            <v>254454-520</v>
          </cell>
          <cell r="E1251" t="str">
            <v>200A</v>
          </cell>
          <cell r="F1251">
            <v>221.76363000000001</v>
          </cell>
          <cell r="G1251">
            <v>204.02253960000002</v>
          </cell>
          <cell r="H1251">
            <v>197.28979579320003</v>
          </cell>
          <cell r="I1251">
            <v>187.42530600354002</v>
          </cell>
        </row>
        <row r="1252">
          <cell r="D1252" t="str">
            <v>254479-520</v>
          </cell>
          <cell r="E1252" t="str">
            <v>200A</v>
          </cell>
          <cell r="F1252">
            <v>158.52829119999996</v>
          </cell>
          <cell r="G1252">
            <v>145.84602790399995</v>
          </cell>
          <cell r="H1252">
            <v>141.03310898316798</v>
          </cell>
          <cell r="I1252">
            <v>133.98145353400957</v>
          </cell>
        </row>
        <row r="1253">
          <cell r="D1253" t="str">
            <v>254480-520</v>
          </cell>
          <cell r="E1253" t="str">
            <v>200A</v>
          </cell>
          <cell r="F1253">
            <v>66.963598399999995</v>
          </cell>
          <cell r="G1253">
            <v>61.606510528000001</v>
          </cell>
          <cell r="H1253">
            <v>59.573495680576009</v>
          </cell>
          <cell r="I1253">
            <v>56.594820896547205</v>
          </cell>
        </row>
        <row r="1254">
          <cell r="D1254" t="str">
            <v>254428-520</v>
          </cell>
          <cell r="E1254" t="str">
            <v>200A</v>
          </cell>
          <cell r="F1254">
            <v>158.52829119999996</v>
          </cell>
          <cell r="G1254">
            <v>145.84602790399995</v>
          </cell>
          <cell r="H1254">
            <v>141.03310898316798</v>
          </cell>
          <cell r="I1254">
            <v>133.98145353400957</v>
          </cell>
        </row>
        <row r="1255">
          <cell r="D1255" t="str">
            <v>256331-520</v>
          </cell>
          <cell r="E1255" t="str">
            <v>492B</v>
          </cell>
          <cell r="F1255">
            <v>115.59</v>
          </cell>
          <cell r="G1255">
            <v>106.34280000000001</v>
          </cell>
          <cell r="H1255">
            <v>102.83348760000001</v>
          </cell>
          <cell r="I1255">
            <v>97.69181322</v>
          </cell>
        </row>
        <row r="1256">
          <cell r="D1256" t="str">
            <v>256329-520</v>
          </cell>
          <cell r="E1256" t="str">
            <v>492B</v>
          </cell>
          <cell r="F1256">
            <v>138.27000000000001</v>
          </cell>
          <cell r="G1256">
            <v>127.2084</v>
          </cell>
          <cell r="H1256">
            <v>123.0105228</v>
          </cell>
          <cell r="I1256">
            <v>116.85999665999999</v>
          </cell>
        </row>
        <row r="1257">
          <cell r="D1257" t="str">
            <v>257247-990</v>
          </cell>
          <cell r="E1257" t="str">
            <v>200A</v>
          </cell>
          <cell r="F1257">
            <v>144.91242</v>
          </cell>
          <cell r="G1257">
            <v>133.3194264</v>
          </cell>
          <cell r="H1257">
            <v>128.91988532880001</v>
          </cell>
          <cell r="I1257">
            <v>122.47389106236</v>
          </cell>
        </row>
        <row r="1258">
          <cell r="D1258" t="str">
            <v>257248-990</v>
          </cell>
          <cell r="E1258" t="str">
            <v>200A</v>
          </cell>
          <cell r="F1258">
            <v>156.65962399999998</v>
          </cell>
          <cell r="G1258">
            <v>144.12685407999999</v>
          </cell>
          <cell r="H1258">
            <v>139.37066789535999</v>
          </cell>
          <cell r="I1258">
            <v>132.40213450059198</v>
          </cell>
        </row>
        <row r="1259">
          <cell r="D1259" t="str">
            <v>257249-990</v>
          </cell>
          <cell r="E1259" t="str">
            <v>200A</v>
          </cell>
          <cell r="F1259">
            <v>144.91242</v>
          </cell>
          <cell r="G1259">
            <v>133.3194264</v>
          </cell>
          <cell r="H1259">
            <v>128.91988532880001</v>
          </cell>
          <cell r="I1259">
            <v>122.47389106236</v>
          </cell>
        </row>
        <row r="1260">
          <cell r="D1260" t="str">
            <v>257250-990</v>
          </cell>
          <cell r="E1260" t="str">
            <v>200A</v>
          </cell>
          <cell r="F1260">
            <v>144.91242</v>
          </cell>
          <cell r="G1260">
            <v>133.3194264</v>
          </cell>
          <cell r="H1260">
            <v>128.91988532880001</v>
          </cell>
          <cell r="I1260">
            <v>122.47389106236</v>
          </cell>
        </row>
        <row r="1261">
          <cell r="D1261" t="str">
            <v>257251-990</v>
          </cell>
          <cell r="E1261" t="str">
            <v>200A</v>
          </cell>
          <cell r="F1261">
            <v>156.98618720000002</v>
          </cell>
          <cell r="G1261">
            <v>144.42729222400001</v>
          </cell>
          <cell r="H1261">
            <v>139.661191580608</v>
          </cell>
          <cell r="I1261">
            <v>132.67813200157761</v>
          </cell>
        </row>
        <row r="1262">
          <cell r="D1262" t="str">
            <v>257252-990</v>
          </cell>
          <cell r="E1262" t="str">
            <v>200A</v>
          </cell>
          <cell r="F1262">
            <v>156.98618720000002</v>
          </cell>
          <cell r="G1262">
            <v>144.42729222400001</v>
          </cell>
          <cell r="H1262">
            <v>139.661191580608</v>
          </cell>
          <cell r="I1262">
            <v>132.67813200157761</v>
          </cell>
        </row>
        <row r="1263">
          <cell r="D1263" t="str">
            <v>358496-520</v>
          </cell>
          <cell r="E1263" t="str">
            <v>310A</v>
          </cell>
          <cell r="F1263"/>
          <cell r="G1263"/>
          <cell r="H1263"/>
          <cell r="I1263">
            <v>40</v>
          </cell>
        </row>
        <row r="1264">
          <cell r="D1264" t="str">
            <v>359496-520</v>
          </cell>
          <cell r="E1264" t="str">
            <v>310A</v>
          </cell>
          <cell r="F1264"/>
          <cell r="G1264"/>
          <cell r="H1264"/>
          <cell r="I1264">
            <v>40</v>
          </cell>
        </row>
        <row r="1265">
          <cell r="D1265" t="str">
            <v>359615-520</v>
          </cell>
          <cell r="E1265" t="str">
            <v>886A</v>
          </cell>
          <cell r="F1265"/>
          <cell r="G1265"/>
          <cell r="H1265"/>
          <cell r="I1265">
            <v>40</v>
          </cell>
        </row>
        <row r="1266">
          <cell r="D1266" t="str">
            <v>376153-000</v>
          </cell>
          <cell r="E1266" t="str">
            <v>886A</v>
          </cell>
          <cell r="F1266"/>
          <cell r="G1266"/>
          <cell r="H1266"/>
          <cell r="I1266">
            <v>40</v>
          </cell>
        </row>
        <row r="1267">
          <cell r="D1267" t="str">
            <v>376486-000</v>
          </cell>
          <cell r="E1267" t="str">
            <v>492B</v>
          </cell>
          <cell r="F1267"/>
          <cell r="G1267"/>
          <cell r="H1267"/>
          <cell r="I1267">
            <v>40</v>
          </cell>
        </row>
        <row r="1268">
          <cell r="D1268" t="str">
            <v>227542-520</v>
          </cell>
          <cell r="E1268" t="str">
            <v>310A</v>
          </cell>
          <cell r="F1268"/>
          <cell r="G1268"/>
          <cell r="H1268"/>
          <cell r="I1268">
            <v>40</v>
          </cell>
        </row>
        <row r="1269">
          <cell r="D1269" t="str">
            <v>227579-520</v>
          </cell>
          <cell r="E1269" t="str">
            <v>884A</v>
          </cell>
          <cell r="F1269"/>
          <cell r="G1269"/>
          <cell r="H1269"/>
          <cell r="I1269">
            <v>40</v>
          </cell>
        </row>
        <row r="1270">
          <cell r="D1270" t="str">
            <v>257585-520</v>
          </cell>
          <cell r="E1270" t="str">
            <v>B93TA</v>
          </cell>
          <cell r="F1270"/>
          <cell r="G1270"/>
          <cell r="H1270"/>
          <cell r="I1270">
            <v>139.66</v>
          </cell>
        </row>
        <row r="1271">
          <cell r="D1271" t="str">
            <v>348530-701</v>
          </cell>
          <cell r="E1271" t="str">
            <v>200A</v>
          </cell>
          <cell r="F1271"/>
          <cell r="G1271"/>
          <cell r="H1271"/>
          <cell r="I1271">
            <v>40</v>
          </cell>
        </row>
        <row r="1272">
          <cell r="D1272" t="str">
            <v>349529-701</v>
          </cell>
          <cell r="E1272" t="str">
            <v>200A</v>
          </cell>
          <cell r="F1272"/>
          <cell r="G1272"/>
          <cell r="H1272"/>
          <cell r="I1272">
            <v>40</v>
          </cell>
        </row>
        <row r="1273">
          <cell r="D1273" t="str">
            <v>348529-701</v>
          </cell>
          <cell r="E1273" t="str">
            <v>200A</v>
          </cell>
          <cell r="F1273"/>
          <cell r="G1273"/>
          <cell r="H1273"/>
          <cell r="I1273">
            <v>40</v>
          </cell>
        </row>
        <row r="1274">
          <cell r="D1274" t="str">
            <v>346231-701</v>
          </cell>
          <cell r="E1274" t="str">
            <v>200A</v>
          </cell>
          <cell r="F1274"/>
          <cell r="G1274"/>
          <cell r="H1274"/>
          <cell r="I1274">
            <v>100</v>
          </cell>
        </row>
        <row r="1275">
          <cell r="D1275" t="str">
            <v>254452-520</v>
          </cell>
          <cell r="E1275" t="str">
            <v>200A</v>
          </cell>
          <cell r="F1275"/>
          <cell r="G1275"/>
          <cell r="H1275"/>
          <cell r="I1275">
            <v>122.47</v>
          </cell>
        </row>
        <row r="1276">
          <cell r="D1276" t="str">
            <v>227539-520</v>
          </cell>
          <cell r="E1276" t="str">
            <v>200A</v>
          </cell>
          <cell r="F1276"/>
          <cell r="G1276"/>
          <cell r="H1276"/>
          <cell r="I1276">
            <v>40</v>
          </cell>
        </row>
        <row r="1277">
          <cell r="D1277" t="str">
            <v>227543-520</v>
          </cell>
          <cell r="E1277" t="str">
            <v>310A</v>
          </cell>
          <cell r="F1277"/>
          <cell r="G1277"/>
          <cell r="H1277"/>
          <cell r="I1277">
            <v>40</v>
          </cell>
        </row>
        <row r="1278">
          <cell r="D1278" t="str">
            <v>227544-520</v>
          </cell>
          <cell r="E1278" t="str">
            <v>310A</v>
          </cell>
          <cell r="F1278"/>
          <cell r="G1278"/>
          <cell r="H1278"/>
          <cell r="I1278">
            <v>40</v>
          </cell>
        </row>
        <row r="1279">
          <cell r="D1279" t="str">
            <v>227545-520</v>
          </cell>
          <cell r="E1279" t="str">
            <v>310A</v>
          </cell>
          <cell r="F1279"/>
          <cell r="G1279"/>
          <cell r="H1279"/>
          <cell r="I1279">
            <v>40</v>
          </cell>
        </row>
        <row r="1280">
          <cell r="D1280" t="str">
            <v>288532-000</v>
          </cell>
          <cell r="E1280" t="str">
            <v>310A</v>
          </cell>
          <cell r="F1280"/>
          <cell r="G1280"/>
          <cell r="H1280"/>
          <cell r="I1280">
            <v>40</v>
          </cell>
        </row>
        <row r="1281">
          <cell r="D1281" t="str">
            <v>288533-000</v>
          </cell>
          <cell r="E1281" t="str">
            <v>310A</v>
          </cell>
          <cell r="F1281"/>
          <cell r="G1281"/>
          <cell r="H1281"/>
          <cell r="I1281">
            <v>40</v>
          </cell>
        </row>
        <row r="1282">
          <cell r="D1282" t="str">
            <v>288563-000</v>
          </cell>
          <cell r="E1282" t="str">
            <v>884A</v>
          </cell>
          <cell r="F1282"/>
          <cell r="G1282"/>
          <cell r="H1282"/>
          <cell r="I1282">
            <v>146.68</v>
          </cell>
        </row>
        <row r="1283">
          <cell r="D1283" t="str">
            <v>288604-000</v>
          </cell>
          <cell r="E1283" t="str">
            <v>886A</v>
          </cell>
          <cell r="F1283"/>
          <cell r="G1283"/>
          <cell r="H1283"/>
          <cell r="I1283">
            <v>181.48</v>
          </cell>
        </row>
        <row r="1284">
          <cell r="D1284" t="str">
            <v>288606-000</v>
          </cell>
          <cell r="E1284" t="str">
            <v>370A</v>
          </cell>
          <cell r="F1284"/>
          <cell r="G1284"/>
          <cell r="H1284"/>
          <cell r="I1284">
            <v>196.35</v>
          </cell>
        </row>
        <row r="1285">
          <cell r="D1285" t="str">
            <v>288777-000</v>
          </cell>
          <cell r="E1285" t="str">
            <v>138B</v>
          </cell>
          <cell r="F1285"/>
          <cell r="G1285"/>
          <cell r="H1285"/>
          <cell r="I1285">
            <v>196.35</v>
          </cell>
        </row>
        <row r="1286">
          <cell r="D1286" t="str">
            <v>349530-701</v>
          </cell>
          <cell r="E1286" t="str">
            <v>200A</v>
          </cell>
          <cell r="F1286"/>
          <cell r="G1286"/>
          <cell r="H1286"/>
          <cell r="I1286">
            <v>40</v>
          </cell>
        </row>
        <row r="1287">
          <cell r="D1287" t="str">
            <v>354367-520</v>
          </cell>
          <cell r="E1287" t="str">
            <v>884A</v>
          </cell>
          <cell r="F1287"/>
          <cell r="G1287"/>
          <cell r="H1287"/>
          <cell r="I1287">
            <v>40</v>
          </cell>
        </row>
        <row r="1288">
          <cell r="D1288" t="str">
            <v>358529-520</v>
          </cell>
          <cell r="E1288" t="str">
            <v>200A</v>
          </cell>
          <cell r="F1288"/>
          <cell r="G1288"/>
          <cell r="H1288"/>
          <cell r="I1288">
            <v>40</v>
          </cell>
        </row>
        <row r="1289">
          <cell r="D1289" t="str">
            <v>358530-520</v>
          </cell>
          <cell r="E1289" t="str">
            <v>200A</v>
          </cell>
          <cell r="F1289"/>
          <cell r="G1289"/>
          <cell r="H1289"/>
          <cell r="I1289">
            <v>40</v>
          </cell>
        </row>
        <row r="1290">
          <cell r="D1290" t="str">
            <v>358615-520</v>
          </cell>
          <cell r="E1290" t="str">
            <v>886A</v>
          </cell>
          <cell r="F1290"/>
          <cell r="G1290"/>
          <cell r="H1290"/>
          <cell r="I1290">
            <v>40</v>
          </cell>
        </row>
        <row r="1291">
          <cell r="D1291" t="str">
            <v>358783-520</v>
          </cell>
          <cell r="E1291" t="str">
            <v>492B</v>
          </cell>
          <cell r="F1291"/>
          <cell r="G1291"/>
          <cell r="H1291"/>
          <cell r="I1291">
            <v>40</v>
          </cell>
        </row>
        <row r="1292">
          <cell r="D1292" t="str">
            <v>359529-520</v>
          </cell>
          <cell r="E1292" t="str">
            <v>200A</v>
          </cell>
          <cell r="F1292"/>
          <cell r="G1292"/>
          <cell r="H1292"/>
          <cell r="I1292">
            <v>40</v>
          </cell>
        </row>
        <row r="1293">
          <cell r="D1293" t="str">
            <v>359530-520</v>
          </cell>
          <cell r="E1293" t="str">
            <v>200A</v>
          </cell>
          <cell r="F1293"/>
          <cell r="G1293"/>
          <cell r="H1293"/>
          <cell r="I1293">
            <v>40</v>
          </cell>
        </row>
        <row r="1294">
          <cell r="D1294" t="str">
            <v>376116-000</v>
          </cell>
          <cell r="E1294" t="str">
            <v>884A</v>
          </cell>
          <cell r="F1294"/>
          <cell r="G1294"/>
          <cell r="H1294"/>
          <cell r="I1294">
            <v>40</v>
          </cell>
        </row>
        <row r="1295">
          <cell r="D1295" t="str">
            <v>376305-000</v>
          </cell>
          <cell r="E1295" t="str">
            <v>138B</v>
          </cell>
          <cell r="F1295"/>
          <cell r="G1295"/>
          <cell r="H1295"/>
          <cell r="I1295">
            <v>40</v>
          </cell>
        </row>
        <row r="1296">
          <cell r="D1296" t="str">
            <v>376305-000</v>
          </cell>
          <cell r="E1296" t="str">
            <v>138B</v>
          </cell>
          <cell r="F1296"/>
          <cell r="G1296"/>
          <cell r="H1296"/>
          <cell r="I1296">
            <v>40</v>
          </cell>
        </row>
        <row r="1297">
          <cell r="D1297" t="str">
            <v>383109-000</v>
          </cell>
          <cell r="E1297" t="str">
            <v>310A</v>
          </cell>
          <cell r="F1297"/>
          <cell r="G1297"/>
          <cell r="H1297"/>
          <cell r="I1297">
            <v>40</v>
          </cell>
        </row>
        <row r="1298">
          <cell r="D1298" t="str">
            <v>383110-000</v>
          </cell>
          <cell r="E1298" t="str">
            <v>310A</v>
          </cell>
          <cell r="F1298"/>
          <cell r="G1298"/>
          <cell r="H1298"/>
          <cell r="I1298">
            <v>40</v>
          </cell>
        </row>
        <row r="1299">
          <cell r="D1299" t="str">
            <v>356944-000</v>
          </cell>
          <cell r="E1299" t="str">
            <v>310A</v>
          </cell>
          <cell r="F1299"/>
          <cell r="G1299"/>
          <cell r="H1299"/>
          <cell r="I1299">
            <v>40</v>
          </cell>
        </row>
        <row r="1300">
          <cell r="D1300" t="str">
            <v>28A010-000</v>
          </cell>
          <cell r="E1300" t="str">
            <v>492B</v>
          </cell>
          <cell r="F1300"/>
          <cell r="G1300"/>
          <cell r="H1300"/>
          <cell r="I1300">
            <v>40</v>
          </cell>
        </row>
        <row r="1301">
          <cell r="D1301" t="str">
            <v>257584-520</v>
          </cell>
          <cell r="E1301" t="str">
            <v>B93TA</v>
          </cell>
          <cell r="F1301"/>
          <cell r="G1301"/>
          <cell r="H1301"/>
          <cell r="I1301">
            <v>261.33</v>
          </cell>
        </row>
        <row r="1302">
          <cell r="D1302" t="str">
            <v>347319-701</v>
          </cell>
          <cell r="E1302" t="str">
            <v>200A</v>
          </cell>
          <cell r="F1302"/>
          <cell r="G1302"/>
          <cell r="H1302"/>
          <cell r="I1302">
            <v>100</v>
          </cell>
        </row>
        <row r="1303">
          <cell r="D1303"/>
          <cell r="E1303"/>
          <cell r="F1303"/>
          <cell r="G1303"/>
          <cell r="H1303"/>
          <cell r="I1303"/>
        </row>
        <row r="1304">
          <cell r="D1304"/>
          <cell r="E1304"/>
          <cell r="F1304"/>
          <cell r="G1304"/>
          <cell r="H1304"/>
          <cell r="I1304"/>
        </row>
        <row r="1305">
          <cell r="D1305"/>
          <cell r="E1305"/>
          <cell r="F1305"/>
          <cell r="G1305"/>
          <cell r="H1305"/>
          <cell r="I1305"/>
        </row>
        <row r="1306">
          <cell r="D1306"/>
          <cell r="E1306"/>
          <cell r="F1306"/>
          <cell r="G1306"/>
          <cell r="H1306"/>
          <cell r="I1306"/>
        </row>
        <row r="1307">
          <cell r="D1307"/>
          <cell r="E1307"/>
          <cell r="F1307"/>
          <cell r="G1307"/>
          <cell r="H1307"/>
          <cell r="I1307"/>
        </row>
        <row r="1308">
          <cell r="D1308"/>
          <cell r="E1308"/>
          <cell r="F1308"/>
          <cell r="G1308"/>
          <cell r="H1308"/>
          <cell r="I1308"/>
        </row>
        <row r="1309">
          <cell r="D1309"/>
          <cell r="E1309" t="str">
            <v>Model</v>
          </cell>
          <cell r="F1309" t="str">
            <v>Std. time
(2017-2018)</v>
          </cell>
          <cell r="G1309" t="str">
            <v>Std. time
(2018-2019)</v>
          </cell>
          <cell r="H1309" t="str">
            <v>Std. time
(2019-2020)</v>
          </cell>
          <cell r="I1309" t="str">
            <v>Std. time
(2020-2021)</v>
          </cell>
        </row>
        <row r="1310">
          <cell r="D1310"/>
          <cell r="E1310"/>
          <cell r="F1310"/>
          <cell r="G1310"/>
          <cell r="H1310"/>
          <cell r="I1310"/>
        </row>
        <row r="1311">
          <cell r="D1311" t="str">
            <v>255222-520</v>
          </cell>
          <cell r="E1311" t="str">
            <v>760A</v>
          </cell>
          <cell r="F1311">
            <v>135.111108</v>
          </cell>
          <cell r="G1311">
            <v>126.32888598</v>
          </cell>
          <cell r="H1311">
            <v>117.10687730346001</v>
          </cell>
          <cell r="I1311">
            <v>111.251533438287</v>
          </cell>
        </row>
        <row r="1312">
          <cell r="D1312" t="str">
            <v>257283-520</v>
          </cell>
          <cell r="E1312" t="str">
            <v>685B</v>
          </cell>
          <cell r="F1312"/>
          <cell r="G1312"/>
          <cell r="H1312">
            <v>166.1</v>
          </cell>
          <cell r="I1312">
            <v>157.79499999999999</v>
          </cell>
        </row>
        <row r="1313">
          <cell r="D1313" t="str">
            <v>354380-520</v>
          </cell>
          <cell r="E1313" t="str">
            <v>760A</v>
          </cell>
          <cell r="F1313"/>
          <cell r="G1313"/>
          <cell r="H1313"/>
          <cell r="I1313">
            <v>40</v>
          </cell>
        </row>
        <row r="1314">
          <cell r="D1314" t="str">
            <v>359605-520</v>
          </cell>
          <cell r="E1314" t="str">
            <v>760A</v>
          </cell>
          <cell r="F1314"/>
          <cell r="G1314"/>
          <cell r="H1314"/>
          <cell r="I1314">
            <v>40</v>
          </cell>
        </row>
        <row r="1315">
          <cell r="D1315" t="str">
            <v>359897-520</v>
          </cell>
          <cell r="E1315" t="str">
            <v>685B</v>
          </cell>
          <cell r="F1315"/>
          <cell r="G1315"/>
          <cell r="H1315"/>
          <cell r="I1315">
            <v>40</v>
          </cell>
        </row>
        <row r="1316">
          <cell r="D1316"/>
          <cell r="E1316"/>
          <cell r="F1316"/>
          <cell r="G1316"/>
          <cell r="H1316"/>
          <cell r="I1316"/>
        </row>
        <row r="1317">
          <cell r="D1317"/>
          <cell r="E1317"/>
          <cell r="F1317"/>
          <cell r="G1317"/>
          <cell r="H1317"/>
          <cell r="I1317"/>
        </row>
        <row r="1318">
          <cell r="D1318"/>
          <cell r="E1318"/>
          <cell r="F1318"/>
          <cell r="G1318"/>
          <cell r="H1318"/>
          <cell r="I1318"/>
        </row>
        <row r="1319">
          <cell r="D1319"/>
          <cell r="E1319"/>
          <cell r="F1319"/>
          <cell r="G1319"/>
          <cell r="H1319"/>
          <cell r="I1319"/>
        </row>
        <row r="1320">
          <cell r="D1320"/>
          <cell r="E1320" t="str">
            <v>Model</v>
          </cell>
          <cell r="F1320" t="str">
            <v>Std. time
(2017-2018)</v>
          </cell>
          <cell r="G1320" t="str">
            <v>Std. time
(2018-2019)</v>
          </cell>
          <cell r="H1320" t="str">
            <v>Std. time
(2019-2020)</v>
          </cell>
          <cell r="I1320" t="str">
            <v>Std. time
(2020-2021)</v>
          </cell>
        </row>
        <row r="1321">
          <cell r="D1321"/>
          <cell r="E1321"/>
          <cell r="F1321"/>
          <cell r="G1321"/>
          <cell r="H1321"/>
          <cell r="I1321"/>
        </row>
        <row r="1322">
          <cell r="D1322" t="str">
            <v>255696-520</v>
          </cell>
          <cell r="E1322" t="str">
            <v>010B</v>
          </cell>
          <cell r="F1322">
            <v>243.65</v>
          </cell>
          <cell r="G1322">
            <v>224.15799999999999</v>
          </cell>
          <cell r="H1322">
            <v>208.46693999999999</v>
          </cell>
          <cell r="I1322">
            <v>199.08592769999998</v>
          </cell>
        </row>
        <row r="1323">
          <cell r="D1323" t="str">
            <v>256332-520</v>
          </cell>
          <cell r="E1323" t="str">
            <v>370B</v>
          </cell>
          <cell r="F1323">
            <v>243.65</v>
          </cell>
          <cell r="G1323">
            <v>243.65</v>
          </cell>
          <cell r="H1323">
            <v>226.59450000000001</v>
          </cell>
          <cell r="I1323">
            <v>216.39774750000001</v>
          </cell>
        </row>
        <row r="1324">
          <cell r="D1324" t="str">
            <v>256641-520</v>
          </cell>
          <cell r="E1324" t="str">
            <v>014B</v>
          </cell>
          <cell r="F1324">
            <v>232.61</v>
          </cell>
          <cell r="G1324">
            <v>232.61</v>
          </cell>
          <cell r="H1324">
            <v>216.32730000000001</v>
          </cell>
          <cell r="I1324">
            <v>206.59257149999999</v>
          </cell>
        </row>
        <row r="1325">
          <cell r="D1325" t="str">
            <v>256642-520</v>
          </cell>
          <cell r="E1325" t="str">
            <v>014B</v>
          </cell>
          <cell r="F1325">
            <v>232.61</v>
          </cell>
          <cell r="G1325">
            <v>232.61</v>
          </cell>
          <cell r="H1325">
            <v>216.32730000000001</v>
          </cell>
          <cell r="I1325">
            <v>206.59257149999999</v>
          </cell>
        </row>
        <row r="1326">
          <cell r="D1326" t="str">
            <v>353174-520</v>
          </cell>
          <cell r="E1326" t="str">
            <v>010B</v>
          </cell>
          <cell r="F1326"/>
          <cell r="G1326"/>
          <cell r="H1326"/>
          <cell r="I1326">
            <v>40</v>
          </cell>
        </row>
        <row r="1327">
          <cell r="D1327" t="str">
            <v>358730-520</v>
          </cell>
          <cell r="E1327" t="str">
            <v>014B</v>
          </cell>
          <cell r="F1327"/>
          <cell r="G1327"/>
          <cell r="H1327"/>
          <cell r="I1327">
            <v>40</v>
          </cell>
        </row>
        <row r="1328">
          <cell r="D1328" t="str">
            <v>257681-520</v>
          </cell>
          <cell r="E1328" t="str">
            <v>815B</v>
          </cell>
          <cell r="F1328"/>
          <cell r="G1328"/>
          <cell r="H1328"/>
          <cell r="I1328">
            <v>203.3</v>
          </cell>
        </row>
        <row r="1329">
          <cell r="D1329" t="str">
            <v>354406-520</v>
          </cell>
          <cell r="E1329" t="str">
            <v>010B</v>
          </cell>
          <cell r="F1329"/>
          <cell r="G1329"/>
          <cell r="H1329"/>
          <cell r="I1329">
            <v>40</v>
          </cell>
        </row>
        <row r="1330">
          <cell r="D1330"/>
          <cell r="E1330"/>
          <cell r="F1330"/>
          <cell r="G1330"/>
          <cell r="H1330"/>
          <cell r="I1330"/>
        </row>
        <row r="1331">
          <cell r="D1331"/>
          <cell r="E1331"/>
          <cell r="F1331"/>
          <cell r="G1331"/>
          <cell r="H1331"/>
          <cell r="I1331"/>
        </row>
        <row r="1332">
          <cell r="D1332"/>
          <cell r="E1332"/>
          <cell r="F1332"/>
          <cell r="G1332"/>
          <cell r="H1332"/>
          <cell r="I1332"/>
        </row>
        <row r="1333">
          <cell r="D1333"/>
          <cell r="E1333"/>
          <cell r="F1333"/>
          <cell r="G1333"/>
          <cell r="H1333"/>
          <cell r="I1333"/>
        </row>
        <row r="1334">
          <cell r="D1334"/>
          <cell r="E1334"/>
          <cell r="F1334"/>
          <cell r="G1334"/>
          <cell r="H1334"/>
          <cell r="I1334"/>
        </row>
        <row r="1335">
          <cell r="D1335"/>
          <cell r="E1335" t="str">
            <v>Model</v>
          </cell>
          <cell r="F1335" t="str">
            <v>Std. time
(2017-2018)</v>
          </cell>
          <cell r="G1335" t="str">
            <v>Std. time
(2018-2019)</v>
          </cell>
          <cell r="H1335" t="str">
            <v>Std. time
(2019-2020)</v>
          </cell>
          <cell r="I1335" t="str">
            <v>Std. time
(2020-2021)</v>
          </cell>
        </row>
        <row r="1336">
          <cell r="D1336"/>
          <cell r="E1336"/>
          <cell r="F1336"/>
          <cell r="G1336"/>
          <cell r="H1336"/>
          <cell r="I1336"/>
        </row>
        <row r="1337">
          <cell r="D1337" t="str">
            <v>254011-520</v>
          </cell>
          <cell r="E1337" t="str">
            <v>150A</v>
          </cell>
          <cell r="F1337">
            <v>98.062361999999993</v>
          </cell>
          <cell r="G1337">
            <v>90.217373039999998</v>
          </cell>
          <cell r="H1337">
            <v>83.270635315919989</v>
          </cell>
          <cell r="I1337">
            <v>78.357667832280711</v>
          </cell>
        </row>
        <row r="1338">
          <cell r="D1338" t="str">
            <v>254363-520</v>
          </cell>
          <cell r="E1338" t="str">
            <v>310A</v>
          </cell>
          <cell r="F1338">
            <v>98.062361999999993</v>
          </cell>
          <cell r="G1338">
            <v>90.217373039999998</v>
          </cell>
          <cell r="H1338">
            <v>83.270635315919989</v>
          </cell>
          <cell r="I1338">
            <v>78.357667832280711</v>
          </cell>
        </row>
        <row r="1339">
          <cell r="D1339" t="str">
            <v>254364-520</v>
          </cell>
          <cell r="E1339" t="str">
            <v>310A</v>
          </cell>
          <cell r="F1339">
            <v>98.062361999999993</v>
          </cell>
          <cell r="G1339">
            <v>90.217373039999998</v>
          </cell>
          <cell r="H1339">
            <v>83.270635315919989</v>
          </cell>
          <cell r="I1339">
            <v>78.357667832280711</v>
          </cell>
        </row>
        <row r="1340">
          <cell r="D1340" t="str">
            <v>253782-520</v>
          </cell>
          <cell r="E1340" t="str">
            <v>420A</v>
          </cell>
          <cell r="F1340">
            <v>126.49439999999998</v>
          </cell>
          <cell r="G1340">
            <v>116.37484799999999</v>
          </cell>
          <cell r="H1340">
            <v>107.41398470399997</v>
          </cell>
          <cell r="I1340">
            <v>101.07655960646397</v>
          </cell>
        </row>
        <row r="1341">
          <cell r="D1341"/>
          <cell r="E1341"/>
          <cell r="F1341"/>
          <cell r="G1341"/>
          <cell r="H1341"/>
          <cell r="I1341"/>
        </row>
        <row r="1342">
          <cell r="D1342"/>
          <cell r="E1342"/>
          <cell r="F1342"/>
          <cell r="G1342"/>
          <cell r="H1342"/>
          <cell r="I1342"/>
        </row>
        <row r="1343">
          <cell r="D1343"/>
          <cell r="E1343" t="str">
            <v>Model</v>
          </cell>
          <cell r="F1343" t="str">
            <v>Std. time
(2017-2018)</v>
          </cell>
          <cell r="G1343" t="str">
            <v>Std. time
(2018-2019)</v>
          </cell>
          <cell r="H1343" t="str">
            <v>Std. time
(2019-2020)</v>
          </cell>
          <cell r="I1343" t="str">
            <v>Std. time
(2020-2021)</v>
          </cell>
        </row>
        <row r="1344">
          <cell r="D1344"/>
          <cell r="E1344"/>
          <cell r="F1344"/>
          <cell r="G1344"/>
          <cell r="H1344"/>
          <cell r="I1344"/>
        </row>
        <row r="1345">
          <cell r="D1345" t="str">
            <v>256514-520</v>
          </cell>
          <cell r="E1345" t="str">
            <v>320B</v>
          </cell>
          <cell r="F1345">
            <v>101.17</v>
          </cell>
          <cell r="G1345">
            <v>101.17</v>
          </cell>
          <cell r="H1345">
            <v>101.17</v>
          </cell>
          <cell r="I1345">
            <v>98.438410000000005</v>
          </cell>
        </row>
        <row r="1346">
          <cell r="D1346" t="str">
            <v>359815-520</v>
          </cell>
          <cell r="E1346" t="str">
            <v>320B</v>
          </cell>
          <cell r="F1346"/>
          <cell r="G1346">
            <v>100</v>
          </cell>
          <cell r="H1346">
            <v>100</v>
          </cell>
          <cell r="I1346">
            <v>97.3</v>
          </cell>
        </row>
        <row r="1347">
          <cell r="D1347" t="str">
            <v>256335-520</v>
          </cell>
          <cell r="E1347" t="str">
            <v>150B</v>
          </cell>
          <cell r="F1347">
            <v>101.2</v>
          </cell>
          <cell r="G1347">
            <v>101.2</v>
          </cell>
          <cell r="H1347">
            <v>101.2</v>
          </cell>
          <cell r="I1347">
            <v>98.467600000000004</v>
          </cell>
        </row>
        <row r="1348">
          <cell r="D1348" t="str">
            <v>359813-520</v>
          </cell>
          <cell r="E1348" t="str">
            <v>150B</v>
          </cell>
          <cell r="F1348"/>
          <cell r="G1348">
            <v>100</v>
          </cell>
          <cell r="H1348">
            <v>100</v>
          </cell>
          <cell r="I1348">
            <v>97.3</v>
          </cell>
        </row>
        <row r="1349">
          <cell r="D1349" t="str">
            <v>256912-520</v>
          </cell>
          <cell r="E1349" t="str">
            <v>350B</v>
          </cell>
          <cell r="F1349">
            <v>107.2</v>
          </cell>
          <cell r="G1349"/>
          <cell r="H1349">
            <v>107.2</v>
          </cell>
          <cell r="I1349">
            <v>104.3056</v>
          </cell>
        </row>
        <row r="1350">
          <cell r="D1350" t="str">
            <v>256911-520</v>
          </cell>
          <cell r="E1350" t="str">
            <v>350B</v>
          </cell>
          <cell r="F1350">
            <v>107.2</v>
          </cell>
          <cell r="G1350"/>
          <cell r="H1350">
            <v>107.2</v>
          </cell>
          <cell r="I1350">
            <v>104.3056</v>
          </cell>
        </row>
        <row r="1351">
          <cell r="D1351"/>
          <cell r="E1351"/>
          <cell r="F1351"/>
          <cell r="G1351"/>
          <cell r="H1351"/>
          <cell r="I1351"/>
        </row>
        <row r="1352">
          <cell r="D1352"/>
          <cell r="E1352"/>
          <cell r="F1352"/>
          <cell r="G1352"/>
          <cell r="H1352"/>
          <cell r="I1352"/>
        </row>
        <row r="1353">
          <cell r="D1353"/>
          <cell r="E1353" t="str">
            <v>Model</v>
          </cell>
          <cell r="F1353" t="str">
            <v>Std. time
(2017-2018)</v>
          </cell>
          <cell r="G1353" t="str">
            <v>Std. time
(2018-2019)</v>
          </cell>
          <cell r="H1353" t="str">
            <v>Std. time
(2019-2020)</v>
          </cell>
          <cell r="I1353" t="str">
            <v>Std. time
(2020-2021)</v>
          </cell>
        </row>
        <row r="1354">
          <cell r="D1354"/>
          <cell r="E1354"/>
          <cell r="F1354"/>
          <cell r="G1354"/>
          <cell r="H1354"/>
          <cell r="I1354"/>
        </row>
        <row r="1355">
          <cell r="D1355" t="str">
            <v>257489-520</v>
          </cell>
          <cell r="E1355" t="str">
            <v>740B</v>
          </cell>
          <cell r="F1355"/>
          <cell r="G1355"/>
          <cell r="H1355">
            <v>107.17</v>
          </cell>
          <cell r="I1355">
            <v>107.17</v>
          </cell>
        </row>
        <row r="1356">
          <cell r="D1356" t="str">
            <v>257490-520</v>
          </cell>
          <cell r="E1356" t="str">
            <v>740B</v>
          </cell>
          <cell r="F1356"/>
          <cell r="G1356"/>
          <cell r="H1356">
            <v>107.17</v>
          </cell>
          <cell r="I1356">
            <v>107.17</v>
          </cell>
        </row>
        <row r="1357">
          <cell r="D1357" t="str">
            <v>257710-520</v>
          </cell>
          <cell r="E1357" t="str">
            <v>890B</v>
          </cell>
          <cell r="F1357"/>
          <cell r="G1357"/>
          <cell r="H1357">
            <v>107.17</v>
          </cell>
          <cell r="I1357">
            <v>107.17</v>
          </cell>
        </row>
        <row r="1358">
          <cell r="D1358"/>
          <cell r="E1358"/>
          <cell r="F1358"/>
          <cell r="G1358"/>
          <cell r="H1358"/>
          <cell r="I1358"/>
        </row>
        <row r="1359">
          <cell r="D1359"/>
          <cell r="E1359"/>
          <cell r="F1359"/>
          <cell r="G1359"/>
          <cell r="H1359"/>
          <cell r="I1359"/>
        </row>
        <row r="1360">
          <cell r="D1360"/>
          <cell r="E1360"/>
          <cell r="F1360"/>
          <cell r="G1360"/>
          <cell r="H1360"/>
          <cell r="I1360"/>
        </row>
        <row r="1361">
          <cell r="D1361"/>
          <cell r="E1361"/>
          <cell r="F1361"/>
          <cell r="G1361"/>
          <cell r="H1361"/>
          <cell r="I1361"/>
        </row>
        <row r="1362">
          <cell r="D1362"/>
          <cell r="E1362"/>
          <cell r="F1362"/>
          <cell r="G1362"/>
          <cell r="H1362"/>
          <cell r="I1362"/>
        </row>
        <row r="1363">
          <cell r="D1363"/>
          <cell r="E1363"/>
          <cell r="F1363"/>
          <cell r="G1363"/>
          <cell r="H1363"/>
          <cell r="I1363"/>
        </row>
        <row r="1364">
          <cell r="D1364"/>
          <cell r="E1364"/>
          <cell r="F1364"/>
          <cell r="G1364"/>
          <cell r="H1364"/>
          <cell r="I1364"/>
        </row>
        <row r="1365">
          <cell r="D1365"/>
          <cell r="E1365" t="str">
            <v>Model</v>
          </cell>
          <cell r="F1365" t="str">
            <v>Std. time
(2017-2018)</v>
          </cell>
          <cell r="G1365" t="str">
            <v>Std. time
(2018-2019)</v>
          </cell>
          <cell r="H1365" t="str">
            <v>Std. time
(2019-2020)</v>
          </cell>
          <cell r="I1365" t="str">
            <v>Std. time
(2020-2021)</v>
          </cell>
        </row>
        <row r="1366">
          <cell r="D1366"/>
          <cell r="E1366"/>
          <cell r="F1366"/>
          <cell r="G1366"/>
          <cell r="H1366"/>
          <cell r="I1366" t="str">
            <v>Not Adjust used C.T M/C</v>
          </cell>
        </row>
        <row r="1367">
          <cell r="D1367" t="str">
            <v>254147-530</v>
          </cell>
          <cell r="E1367" t="str">
            <v>381A</v>
          </cell>
          <cell r="F1367">
            <v>84.7</v>
          </cell>
          <cell r="G1367">
            <v>84.7</v>
          </cell>
          <cell r="H1367">
            <v>84.7</v>
          </cell>
          <cell r="I1367">
            <v>84.7</v>
          </cell>
        </row>
        <row r="1368">
          <cell r="D1368" t="str">
            <v>254148-521</v>
          </cell>
          <cell r="E1368" t="str">
            <v>381A</v>
          </cell>
          <cell r="F1368">
            <v>84.7</v>
          </cell>
          <cell r="G1368">
            <v>84.7</v>
          </cell>
          <cell r="H1368">
            <v>84.7</v>
          </cell>
          <cell r="I1368">
            <v>84.7</v>
          </cell>
        </row>
        <row r="1369">
          <cell r="D1369" t="str">
            <v>254151-530</v>
          </cell>
          <cell r="E1369" t="str">
            <v>381A</v>
          </cell>
          <cell r="F1369">
            <v>84.7</v>
          </cell>
          <cell r="G1369">
            <v>84.7</v>
          </cell>
          <cell r="H1369">
            <v>84.7</v>
          </cell>
          <cell r="I1369">
            <v>84.7</v>
          </cell>
        </row>
        <row r="1370">
          <cell r="D1370" t="str">
            <v>254152-521</v>
          </cell>
          <cell r="E1370" t="str">
            <v>381A</v>
          </cell>
          <cell r="F1370">
            <v>84.7</v>
          </cell>
          <cell r="G1370">
            <v>84.7</v>
          </cell>
          <cell r="H1370">
            <v>84.7</v>
          </cell>
          <cell r="I1370">
            <v>84.7</v>
          </cell>
        </row>
        <row r="1371">
          <cell r="D1371" t="str">
            <v>254194-521</v>
          </cell>
          <cell r="E1371" t="str">
            <v>310A</v>
          </cell>
          <cell r="F1371">
            <v>84.7</v>
          </cell>
          <cell r="G1371">
            <v>84.7</v>
          </cell>
          <cell r="H1371">
            <v>84.7</v>
          </cell>
          <cell r="I1371">
            <v>84.7</v>
          </cell>
        </row>
        <row r="1372">
          <cell r="D1372" t="str">
            <v>254368-521</v>
          </cell>
          <cell r="E1372" t="str">
            <v>310A</v>
          </cell>
          <cell r="F1372">
            <v>84.7</v>
          </cell>
          <cell r="G1372">
            <v>84.7</v>
          </cell>
          <cell r="H1372">
            <v>84.7</v>
          </cell>
          <cell r="I1372">
            <v>84.7</v>
          </cell>
        </row>
        <row r="1373">
          <cell r="D1373" t="str">
            <v>254370-521</v>
          </cell>
          <cell r="E1373" t="str">
            <v>310A</v>
          </cell>
          <cell r="F1373">
            <v>84.7</v>
          </cell>
          <cell r="G1373">
            <v>84.7</v>
          </cell>
          <cell r="H1373">
            <v>84.7</v>
          </cell>
          <cell r="I1373">
            <v>84.7</v>
          </cell>
        </row>
        <row r="1374">
          <cell r="D1374" t="str">
            <v>255679-521</v>
          </cell>
          <cell r="E1374" t="str">
            <v>138B</v>
          </cell>
          <cell r="F1374">
            <v>84.7</v>
          </cell>
          <cell r="G1374">
            <v>84.7</v>
          </cell>
          <cell r="H1374">
            <v>84.7</v>
          </cell>
          <cell r="I1374">
            <v>84.7</v>
          </cell>
        </row>
        <row r="1375">
          <cell r="D1375" t="str">
            <v>255680-521</v>
          </cell>
          <cell r="E1375" t="str">
            <v>138B</v>
          </cell>
          <cell r="F1375">
            <v>84.7</v>
          </cell>
          <cell r="G1375">
            <v>84.7</v>
          </cell>
          <cell r="H1375">
            <v>84.7</v>
          </cell>
          <cell r="I1375">
            <v>84.7</v>
          </cell>
        </row>
        <row r="1376">
          <cell r="D1376" t="str">
            <v>256151-530</v>
          </cell>
          <cell r="E1376" t="str">
            <v>231B</v>
          </cell>
          <cell r="F1376">
            <v>62.52</v>
          </cell>
          <cell r="G1376">
            <v>62.52</v>
          </cell>
          <cell r="H1376">
            <v>62.52</v>
          </cell>
          <cell r="I1376">
            <v>62.52</v>
          </cell>
        </row>
        <row r="1377">
          <cell r="D1377" t="str">
            <v>256152-521</v>
          </cell>
          <cell r="E1377" t="str">
            <v>231B</v>
          </cell>
          <cell r="F1377">
            <v>62.52</v>
          </cell>
          <cell r="G1377">
            <v>62.52</v>
          </cell>
          <cell r="H1377">
            <v>62.52</v>
          </cell>
          <cell r="I1377">
            <v>62.52</v>
          </cell>
        </row>
        <row r="1378">
          <cell r="D1378" t="str">
            <v>256153-521</v>
          </cell>
          <cell r="E1378" t="str">
            <v>231B</v>
          </cell>
          <cell r="F1378">
            <v>62.52</v>
          </cell>
          <cell r="G1378">
            <v>62.52</v>
          </cell>
          <cell r="H1378">
            <v>62.52</v>
          </cell>
          <cell r="I1378">
            <v>62.52</v>
          </cell>
        </row>
        <row r="1379">
          <cell r="D1379" t="str">
            <v>256154-521</v>
          </cell>
          <cell r="E1379" t="str">
            <v>231B</v>
          </cell>
          <cell r="F1379">
            <v>62.52</v>
          </cell>
          <cell r="G1379">
            <v>62.52</v>
          </cell>
          <cell r="H1379">
            <v>62.52</v>
          </cell>
          <cell r="I1379">
            <v>62.52</v>
          </cell>
        </row>
        <row r="1380">
          <cell r="D1380" t="str">
            <v>256155-521</v>
          </cell>
          <cell r="E1380" t="str">
            <v>231B</v>
          </cell>
          <cell r="F1380">
            <v>62.52</v>
          </cell>
          <cell r="G1380">
            <v>62.52</v>
          </cell>
          <cell r="H1380">
            <v>62.52</v>
          </cell>
          <cell r="I1380">
            <v>62.52</v>
          </cell>
        </row>
        <row r="1381">
          <cell r="D1381" t="str">
            <v>256156-530</v>
          </cell>
          <cell r="E1381" t="str">
            <v>231B</v>
          </cell>
          <cell r="F1381">
            <v>62.52</v>
          </cell>
          <cell r="G1381">
            <v>62.52</v>
          </cell>
          <cell r="H1381">
            <v>62.52</v>
          </cell>
          <cell r="I1381">
            <v>62.52</v>
          </cell>
        </row>
        <row r="1382">
          <cell r="D1382" t="str">
            <v>256157-521</v>
          </cell>
          <cell r="E1382" t="str">
            <v>231B</v>
          </cell>
          <cell r="F1382">
            <v>62.52</v>
          </cell>
          <cell r="G1382">
            <v>62.52</v>
          </cell>
          <cell r="H1382">
            <v>62.52</v>
          </cell>
          <cell r="I1382">
            <v>62.52</v>
          </cell>
        </row>
        <row r="1383">
          <cell r="D1383" t="str">
            <v>256160-521</v>
          </cell>
          <cell r="E1383" t="str">
            <v>231B</v>
          </cell>
          <cell r="F1383">
            <v>63.52</v>
          </cell>
          <cell r="G1383">
            <v>63.52</v>
          </cell>
          <cell r="H1383">
            <v>63.52</v>
          </cell>
          <cell r="I1383">
            <v>63.52</v>
          </cell>
        </row>
        <row r="1384">
          <cell r="D1384" t="str">
            <v>256161-530</v>
          </cell>
          <cell r="E1384" t="str">
            <v>231B</v>
          </cell>
          <cell r="F1384">
            <v>63.52</v>
          </cell>
          <cell r="G1384">
            <v>63.52</v>
          </cell>
          <cell r="H1384">
            <v>63.52</v>
          </cell>
          <cell r="I1384">
            <v>63.52</v>
          </cell>
        </row>
        <row r="1385">
          <cell r="D1385" t="str">
            <v>256162-521</v>
          </cell>
          <cell r="E1385" t="str">
            <v>231B</v>
          </cell>
          <cell r="F1385">
            <v>62.52</v>
          </cell>
          <cell r="G1385">
            <v>62.52</v>
          </cell>
          <cell r="H1385">
            <v>62.52</v>
          </cell>
          <cell r="I1385">
            <v>62.52</v>
          </cell>
        </row>
        <row r="1386">
          <cell r="D1386" t="str">
            <v>256163-521</v>
          </cell>
          <cell r="E1386" t="str">
            <v>231B</v>
          </cell>
          <cell r="F1386">
            <v>62.52</v>
          </cell>
          <cell r="G1386">
            <v>62.52</v>
          </cell>
          <cell r="H1386">
            <v>62.52</v>
          </cell>
          <cell r="I1386">
            <v>62.52</v>
          </cell>
        </row>
        <row r="1387">
          <cell r="D1387" t="str">
            <v>256166-530</v>
          </cell>
          <cell r="E1387" t="str">
            <v>231B</v>
          </cell>
          <cell r="F1387">
            <v>63.52</v>
          </cell>
          <cell r="G1387">
            <v>63.52</v>
          </cell>
          <cell r="H1387">
            <v>63.52</v>
          </cell>
          <cell r="I1387">
            <v>63.52</v>
          </cell>
        </row>
        <row r="1388">
          <cell r="D1388" t="str">
            <v>256167-521</v>
          </cell>
          <cell r="E1388" t="str">
            <v>231B</v>
          </cell>
          <cell r="F1388">
            <v>62.52</v>
          </cell>
          <cell r="G1388">
            <v>62.52</v>
          </cell>
          <cell r="H1388">
            <v>62.52</v>
          </cell>
          <cell r="I1388">
            <v>62.52</v>
          </cell>
        </row>
        <row r="1389">
          <cell r="D1389" t="str">
            <v>256159-521</v>
          </cell>
          <cell r="E1389" t="str">
            <v>231B</v>
          </cell>
          <cell r="F1389">
            <v>63.52</v>
          </cell>
          <cell r="G1389">
            <v>63.52</v>
          </cell>
          <cell r="H1389">
            <v>63.52</v>
          </cell>
          <cell r="I1389">
            <v>63.52</v>
          </cell>
        </row>
        <row r="1390">
          <cell r="D1390" t="str">
            <v>255444-530</v>
          </cell>
          <cell r="E1390" t="str">
            <v>08TF</v>
          </cell>
          <cell r="F1390">
            <v>84.7</v>
          </cell>
          <cell r="G1390">
            <v>84.7</v>
          </cell>
          <cell r="H1390">
            <v>84.7</v>
          </cell>
          <cell r="I1390">
            <v>84.7</v>
          </cell>
        </row>
        <row r="1391">
          <cell r="D1391" t="str">
            <v>255445-530</v>
          </cell>
          <cell r="E1391" t="str">
            <v>08TF</v>
          </cell>
          <cell r="F1391">
            <v>84.7</v>
          </cell>
          <cell r="G1391">
            <v>84.7</v>
          </cell>
          <cell r="H1391">
            <v>84.7</v>
          </cell>
          <cell r="I1391">
            <v>84.7</v>
          </cell>
        </row>
        <row r="1392">
          <cell r="D1392" t="str">
            <v>255446-530</v>
          </cell>
          <cell r="E1392" t="str">
            <v>08TF</v>
          </cell>
          <cell r="F1392">
            <v>84.7</v>
          </cell>
          <cell r="G1392">
            <v>84.7</v>
          </cell>
          <cell r="H1392">
            <v>84.7</v>
          </cell>
          <cell r="I1392">
            <v>84.7</v>
          </cell>
        </row>
        <row r="1393">
          <cell r="D1393" t="str">
            <v>227302-520</v>
          </cell>
          <cell r="E1393" t="str">
            <v>08TF</v>
          </cell>
          <cell r="F1393">
            <v>84.7</v>
          </cell>
          <cell r="G1393">
            <v>84.7</v>
          </cell>
          <cell r="H1393">
            <v>84.7</v>
          </cell>
          <cell r="I1393">
            <v>84.7</v>
          </cell>
        </row>
        <row r="1394">
          <cell r="D1394" t="str">
            <v>227610-520</v>
          </cell>
          <cell r="E1394" t="str">
            <v>08TF</v>
          </cell>
          <cell r="F1394">
            <v>84.7</v>
          </cell>
          <cell r="G1394">
            <v>84.7</v>
          </cell>
          <cell r="H1394">
            <v>84.7</v>
          </cell>
          <cell r="I1394">
            <v>84.7</v>
          </cell>
        </row>
        <row r="1395">
          <cell r="D1395" t="str">
            <v>227611-520</v>
          </cell>
          <cell r="E1395" t="str">
            <v>08TF</v>
          </cell>
          <cell r="F1395">
            <v>84.7</v>
          </cell>
          <cell r="G1395">
            <v>84.7</v>
          </cell>
          <cell r="H1395">
            <v>84.7</v>
          </cell>
          <cell r="I1395">
            <v>84.7</v>
          </cell>
        </row>
        <row r="1396">
          <cell r="D1396" t="str">
            <v>227612-520</v>
          </cell>
          <cell r="E1396" t="str">
            <v>08TF</v>
          </cell>
          <cell r="F1396">
            <v>84.7</v>
          </cell>
          <cell r="G1396">
            <v>84.7</v>
          </cell>
          <cell r="H1396">
            <v>84.7</v>
          </cell>
          <cell r="I1396">
            <v>84.7</v>
          </cell>
        </row>
        <row r="1397">
          <cell r="D1397" t="str">
            <v>251705-520</v>
          </cell>
          <cell r="E1397" t="str">
            <v>08TF</v>
          </cell>
          <cell r="F1397">
            <v>84.7</v>
          </cell>
          <cell r="G1397">
            <v>84.7</v>
          </cell>
          <cell r="H1397">
            <v>84.7</v>
          </cell>
          <cell r="I1397">
            <v>84.7</v>
          </cell>
        </row>
        <row r="1398">
          <cell r="D1398" t="str">
            <v>251725-530</v>
          </cell>
          <cell r="E1398" t="str">
            <v>08TF</v>
          </cell>
          <cell r="F1398">
            <v>84.7</v>
          </cell>
          <cell r="G1398">
            <v>84.7</v>
          </cell>
          <cell r="H1398">
            <v>84.7</v>
          </cell>
          <cell r="I1398">
            <v>84.7</v>
          </cell>
        </row>
        <row r="1399">
          <cell r="D1399" t="str">
            <v>252304-520</v>
          </cell>
          <cell r="E1399" t="str">
            <v>09TF</v>
          </cell>
          <cell r="F1399">
            <v>84.7</v>
          </cell>
          <cell r="G1399">
            <v>84.7</v>
          </cell>
          <cell r="H1399">
            <v>84.7</v>
          </cell>
          <cell r="I1399">
            <v>84.7</v>
          </cell>
        </row>
        <row r="1400">
          <cell r="D1400" t="str">
            <v>253196-530</v>
          </cell>
          <cell r="E1400" t="str">
            <v>10MY TF</v>
          </cell>
          <cell r="F1400">
            <v>84.7</v>
          </cell>
          <cell r="G1400">
            <v>84.7</v>
          </cell>
          <cell r="H1400">
            <v>84.7</v>
          </cell>
          <cell r="I1400">
            <v>84.7</v>
          </cell>
        </row>
        <row r="1401">
          <cell r="D1401" t="str">
            <v>254166-530</v>
          </cell>
          <cell r="E1401" t="str">
            <v>381A</v>
          </cell>
          <cell r="F1401">
            <v>84.7</v>
          </cell>
          <cell r="G1401">
            <v>84.7</v>
          </cell>
          <cell r="H1401">
            <v>84.7</v>
          </cell>
          <cell r="I1401">
            <v>84.7</v>
          </cell>
        </row>
        <row r="1402">
          <cell r="D1402" t="str">
            <v>254167-521</v>
          </cell>
          <cell r="E1402" t="str">
            <v>381A</v>
          </cell>
          <cell r="F1402">
            <v>84.7</v>
          </cell>
          <cell r="G1402">
            <v>84.7</v>
          </cell>
          <cell r="H1402">
            <v>84.7</v>
          </cell>
          <cell r="I1402">
            <v>84.7</v>
          </cell>
        </row>
        <row r="1403">
          <cell r="D1403" t="str">
            <v>254170-530</v>
          </cell>
          <cell r="E1403" t="str">
            <v>381A</v>
          </cell>
          <cell r="F1403">
            <v>84.7</v>
          </cell>
          <cell r="G1403">
            <v>84.7</v>
          </cell>
          <cell r="H1403">
            <v>84.7</v>
          </cell>
          <cell r="I1403">
            <v>84.7</v>
          </cell>
        </row>
        <row r="1404">
          <cell r="D1404" t="str">
            <v>254171-521</v>
          </cell>
          <cell r="E1404" t="str">
            <v>381A</v>
          </cell>
          <cell r="F1404">
            <v>84.7</v>
          </cell>
          <cell r="G1404">
            <v>84.7</v>
          </cell>
          <cell r="H1404">
            <v>84.7</v>
          </cell>
          <cell r="I1404">
            <v>84.7</v>
          </cell>
        </row>
        <row r="1405">
          <cell r="D1405" t="str">
            <v>254269-521</v>
          </cell>
          <cell r="E1405" t="str">
            <v>381A</v>
          </cell>
          <cell r="F1405">
            <v>84.7</v>
          </cell>
          <cell r="G1405">
            <v>84.7</v>
          </cell>
          <cell r="H1405">
            <v>84.7</v>
          </cell>
          <cell r="I1405">
            <v>84.7</v>
          </cell>
        </row>
        <row r="1406">
          <cell r="D1406" t="str">
            <v>254270-521</v>
          </cell>
          <cell r="E1406" t="str">
            <v>381A</v>
          </cell>
          <cell r="F1406">
            <v>84.7</v>
          </cell>
          <cell r="G1406">
            <v>84.7</v>
          </cell>
          <cell r="H1406">
            <v>84.7</v>
          </cell>
          <cell r="I1406">
            <v>84.7</v>
          </cell>
        </row>
        <row r="1407">
          <cell r="D1407" t="str">
            <v>254273-521</v>
          </cell>
          <cell r="E1407" t="str">
            <v>381A</v>
          </cell>
          <cell r="F1407">
            <v>84.7</v>
          </cell>
          <cell r="G1407">
            <v>84.7</v>
          </cell>
          <cell r="H1407">
            <v>84.7</v>
          </cell>
          <cell r="I1407">
            <v>84.7</v>
          </cell>
        </row>
        <row r="1408">
          <cell r="D1408" t="str">
            <v>254274-521</v>
          </cell>
          <cell r="E1408" t="str">
            <v>381A</v>
          </cell>
          <cell r="F1408">
            <v>84.7</v>
          </cell>
          <cell r="G1408">
            <v>84.7</v>
          </cell>
          <cell r="H1408">
            <v>84.7</v>
          </cell>
          <cell r="I1408">
            <v>84.7</v>
          </cell>
        </row>
        <row r="1409">
          <cell r="D1409" t="str">
            <v>254285-521</v>
          </cell>
          <cell r="E1409" t="str">
            <v>310A</v>
          </cell>
          <cell r="F1409">
            <v>84.7</v>
          </cell>
          <cell r="G1409">
            <v>84.7</v>
          </cell>
          <cell r="H1409">
            <v>84.7</v>
          </cell>
          <cell r="I1409">
            <v>84.7</v>
          </cell>
        </row>
        <row r="1410">
          <cell r="D1410" t="str">
            <v>254371-521</v>
          </cell>
          <cell r="E1410" t="str">
            <v>310A</v>
          </cell>
          <cell r="F1410">
            <v>84.7</v>
          </cell>
          <cell r="G1410">
            <v>84.7</v>
          </cell>
          <cell r="H1410">
            <v>84.7</v>
          </cell>
          <cell r="I1410">
            <v>84.7</v>
          </cell>
        </row>
        <row r="1411">
          <cell r="D1411" t="str">
            <v>254372-521</v>
          </cell>
          <cell r="E1411" t="str">
            <v>310A</v>
          </cell>
          <cell r="F1411">
            <v>84.7</v>
          </cell>
          <cell r="G1411">
            <v>84.7</v>
          </cell>
          <cell r="H1411">
            <v>84.7</v>
          </cell>
          <cell r="I1411">
            <v>84.7</v>
          </cell>
        </row>
        <row r="1412">
          <cell r="D1412" t="str">
            <v>254373-521</v>
          </cell>
          <cell r="E1412" t="str">
            <v>310A</v>
          </cell>
          <cell r="F1412">
            <v>84.7</v>
          </cell>
          <cell r="G1412">
            <v>84.7</v>
          </cell>
          <cell r="H1412">
            <v>84.7</v>
          </cell>
          <cell r="I1412">
            <v>84.7</v>
          </cell>
        </row>
        <row r="1413">
          <cell r="D1413" t="str">
            <v>255432-530</v>
          </cell>
          <cell r="E1413" t="str">
            <v>08TF</v>
          </cell>
          <cell r="F1413">
            <v>84.7</v>
          </cell>
          <cell r="G1413">
            <v>84.7</v>
          </cell>
          <cell r="H1413">
            <v>84.7</v>
          </cell>
          <cell r="I1413">
            <v>84.7</v>
          </cell>
        </row>
        <row r="1414">
          <cell r="D1414" t="str">
            <v>255436-530</v>
          </cell>
          <cell r="E1414" t="str">
            <v>08TF</v>
          </cell>
          <cell r="F1414">
            <v>84.7</v>
          </cell>
          <cell r="G1414">
            <v>84.7</v>
          </cell>
          <cell r="H1414">
            <v>84.7</v>
          </cell>
          <cell r="I1414">
            <v>84.7</v>
          </cell>
        </row>
        <row r="1415">
          <cell r="D1415" t="str">
            <v>255519-530</v>
          </cell>
          <cell r="E1415" t="str">
            <v>08TF</v>
          </cell>
          <cell r="F1415">
            <v>84.7</v>
          </cell>
          <cell r="G1415">
            <v>84.7</v>
          </cell>
          <cell r="H1415">
            <v>84.7</v>
          </cell>
          <cell r="I1415">
            <v>84.7</v>
          </cell>
        </row>
        <row r="1416">
          <cell r="D1416" t="str">
            <v>255535-520</v>
          </cell>
          <cell r="E1416" t="str">
            <v>09TF</v>
          </cell>
          <cell r="F1416">
            <v>84.7</v>
          </cell>
          <cell r="G1416">
            <v>84.7</v>
          </cell>
          <cell r="H1416">
            <v>84.7</v>
          </cell>
          <cell r="I1416">
            <v>84.7</v>
          </cell>
        </row>
        <row r="1417">
          <cell r="D1417" t="str">
            <v>255537-520</v>
          </cell>
          <cell r="E1417" t="str">
            <v>09TF</v>
          </cell>
          <cell r="F1417">
            <v>85.7</v>
          </cell>
          <cell r="G1417">
            <v>85.7</v>
          </cell>
          <cell r="H1417">
            <v>85.7</v>
          </cell>
          <cell r="I1417">
            <v>85.7</v>
          </cell>
        </row>
        <row r="1418">
          <cell r="D1418" t="str">
            <v>255709-521</v>
          </cell>
          <cell r="E1418" t="str">
            <v>080B</v>
          </cell>
          <cell r="F1418">
            <v>84.7</v>
          </cell>
          <cell r="G1418">
            <v>84.7</v>
          </cell>
          <cell r="H1418">
            <v>84.7</v>
          </cell>
          <cell r="I1418">
            <v>84.7</v>
          </cell>
        </row>
        <row r="1419">
          <cell r="D1419" t="str">
            <v>255710-521</v>
          </cell>
          <cell r="E1419" t="str">
            <v>080B</v>
          </cell>
          <cell r="F1419">
            <v>84.7</v>
          </cell>
          <cell r="G1419">
            <v>84.7</v>
          </cell>
          <cell r="H1419">
            <v>84.7</v>
          </cell>
          <cell r="I1419">
            <v>84.7</v>
          </cell>
        </row>
        <row r="1420">
          <cell r="D1420" t="str">
            <v>255711-521</v>
          </cell>
          <cell r="E1420" t="str">
            <v>080B</v>
          </cell>
          <cell r="F1420">
            <v>84.7</v>
          </cell>
          <cell r="G1420">
            <v>84.7</v>
          </cell>
          <cell r="H1420">
            <v>84.7</v>
          </cell>
          <cell r="I1420">
            <v>84.7</v>
          </cell>
        </row>
        <row r="1421">
          <cell r="D1421" t="str">
            <v>255712-521</v>
          </cell>
          <cell r="E1421" t="str">
            <v>080B</v>
          </cell>
          <cell r="F1421">
            <v>84.7</v>
          </cell>
          <cell r="G1421">
            <v>84.7</v>
          </cell>
          <cell r="H1421">
            <v>84.7</v>
          </cell>
          <cell r="I1421">
            <v>84.7</v>
          </cell>
        </row>
        <row r="1422">
          <cell r="D1422" t="str">
            <v>256015-521</v>
          </cell>
          <cell r="E1422" t="str">
            <v>755A</v>
          </cell>
          <cell r="F1422">
            <v>84.7</v>
          </cell>
          <cell r="G1422">
            <v>84.7</v>
          </cell>
          <cell r="H1422">
            <v>84.7</v>
          </cell>
          <cell r="I1422">
            <v>84.7</v>
          </cell>
        </row>
        <row r="1423">
          <cell r="D1423" t="str">
            <v>256032-521</v>
          </cell>
          <cell r="E1423" t="str">
            <v>755A</v>
          </cell>
          <cell r="F1423">
            <v>84.7</v>
          </cell>
          <cell r="G1423">
            <v>84.7</v>
          </cell>
          <cell r="H1423">
            <v>84.7</v>
          </cell>
          <cell r="I1423">
            <v>84.7</v>
          </cell>
        </row>
        <row r="1424">
          <cell r="D1424" t="str">
            <v>256035-521</v>
          </cell>
          <cell r="E1424" t="str">
            <v>755A</v>
          </cell>
          <cell r="F1424">
            <v>84.7</v>
          </cell>
          <cell r="G1424">
            <v>84.7</v>
          </cell>
          <cell r="H1424">
            <v>84.7</v>
          </cell>
          <cell r="I1424">
            <v>84.7</v>
          </cell>
        </row>
        <row r="1425">
          <cell r="D1425" t="str">
            <v>256048-521</v>
          </cell>
          <cell r="E1425" t="str">
            <v>755A</v>
          </cell>
          <cell r="F1425">
            <v>84.7</v>
          </cell>
          <cell r="G1425">
            <v>84.7</v>
          </cell>
          <cell r="H1425">
            <v>84.7</v>
          </cell>
          <cell r="I1425">
            <v>84.7</v>
          </cell>
        </row>
        <row r="1426">
          <cell r="D1426" t="str">
            <v>61B350-000</v>
          </cell>
          <cell r="E1426" t="str">
            <v>08TF</v>
          </cell>
          <cell r="F1426">
            <v>84.7</v>
          </cell>
          <cell r="G1426">
            <v>84.7</v>
          </cell>
          <cell r="H1426">
            <v>84.7</v>
          </cell>
          <cell r="I1426">
            <v>84.7</v>
          </cell>
        </row>
        <row r="1427">
          <cell r="D1427" t="str">
            <v>257200-521</v>
          </cell>
          <cell r="E1427" t="str">
            <v>B71TA 1811</v>
          </cell>
          <cell r="F1427"/>
          <cell r="G1427"/>
          <cell r="H1427">
            <v>73.94</v>
          </cell>
          <cell r="I1427">
            <v>73.94</v>
          </cell>
        </row>
        <row r="1428">
          <cell r="D1428" t="str">
            <v>257207-530</v>
          </cell>
          <cell r="E1428" t="str">
            <v>B71TA 1811</v>
          </cell>
          <cell r="F1428"/>
          <cell r="G1428"/>
          <cell r="H1428">
            <v>73.94</v>
          </cell>
          <cell r="I1428">
            <v>73.94</v>
          </cell>
        </row>
        <row r="1429">
          <cell r="D1429" t="str">
            <v>257208-530</v>
          </cell>
          <cell r="E1429" t="str">
            <v>B71TA 1811</v>
          </cell>
          <cell r="F1429"/>
          <cell r="G1429"/>
          <cell r="H1429">
            <v>73.94</v>
          </cell>
          <cell r="I1429">
            <v>73.94</v>
          </cell>
        </row>
        <row r="1430">
          <cell r="D1430" t="str">
            <v>257211-530</v>
          </cell>
          <cell r="E1430" t="str">
            <v>B71TA 1811</v>
          </cell>
          <cell r="F1430"/>
          <cell r="G1430"/>
          <cell r="H1430">
            <v>73.94</v>
          </cell>
          <cell r="I1430">
            <v>73.94</v>
          </cell>
        </row>
        <row r="1431">
          <cell r="D1431" t="str">
            <v>257212-530</v>
          </cell>
          <cell r="E1431" t="str">
            <v>B71TA 1811</v>
          </cell>
          <cell r="F1431"/>
          <cell r="G1431"/>
          <cell r="H1431">
            <v>73.94</v>
          </cell>
          <cell r="I1431">
            <v>73.94</v>
          </cell>
        </row>
        <row r="1432">
          <cell r="D1432" t="str">
            <v>257213-521</v>
          </cell>
          <cell r="E1432" t="str">
            <v>B71TA 1811</v>
          </cell>
          <cell r="F1432"/>
          <cell r="G1432"/>
          <cell r="H1432">
            <v>73.94</v>
          </cell>
          <cell r="I1432">
            <v>73.94</v>
          </cell>
        </row>
        <row r="1433">
          <cell r="D1433" t="str">
            <v>257214-521</v>
          </cell>
          <cell r="E1433" t="str">
            <v>B71TA 1811</v>
          </cell>
          <cell r="F1433"/>
          <cell r="G1433"/>
          <cell r="H1433">
            <v>73.94</v>
          </cell>
          <cell r="I1433">
            <v>73.94</v>
          </cell>
        </row>
        <row r="1434">
          <cell r="D1434" t="str">
            <v>257215-521</v>
          </cell>
          <cell r="E1434" t="str">
            <v>B71TA 1811</v>
          </cell>
          <cell r="F1434"/>
          <cell r="G1434"/>
          <cell r="H1434">
            <v>73.94</v>
          </cell>
          <cell r="I1434">
            <v>73.94</v>
          </cell>
        </row>
        <row r="1435">
          <cell r="D1435" t="str">
            <v>257216-521</v>
          </cell>
          <cell r="E1435" t="str">
            <v>B71TA 1811</v>
          </cell>
          <cell r="F1435"/>
          <cell r="G1435"/>
          <cell r="H1435">
            <v>73.94</v>
          </cell>
          <cell r="I1435">
            <v>73.94</v>
          </cell>
        </row>
        <row r="1436">
          <cell r="D1436" t="str">
            <v>257217-521</v>
          </cell>
          <cell r="E1436" t="str">
            <v>B71TA 1811</v>
          </cell>
          <cell r="F1436"/>
          <cell r="G1436"/>
          <cell r="H1436">
            <v>73.94</v>
          </cell>
          <cell r="I1436">
            <v>73.94</v>
          </cell>
        </row>
        <row r="1437">
          <cell r="D1437" t="str">
            <v>257218-521</v>
          </cell>
          <cell r="E1437" t="str">
            <v>B71TA 1811</v>
          </cell>
          <cell r="F1437"/>
          <cell r="G1437"/>
          <cell r="H1437">
            <v>73.94</v>
          </cell>
          <cell r="I1437">
            <v>73.94</v>
          </cell>
        </row>
        <row r="1438">
          <cell r="D1438" t="str">
            <v>256345-521</v>
          </cell>
          <cell r="E1438" t="str">
            <v>338B</v>
          </cell>
          <cell r="F1438"/>
          <cell r="G1438"/>
          <cell r="H1438"/>
          <cell r="I1438">
            <v>69.34</v>
          </cell>
        </row>
        <row r="1439">
          <cell r="D1439" t="str">
            <v>257106-521</v>
          </cell>
          <cell r="E1439" t="str">
            <v>230B</v>
          </cell>
          <cell r="F1439"/>
          <cell r="G1439"/>
          <cell r="H1439"/>
          <cell r="I1439">
            <v>69.34</v>
          </cell>
        </row>
        <row r="1440">
          <cell r="D1440" t="str">
            <v>257107-521</v>
          </cell>
          <cell r="E1440" t="str">
            <v>230B</v>
          </cell>
          <cell r="F1440"/>
          <cell r="G1440"/>
          <cell r="H1440"/>
          <cell r="I1440">
            <v>84.7</v>
          </cell>
        </row>
        <row r="1441">
          <cell r="D1441" t="str">
            <v>255434-530</v>
          </cell>
          <cell r="E1441" t="str">
            <v>08TF</v>
          </cell>
          <cell r="F1441"/>
          <cell r="G1441"/>
          <cell r="H1441"/>
          <cell r="I1441">
            <v>84.7</v>
          </cell>
        </row>
        <row r="1442">
          <cell r="D1442" t="str">
            <v>255438-530</v>
          </cell>
          <cell r="E1442" t="str">
            <v>08TF</v>
          </cell>
          <cell r="F1442"/>
          <cell r="G1442"/>
          <cell r="H1442"/>
          <cell r="I1442">
            <v>84.7</v>
          </cell>
        </row>
        <row r="1443">
          <cell r="D1443" t="str">
            <v>255463-520</v>
          </cell>
          <cell r="E1443" t="str">
            <v>08TF</v>
          </cell>
          <cell r="F1443"/>
          <cell r="G1443"/>
          <cell r="H1443"/>
          <cell r="I1443">
            <v>84.7</v>
          </cell>
        </row>
        <row r="1444">
          <cell r="D1444" t="str">
            <v>255464-520</v>
          </cell>
          <cell r="E1444" t="str">
            <v>08TF</v>
          </cell>
          <cell r="F1444"/>
          <cell r="G1444"/>
          <cell r="H1444"/>
          <cell r="I1444">
            <v>84.7</v>
          </cell>
        </row>
        <row r="1445">
          <cell r="D1445" t="str">
            <v>257842-530</v>
          </cell>
          <cell r="E1445" t="str">
            <v>965B</v>
          </cell>
          <cell r="F1445"/>
          <cell r="G1445"/>
          <cell r="H1445"/>
          <cell r="I1445">
            <v>73.94</v>
          </cell>
        </row>
        <row r="1446">
          <cell r="D1446" t="str">
            <v>257843-521</v>
          </cell>
          <cell r="E1446" t="str">
            <v>965B</v>
          </cell>
          <cell r="F1446"/>
          <cell r="G1446"/>
          <cell r="H1446"/>
          <cell r="I1446">
            <v>73.94</v>
          </cell>
        </row>
        <row r="1447">
          <cell r="D1447" t="str">
            <v>257844-521</v>
          </cell>
          <cell r="E1447" t="str">
            <v>965B</v>
          </cell>
          <cell r="F1447"/>
          <cell r="G1447"/>
          <cell r="H1447"/>
          <cell r="I1447">
            <v>73.94</v>
          </cell>
        </row>
        <row r="1448">
          <cell r="D1448" t="str">
            <v>257847-530</v>
          </cell>
          <cell r="E1448" t="str">
            <v>965B</v>
          </cell>
          <cell r="F1448"/>
          <cell r="G1448"/>
          <cell r="H1448"/>
          <cell r="I1448">
            <v>73.94</v>
          </cell>
        </row>
        <row r="1449">
          <cell r="D1449" t="str">
            <v>257848-521</v>
          </cell>
          <cell r="E1449" t="str">
            <v>965B</v>
          </cell>
          <cell r="F1449"/>
          <cell r="G1449"/>
          <cell r="H1449"/>
          <cell r="I1449">
            <v>73.94</v>
          </cell>
        </row>
        <row r="1450">
          <cell r="D1450" t="str">
            <v>257849-521</v>
          </cell>
          <cell r="E1450" t="str">
            <v>965B</v>
          </cell>
          <cell r="F1450"/>
          <cell r="G1450"/>
          <cell r="H1450"/>
          <cell r="I1450">
            <v>73.94</v>
          </cell>
        </row>
        <row r="1451">
          <cell r="D1451" t="str">
            <v>257851-521</v>
          </cell>
          <cell r="E1451" t="str">
            <v>965B</v>
          </cell>
          <cell r="F1451"/>
          <cell r="G1451"/>
          <cell r="H1451"/>
          <cell r="I1451">
            <v>73.94</v>
          </cell>
        </row>
        <row r="1452">
          <cell r="D1452" t="str">
            <v>257852-521</v>
          </cell>
          <cell r="E1452" t="str">
            <v>965B</v>
          </cell>
          <cell r="F1452"/>
          <cell r="G1452"/>
          <cell r="H1452"/>
          <cell r="I1452">
            <v>73.94</v>
          </cell>
        </row>
        <row r="1453">
          <cell r="D1453" t="str">
            <v>257853-521</v>
          </cell>
          <cell r="E1453" t="str">
            <v>965B</v>
          </cell>
          <cell r="F1453"/>
          <cell r="G1453"/>
          <cell r="H1453"/>
          <cell r="I1453">
            <v>73.94</v>
          </cell>
        </row>
        <row r="1454">
          <cell r="D1454" t="str">
            <v>257856-521</v>
          </cell>
          <cell r="E1454" t="str">
            <v>965B</v>
          </cell>
          <cell r="F1454"/>
          <cell r="G1454"/>
          <cell r="H1454"/>
          <cell r="I1454">
            <v>73.94</v>
          </cell>
        </row>
        <row r="1455">
          <cell r="D1455" t="str">
            <v>257857-521</v>
          </cell>
          <cell r="E1455" t="str">
            <v>965B</v>
          </cell>
          <cell r="F1455"/>
          <cell r="G1455"/>
          <cell r="H1455"/>
          <cell r="I1455">
            <v>73.94</v>
          </cell>
        </row>
        <row r="1456">
          <cell r="D1456" t="str">
            <v>257858-530</v>
          </cell>
          <cell r="E1456" t="str">
            <v>965B</v>
          </cell>
          <cell r="F1456"/>
          <cell r="G1456"/>
          <cell r="H1456"/>
          <cell r="I1456">
            <v>73.900000000000006</v>
          </cell>
        </row>
        <row r="1457">
          <cell r="D1457" t="str">
            <v>257855-530</v>
          </cell>
          <cell r="E1457" t="str">
            <v>965B</v>
          </cell>
          <cell r="F1457"/>
          <cell r="G1457"/>
          <cell r="H1457"/>
          <cell r="I1457">
            <v>73.900000000000006</v>
          </cell>
        </row>
        <row r="1458">
          <cell r="D1458"/>
          <cell r="E1458"/>
          <cell r="F1458"/>
          <cell r="G1458"/>
          <cell r="H1458"/>
          <cell r="I1458"/>
        </row>
        <row r="1459">
          <cell r="D1459"/>
          <cell r="E1459"/>
          <cell r="F1459"/>
          <cell r="G1459"/>
          <cell r="H1459"/>
          <cell r="I1459"/>
        </row>
        <row r="1460">
          <cell r="D1460"/>
          <cell r="E1460"/>
          <cell r="F1460"/>
          <cell r="G1460"/>
          <cell r="H1460"/>
          <cell r="I1460"/>
        </row>
        <row r="1461">
          <cell r="D1461"/>
          <cell r="E1461"/>
          <cell r="F1461"/>
          <cell r="G1461"/>
          <cell r="H1461"/>
          <cell r="I1461"/>
        </row>
        <row r="1462">
          <cell r="D1462"/>
          <cell r="E1462"/>
          <cell r="F1462"/>
          <cell r="G1462"/>
          <cell r="H1462"/>
          <cell r="I1462"/>
        </row>
        <row r="1463">
          <cell r="D1463"/>
          <cell r="E1463" t="str">
            <v>Model</v>
          </cell>
          <cell r="F1463" t="str">
            <v>Std. time
(2017-2018)</v>
          </cell>
          <cell r="G1463" t="str">
            <v>Std. time
(2018-2019)</v>
          </cell>
          <cell r="H1463" t="str">
            <v>Std. time
(2019-2020)</v>
          </cell>
          <cell r="I1463" t="str">
            <v>Std. time
(2020-2021)</v>
          </cell>
        </row>
        <row r="1464">
          <cell r="D1464"/>
          <cell r="E1464"/>
          <cell r="F1464"/>
          <cell r="G1464"/>
          <cell r="H1464"/>
          <cell r="I1464" t="str">
            <v>Not Adjust used C.T M/C</v>
          </cell>
        </row>
        <row r="1465">
          <cell r="D1465" t="str">
            <v>256158-521</v>
          </cell>
          <cell r="E1465" t="str">
            <v>231B</v>
          </cell>
          <cell r="F1465">
            <v>63.52</v>
          </cell>
          <cell r="G1465">
            <v>63.52</v>
          </cell>
          <cell r="H1465">
            <v>63.52</v>
          </cell>
          <cell r="I1465">
            <v>63.52</v>
          </cell>
        </row>
        <row r="1466">
          <cell r="D1466" t="str">
            <v>256168-521</v>
          </cell>
          <cell r="E1466" t="str">
            <v>231B</v>
          </cell>
          <cell r="F1466">
            <v>63.52</v>
          </cell>
          <cell r="G1466">
            <v>63.52</v>
          </cell>
          <cell r="H1466">
            <v>63.52</v>
          </cell>
          <cell r="I1466">
            <v>63.52</v>
          </cell>
        </row>
        <row r="1467">
          <cell r="D1467" t="str">
            <v>254984-521</v>
          </cell>
          <cell r="E1467" t="str">
            <v>640A</v>
          </cell>
          <cell r="F1467">
            <v>84.7</v>
          </cell>
          <cell r="G1467">
            <v>84.7</v>
          </cell>
          <cell r="H1467">
            <v>84.7</v>
          </cell>
          <cell r="I1467">
            <v>84.7</v>
          </cell>
        </row>
        <row r="1468">
          <cell r="D1468" t="str">
            <v>256336-521</v>
          </cell>
          <cell r="E1468" t="str">
            <v>338B</v>
          </cell>
          <cell r="F1468">
            <v>62.52</v>
          </cell>
          <cell r="G1468">
            <v>62.52</v>
          </cell>
          <cell r="H1468">
            <v>62.52</v>
          </cell>
          <cell r="I1468">
            <v>62.52</v>
          </cell>
        </row>
        <row r="1469">
          <cell r="D1469" t="str">
            <v>256343-521</v>
          </cell>
          <cell r="E1469" t="str">
            <v>338B</v>
          </cell>
          <cell r="F1469">
            <v>62.52</v>
          </cell>
          <cell r="G1469">
            <v>62.52</v>
          </cell>
          <cell r="H1469">
            <v>62.52</v>
          </cell>
          <cell r="I1469">
            <v>62.52</v>
          </cell>
        </row>
        <row r="1470">
          <cell r="D1470" t="str">
            <v>256344-521</v>
          </cell>
          <cell r="E1470" t="str">
            <v>338B</v>
          </cell>
          <cell r="F1470">
            <v>63.52</v>
          </cell>
          <cell r="G1470">
            <v>63.52</v>
          </cell>
          <cell r="H1470">
            <v>63.52</v>
          </cell>
          <cell r="I1470">
            <v>63.52</v>
          </cell>
        </row>
        <row r="1471">
          <cell r="D1471" t="str">
            <v>256664-521</v>
          </cell>
          <cell r="E1471" t="str">
            <v>338B</v>
          </cell>
          <cell r="F1471">
            <v>62.52</v>
          </cell>
          <cell r="G1471">
            <v>62.52</v>
          </cell>
          <cell r="H1471">
            <v>62.52</v>
          </cell>
          <cell r="I1471">
            <v>62.52</v>
          </cell>
        </row>
        <row r="1472">
          <cell r="D1472" t="str">
            <v>256665-521</v>
          </cell>
          <cell r="E1472" t="str">
            <v>338B</v>
          </cell>
          <cell r="F1472">
            <v>62.52</v>
          </cell>
          <cell r="G1472">
            <v>62.52</v>
          </cell>
          <cell r="H1472">
            <v>62.52</v>
          </cell>
          <cell r="I1472">
            <v>62.52</v>
          </cell>
        </row>
        <row r="1473">
          <cell r="D1473" t="str">
            <v>256666-521</v>
          </cell>
          <cell r="E1473" t="str">
            <v>338B</v>
          </cell>
          <cell r="F1473">
            <v>62.52</v>
          </cell>
          <cell r="G1473">
            <v>62.52</v>
          </cell>
          <cell r="H1473">
            <v>62.52</v>
          </cell>
          <cell r="I1473">
            <v>62.52</v>
          </cell>
        </row>
        <row r="1474">
          <cell r="D1474" t="str">
            <v>256667-521</v>
          </cell>
          <cell r="E1474" t="str">
            <v>338B</v>
          </cell>
          <cell r="F1474">
            <v>63.52</v>
          </cell>
          <cell r="G1474">
            <v>63.52</v>
          </cell>
          <cell r="H1474">
            <v>63.52</v>
          </cell>
          <cell r="I1474">
            <v>63.52</v>
          </cell>
        </row>
        <row r="1475">
          <cell r="D1475" t="str">
            <v>256681-521</v>
          </cell>
          <cell r="E1475" t="str">
            <v>640A</v>
          </cell>
          <cell r="F1475">
            <v>63.52</v>
          </cell>
          <cell r="G1475">
            <v>63.52</v>
          </cell>
          <cell r="H1475">
            <v>63.52</v>
          </cell>
          <cell r="I1475">
            <v>63.52</v>
          </cell>
        </row>
        <row r="1476">
          <cell r="D1476" t="str">
            <v>256682-521</v>
          </cell>
          <cell r="E1476" t="str">
            <v>640A</v>
          </cell>
          <cell r="F1476">
            <v>63.52</v>
          </cell>
          <cell r="G1476">
            <v>63.52</v>
          </cell>
          <cell r="H1476">
            <v>63.52</v>
          </cell>
          <cell r="I1476">
            <v>63.52</v>
          </cell>
        </row>
        <row r="1477">
          <cell r="D1477" t="str">
            <v>256683-521</v>
          </cell>
          <cell r="E1477" t="str">
            <v>640A</v>
          </cell>
          <cell r="F1477">
            <v>63.52</v>
          </cell>
          <cell r="G1477">
            <v>63.52</v>
          </cell>
          <cell r="H1477">
            <v>63.52</v>
          </cell>
          <cell r="I1477">
            <v>63.52</v>
          </cell>
        </row>
        <row r="1478">
          <cell r="D1478" t="str">
            <v>256684-521</v>
          </cell>
          <cell r="E1478" t="str">
            <v>640A</v>
          </cell>
          <cell r="F1478">
            <v>62.52</v>
          </cell>
          <cell r="G1478">
            <v>62.52</v>
          </cell>
          <cell r="H1478">
            <v>62.52</v>
          </cell>
          <cell r="I1478">
            <v>62.52</v>
          </cell>
        </row>
        <row r="1479">
          <cell r="D1479" t="str">
            <v>256685-521</v>
          </cell>
          <cell r="E1479" t="str">
            <v>640A</v>
          </cell>
          <cell r="F1479">
            <v>63.52</v>
          </cell>
          <cell r="G1479">
            <v>63.52</v>
          </cell>
          <cell r="H1479">
            <v>63.52</v>
          </cell>
          <cell r="I1479">
            <v>63.52</v>
          </cell>
        </row>
        <row r="1480">
          <cell r="D1480" t="str">
            <v>256687-521</v>
          </cell>
          <cell r="E1480" t="str">
            <v>640A</v>
          </cell>
          <cell r="F1480">
            <v>63.52</v>
          </cell>
          <cell r="G1480">
            <v>63.52</v>
          </cell>
          <cell r="H1480">
            <v>63.52</v>
          </cell>
          <cell r="I1480">
            <v>63.52</v>
          </cell>
        </row>
        <row r="1481">
          <cell r="D1481" t="str">
            <v>256689-521</v>
          </cell>
          <cell r="E1481" t="str">
            <v>640A</v>
          </cell>
          <cell r="F1481">
            <v>63.52</v>
          </cell>
          <cell r="G1481">
            <v>63.52</v>
          </cell>
          <cell r="H1481">
            <v>63.52</v>
          </cell>
          <cell r="I1481">
            <v>63.52</v>
          </cell>
        </row>
        <row r="1482">
          <cell r="D1482" t="str">
            <v>256690-521</v>
          </cell>
          <cell r="E1482" t="str">
            <v>640A</v>
          </cell>
          <cell r="F1482">
            <v>63.52</v>
          </cell>
          <cell r="G1482">
            <v>63.52</v>
          </cell>
          <cell r="H1482">
            <v>63.52</v>
          </cell>
          <cell r="I1482">
            <v>63.52</v>
          </cell>
        </row>
        <row r="1483">
          <cell r="D1483" t="str">
            <v>256691-521</v>
          </cell>
          <cell r="E1483" t="str">
            <v>640A</v>
          </cell>
          <cell r="F1483">
            <v>62.52</v>
          </cell>
          <cell r="G1483">
            <v>62.52</v>
          </cell>
          <cell r="H1483">
            <v>62.52</v>
          </cell>
          <cell r="I1483">
            <v>62.52</v>
          </cell>
        </row>
        <row r="1484">
          <cell r="D1484" t="str">
            <v>256697-521</v>
          </cell>
          <cell r="E1484" t="str">
            <v>338B</v>
          </cell>
          <cell r="F1484">
            <v>63.52</v>
          </cell>
          <cell r="G1484">
            <v>63.52</v>
          </cell>
          <cell r="H1484">
            <v>63.52</v>
          </cell>
          <cell r="I1484">
            <v>63.52</v>
          </cell>
        </row>
        <row r="1485">
          <cell r="D1485" t="str">
            <v>256701-521</v>
          </cell>
          <cell r="E1485" t="str">
            <v>338B</v>
          </cell>
          <cell r="F1485">
            <v>63.52</v>
          </cell>
          <cell r="G1485">
            <v>63.52</v>
          </cell>
          <cell r="H1485">
            <v>63.52</v>
          </cell>
          <cell r="I1485">
            <v>63.52</v>
          </cell>
        </row>
        <row r="1486">
          <cell r="D1486" t="str">
            <v>256702-521</v>
          </cell>
          <cell r="E1486" t="str">
            <v>338B</v>
          </cell>
          <cell r="F1486">
            <v>63.52</v>
          </cell>
          <cell r="G1486">
            <v>63.52</v>
          </cell>
          <cell r="H1486">
            <v>63.52</v>
          </cell>
          <cell r="I1486">
            <v>63.52</v>
          </cell>
        </row>
        <row r="1487">
          <cell r="D1487" t="str">
            <v>256711-521</v>
          </cell>
          <cell r="E1487" t="str">
            <v>660A</v>
          </cell>
          <cell r="F1487">
            <v>63.52</v>
          </cell>
          <cell r="G1487">
            <v>63.52</v>
          </cell>
          <cell r="H1487">
            <v>63.52</v>
          </cell>
          <cell r="I1487">
            <v>63.52</v>
          </cell>
        </row>
        <row r="1488">
          <cell r="D1488" t="str">
            <v>256712-521</v>
          </cell>
          <cell r="E1488" t="str">
            <v>660A</v>
          </cell>
          <cell r="F1488">
            <v>63.52</v>
          </cell>
          <cell r="G1488">
            <v>63.52</v>
          </cell>
          <cell r="H1488">
            <v>63.52</v>
          </cell>
          <cell r="I1488">
            <v>63.52</v>
          </cell>
        </row>
        <row r="1489">
          <cell r="D1489" t="str">
            <v>256713-521</v>
          </cell>
          <cell r="E1489" t="str">
            <v>660A</v>
          </cell>
          <cell r="F1489">
            <v>63.52</v>
          </cell>
          <cell r="G1489">
            <v>63.52</v>
          </cell>
          <cell r="H1489">
            <v>63.52</v>
          </cell>
          <cell r="I1489">
            <v>63.52</v>
          </cell>
        </row>
        <row r="1490">
          <cell r="D1490" t="str">
            <v>256739-521</v>
          </cell>
          <cell r="E1490" t="str">
            <v>918A</v>
          </cell>
          <cell r="F1490">
            <v>63.52</v>
          </cell>
          <cell r="G1490">
            <v>63.52</v>
          </cell>
          <cell r="H1490">
            <v>63.52</v>
          </cell>
          <cell r="I1490">
            <v>63.52</v>
          </cell>
        </row>
        <row r="1491">
          <cell r="D1491" t="str">
            <v>256740-521</v>
          </cell>
          <cell r="E1491" t="str">
            <v>918A</v>
          </cell>
          <cell r="F1491">
            <v>63.52</v>
          </cell>
          <cell r="G1491">
            <v>63.52</v>
          </cell>
          <cell r="H1491">
            <v>63.52</v>
          </cell>
          <cell r="I1491">
            <v>63.52</v>
          </cell>
        </row>
        <row r="1492">
          <cell r="D1492" t="str">
            <v>256745-521</v>
          </cell>
          <cell r="E1492" t="str">
            <v>640A MLM</v>
          </cell>
          <cell r="F1492">
            <v>63.52</v>
          </cell>
          <cell r="G1492">
            <v>63.52</v>
          </cell>
          <cell r="H1492">
            <v>63.52</v>
          </cell>
          <cell r="I1492">
            <v>63.52</v>
          </cell>
        </row>
        <row r="1493">
          <cell r="D1493" t="str">
            <v>255001-521</v>
          </cell>
          <cell r="E1493" t="str">
            <v>640A</v>
          </cell>
          <cell r="F1493">
            <v>84.7</v>
          </cell>
          <cell r="G1493">
            <v>84.7</v>
          </cell>
          <cell r="H1493">
            <v>84.7</v>
          </cell>
          <cell r="I1493">
            <v>84.7</v>
          </cell>
        </row>
        <row r="1494">
          <cell r="D1494" t="str">
            <v>256686-521</v>
          </cell>
          <cell r="E1494" t="str">
            <v>640A</v>
          </cell>
          <cell r="F1494">
            <v>65.52</v>
          </cell>
          <cell r="G1494">
            <v>65.52</v>
          </cell>
          <cell r="H1494">
            <v>65.52</v>
          </cell>
          <cell r="I1494">
            <v>65.52</v>
          </cell>
        </row>
        <row r="1495">
          <cell r="D1495" t="str">
            <v>256688-521</v>
          </cell>
          <cell r="E1495" t="str">
            <v>640A</v>
          </cell>
          <cell r="F1495">
            <v>65.52</v>
          </cell>
          <cell r="G1495">
            <v>65.52</v>
          </cell>
          <cell r="H1495">
            <v>65.52</v>
          </cell>
          <cell r="I1495">
            <v>65.52</v>
          </cell>
        </row>
        <row r="1496">
          <cell r="D1496" t="str">
            <v>256692-521</v>
          </cell>
          <cell r="E1496" t="str">
            <v>591B (Change from 640A)</v>
          </cell>
          <cell r="F1496">
            <v>65.52</v>
          </cell>
          <cell r="G1496">
            <v>65.52</v>
          </cell>
          <cell r="H1496">
            <v>65.52</v>
          </cell>
          <cell r="I1496">
            <v>65.52</v>
          </cell>
        </row>
        <row r="1497">
          <cell r="D1497" t="str">
            <v>256693-521</v>
          </cell>
          <cell r="E1497" t="str">
            <v>640A</v>
          </cell>
          <cell r="F1497">
            <v>65.52</v>
          </cell>
          <cell r="G1497">
            <v>65.52</v>
          </cell>
          <cell r="H1497">
            <v>65.52</v>
          </cell>
          <cell r="I1497">
            <v>65.52</v>
          </cell>
        </row>
        <row r="1498">
          <cell r="D1498" t="str">
            <v>256699-521</v>
          </cell>
          <cell r="E1498" t="str">
            <v>338B</v>
          </cell>
          <cell r="F1498">
            <v>83.94</v>
          </cell>
          <cell r="G1498">
            <v>83.94</v>
          </cell>
          <cell r="H1498">
            <v>83.94</v>
          </cell>
          <cell r="I1498">
            <v>83.94</v>
          </cell>
        </row>
        <row r="1499">
          <cell r="D1499" t="str">
            <v>256710-521</v>
          </cell>
          <cell r="E1499" t="str">
            <v>660A</v>
          </cell>
          <cell r="F1499">
            <v>83.94</v>
          </cell>
          <cell r="G1499">
            <v>83.94</v>
          </cell>
          <cell r="H1499">
            <v>83.94</v>
          </cell>
          <cell r="I1499">
            <v>83.94</v>
          </cell>
        </row>
        <row r="1500">
          <cell r="D1500" t="str">
            <v>256746-521</v>
          </cell>
          <cell r="E1500" t="str">
            <v>640A MLM Total disuse ECI.578WF7146</v>
          </cell>
          <cell r="F1500">
            <v>83.94</v>
          </cell>
          <cell r="G1500">
            <v>83.94</v>
          </cell>
          <cell r="H1500">
            <v>83.94</v>
          </cell>
          <cell r="I1500">
            <v>83.94</v>
          </cell>
        </row>
        <row r="1501">
          <cell r="D1501" t="str">
            <v>255141-521</v>
          </cell>
          <cell r="E1501" t="str">
            <v>640A</v>
          </cell>
          <cell r="F1501">
            <v>84.7</v>
          </cell>
          <cell r="G1501">
            <v>84.7</v>
          </cell>
          <cell r="H1501">
            <v>84.7</v>
          </cell>
          <cell r="I1501">
            <v>84.7</v>
          </cell>
        </row>
        <row r="1502">
          <cell r="D1502" t="str">
            <v>256337-521</v>
          </cell>
          <cell r="E1502" t="str">
            <v>338B</v>
          </cell>
          <cell r="F1502">
            <v>83.94</v>
          </cell>
          <cell r="G1502">
            <v>83.94</v>
          </cell>
          <cell r="H1502">
            <v>83.94</v>
          </cell>
          <cell r="I1502">
            <v>83.94</v>
          </cell>
        </row>
        <row r="1503">
          <cell r="D1503" t="str">
            <v>256338-521</v>
          </cell>
          <cell r="E1503" t="str">
            <v>338B</v>
          </cell>
          <cell r="F1503">
            <v>83.94</v>
          </cell>
          <cell r="G1503">
            <v>83.94</v>
          </cell>
          <cell r="H1503">
            <v>83.94</v>
          </cell>
          <cell r="I1503">
            <v>83.94</v>
          </cell>
        </row>
        <row r="1504">
          <cell r="D1504" t="str">
            <v>256340-521</v>
          </cell>
          <cell r="E1504" t="str">
            <v>338B</v>
          </cell>
          <cell r="F1504">
            <v>83.94</v>
          </cell>
          <cell r="G1504">
            <v>83.94</v>
          </cell>
          <cell r="H1504">
            <v>83.94</v>
          </cell>
          <cell r="I1504">
            <v>83.94</v>
          </cell>
        </row>
        <row r="1505">
          <cell r="D1505" t="str">
            <v>256342-521</v>
          </cell>
          <cell r="E1505" t="str">
            <v>338B</v>
          </cell>
          <cell r="F1505">
            <v>83.94</v>
          </cell>
          <cell r="G1505">
            <v>83.94</v>
          </cell>
          <cell r="H1505">
            <v>83.94</v>
          </cell>
          <cell r="I1505">
            <v>83.94</v>
          </cell>
        </row>
        <row r="1506">
          <cell r="D1506" t="str">
            <v>256344-521</v>
          </cell>
          <cell r="E1506" t="str">
            <v>338B</v>
          </cell>
          <cell r="F1506">
            <v>83.94</v>
          </cell>
          <cell r="G1506">
            <v>83.94</v>
          </cell>
          <cell r="H1506">
            <v>83.94</v>
          </cell>
          <cell r="I1506">
            <v>83.94</v>
          </cell>
        </row>
        <row r="1507">
          <cell r="D1507" t="str">
            <v>256346-521</v>
          </cell>
          <cell r="E1507" t="str">
            <v>338B</v>
          </cell>
          <cell r="F1507">
            <v>83.94</v>
          </cell>
          <cell r="G1507">
            <v>83.94</v>
          </cell>
          <cell r="H1507">
            <v>83.94</v>
          </cell>
          <cell r="I1507">
            <v>83.94</v>
          </cell>
        </row>
        <row r="1508">
          <cell r="D1508" t="str">
            <v>288581-000</v>
          </cell>
          <cell r="E1508" t="str">
            <v>640A</v>
          </cell>
          <cell r="F1508">
            <v>42.35</v>
          </cell>
          <cell r="G1508">
            <v>42.35</v>
          </cell>
          <cell r="H1508">
            <v>42.35</v>
          </cell>
          <cell r="I1508">
            <v>42.35</v>
          </cell>
        </row>
        <row r="1509">
          <cell r="D1509" t="str">
            <v>288582-000</v>
          </cell>
          <cell r="E1509" t="str">
            <v>640A</v>
          </cell>
          <cell r="F1509">
            <v>42.35</v>
          </cell>
          <cell r="G1509">
            <v>42.35</v>
          </cell>
          <cell r="H1509">
            <v>42.35</v>
          </cell>
          <cell r="I1509">
            <v>42.35</v>
          </cell>
        </row>
        <row r="1510">
          <cell r="D1510" t="str">
            <v>288583-000</v>
          </cell>
          <cell r="E1510" t="str">
            <v>640A</v>
          </cell>
          <cell r="F1510">
            <v>42.35</v>
          </cell>
          <cell r="G1510">
            <v>42.35</v>
          </cell>
          <cell r="H1510">
            <v>42.35</v>
          </cell>
          <cell r="I1510">
            <v>42.35</v>
          </cell>
        </row>
        <row r="1511">
          <cell r="D1511" t="str">
            <v>288585-000</v>
          </cell>
          <cell r="E1511" t="str">
            <v>640A</v>
          </cell>
          <cell r="F1511">
            <v>42.35</v>
          </cell>
          <cell r="G1511">
            <v>42.35</v>
          </cell>
          <cell r="H1511">
            <v>42.35</v>
          </cell>
          <cell r="I1511">
            <v>42.35</v>
          </cell>
        </row>
        <row r="1512">
          <cell r="D1512" t="str">
            <v>288589-000</v>
          </cell>
          <cell r="E1512" t="str">
            <v>640A</v>
          </cell>
          <cell r="F1512">
            <v>42.35</v>
          </cell>
          <cell r="G1512">
            <v>42.35</v>
          </cell>
          <cell r="H1512">
            <v>42.35</v>
          </cell>
          <cell r="I1512">
            <v>42.35</v>
          </cell>
        </row>
        <row r="1513">
          <cell r="D1513" t="str">
            <v>376131-000</v>
          </cell>
          <cell r="E1513" t="str">
            <v>640A</v>
          </cell>
          <cell r="F1513">
            <v>42.35</v>
          </cell>
          <cell r="G1513">
            <v>42.35</v>
          </cell>
          <cell r="H1513">
            <v>42.35</v>
          </cell>
          <cell r="I1513">
            <v>42.35</v>
          </cell>
        </row>
        <row r="1514">
          <cell r="D1514" t="str">
            <v>376132-000</v>
          </cell>
          <cell r="E1514" t="str">
            <v>640A</v>
          </cell>
          <cell r="F1514">
            <v>42.35</v>
          </cell>
          <cell r="G1514">
            <v>42.35</v>
          </cell>
          <cell r="H1514">
            <v>42.35</v>
          </cell>
          <cell r="I1514">
            <v>42.35</v>
          </cell>
        </row>
        <row r="1515">
          <cell r="D1515" t="str">
            <v>376133-000</v>
          </cell>
          <cell r="E1515" t="str">
            <v>640A</v>
          </cell>
          <cell r="F1515">
            <v>42.35</v>
          </cell>
          <cell r="G1515">
            <v>42.35</v>
          </cell>
          <cell r="H1515">
            <v>42.35</v>
          </cell>
          <cell r="I1515">
            <v>42.35</v>
          </cell>
        </row>
        <row r="1516">
          <cell r="D1516" t="str">
            <v>376134-000</v>
          </cell>
          <cell r="E1516" t="str">
            <v>640A</v>
          </cell>
          <cell r="F1516">
            <v>43.35</v>
          </cell>
          <cell r="G1516">
            <v>43.35</v>
          </cell>
          <cell r="H1516">
            <v>43.35</v>
          </cell>
          <cell r="I1516">
            <v>43.35</v>
          </cell>
        </row>
        <row r="1517">
          <cell r="D1517" t="str">
            <v>376135-000</v>
          </cell>
          <cell r="E1517" t="str">
            <v>640A</v>
          </cell>
          <cell r="F1517">
            <v>42.35</v>
          </cell>
          <cell r="G1517">
            <v>42.35</v>
          </cell>
          <cell r="H1517">
            <v>42.35</v>
          </cell>
          <cell r="I1517">
            <v>42.35</v>
          </cell>
        </row>
        <row r="1518">
          <cell r="D1518" t="str">
            <v>376136-000</v>
          </cell>
          <cell r="E1518" t="str">
            <v>640A</v>
          </cell>
          <cell r="F1518">
            <v>42.35</v>
          </cell>
          <cell r="G1518">
            <v>42.35</v>
          </cell>
          <cell r="H1518">
            <v>42.35</v>
          </cell>
          <cell r="I1518">
            <v>42.35</v>
          </cell>
        </row>
        <row r="1519">
          <cell r="D1519" t="str">
            <v>376137-000</v>
          </cell>
          <cell r="E1519" t="str">
            <v>640A</v>
          </cell>
          <cell r="F1519">
            <v>42.35</v>
          </cell>
          <cell r="G1519">
            <v>42.35</v>
          </cell>
          <cell r="H1519">
            <v>42.35</v>
          </cell>
          <cell r="I1519">
            <v>42.35</v>
          </cell>
        </row>
        <row r="1520">
          <cell r="D1520" t="str">
            <v>376138-000</v>
          </cell>
          <cell r="E1520" t="str">
            <v>640A</v>
          </cell>
          <cell r="F1520">
            <v>42.35</v>
          </cell>
          <cell r="G1520">
            <v>42.35</v>
          </cell>
          <cell r="H1520">
            <v>42.35</v>
          </cell>
          <cell r="I1520">
            <v>42.35</v>
          </cell>
        </row>
        <row r="1521">
          <cell r="D1521" t="str">
            <v>376139-000</v>
          </cell>
          <cell r="E1521" t="str">
            <v>640A</v>
          </cell>
          <cell r="F1521">
            <v>42.35</v>
          </cell>
          <cell r="G1521">
            <v>42.35</v>
          </cell>
          <cell r="H1521">
            <v>42.35</v>
          </cell>
          <cell r="I1521">
            <v>42.35</v>
          </cell>
        </row>
        <row r="1522">
          <cell r="D1522" t="str">
            <v>28A122-000</v>
          </cell>
          <cell r="E1522" t="str">
            <v>640A</v>
          </cell>
          <cell r="F1522">
            <v>42.35</v>
          </cell>
          <cell r="G1522">
            <v>42.35</v>
          </cell>
          <cell r="H1522">
            <v>42.35</v>
          </cell>
          <cell r="I1522">
            <v>42.35</v>
          </cell>
        </row>
        <row r="1523">
          <cell r="D1523" t="str">
            <v>376472-000</v>
          </cell>
          <cell r="E1523" t="str">
            <v>338B</v>
          </cell>
          <cell r="F1523">
            <v>42.35</v>
          </cell>
          <cell r="G1523">
            <v>42.35</v>
          </cell>
          <cell r="H1523">
            <v>42.35</v>
          </cell>
          <cell r="I1523">
            <v>42.35</v>
          </cell>
        </row>
        <row r="1524">
          <cell r="D1524" t="str">
            <v>255011-521</v>
          </cell>
          <cell r="E1524" t="str">
            <v>640A</v>
          </cell>
          <cell r="F1524">
            <v>42.35</v>
          </cell>
          <cell r="G1524">
            <v>42.35</v>
          </cell>
          <cell r="H1524">
            <v>42.35</v>
          </cell>
          <cell r="I1524">
            <v>42.35</v>
          </cell>
        </row>
        <row r="1525">
          <cell r="D1525" t="str">
            <v>288626-000</v>
          </cell>
          <cell r="E1525" t="str">
            <v>640A</v>
          </cell>
          <cell r="F1525">
            <v>42.35</v>
          </cell>
          <cell r="G1525">
            <v>42.35</v>
          </cell>
          <cell r="H1525">
            <v>42.35</v>
          </cell>
          <cell r="I1525">
            <v>42.35</v>
          </cell>
        </row>
        <row r="1526">
          <cell r="D1526" t="str">
            <v>288584-000</v>
          </cell>
          <cell r="E1526" t="str">
            <v>640A</v>
          </cell>
          <cell r="F1526">
            <v>42.35</v>
          </cell>
          <cell r="G1526">
            <v>42.35</v>
          </cell>
          <cell r="H1526">
            <v>42.35</v>
          </cell>
          <cell r="I1526">
            <v>42.35</v>
          </cell>
        </row>
        <row r="1527">
          <cell r="D1527" t="str">
            <v>376544-000</v>
          </cell>
          <cell r="E1527" t="str">
            <v>640A</v>
          </cell>
          <cell r="F1527">
            <v>42.35</v>
          </cell>
          <cell r="G1527">
            <v>42.35</v>
          </cell>
          <cell r="H1527">
            <v>42.35</v>
          </cell>
          <cell r="I1527">
            <v>42.35</v>
          </cell>
        </row>
        <row r="1528">
          <cell r="D1528" t="str">
            <v>256698-521</v>
          </cell>
          <cell r="E1528" t="str">
            <v>338B</v>
          </cell>
          <cell r="F1528">
            <v>65.52</v>
          </cell>
          <cell r="G1528">
            <v>65.52</v>
          </cell>
          <cell r="H1528">
            <v>65.52</v>
          </cell>
          <cell r="I1528">
            <v>65.52</v>
          </cell>
        </row>
        <row r="1529">
          <cell r="D1529" t="str">
            <v>61D068-000</v>
          </cell>
          <cell r="E1529" t="str">
            <v>650A</v>
          </cell>
          <cell r="F1529">
            <v>42.35</v>
          </cell>
          <cell r="G1529">
            <v>42.35</v>
          </cell>
          <cell r="H1529">
            <v>42.35</v>
          </cell>
          <cell r="I1529">
            <v>42.35</v>
          </cell>
        </row>
        <row r="1530">
          <cell r="D1530" t="str">
            <v>76M018-000</v>
          </cell>
          <cell r="E1530" t="str">
            <v>338B</v>
          </cell>
          <cell r="F1530">
            <v>62.52</v>
          </cell>
          <cell r="G1530">
            <v>62.52</v>
          </cell>
          <cell r="H1530">
            <v>62.52</v>
          </cell>
          <cell r="I1530">
            <v>62.52</v>
          </cell>
        </row>
        <row r="1531">
          <cell r="D1531" t="str">
            <v>76M019-000</v>
          </cell>
          <cell r="E1531" t="str">
            <v>578W</v>
          </cell>
          <cell r="F1531">
            <v>62.52</v>
          </cell>
          <cell r="G1531">
            <v>62.52</v>
          </cell>
          <cell r="H1531">
            <v>62.52</v>
          </cell>
          <cell r="I1531">
            <v>62.52</v>
          </cell>
        </row>
        <row r="1532">
          <cell r="D1532" t="str">
            <v>76K541-000</v>
          </cell>
          <cell r="E1532" t="str">
            <v>650A</v>
          </cell>
          <cell r="F1532">
            <v>84.7</v>
          </cell>
          <cell r="G1532">
            <v>84.7</v>
          </cell>
          <cell r="H1532">
            <v>84.7</v>
          </cell>
          <cell r="I1532">
            <v>84.7</v>
          </cell>
        </row>
        <row r="1533">
          <cell r="D1533" t="str">
            <v>61D070-000</v>
          </cell>
          <cell r="E1533" t="str">
            <v>650A</v>
          </cell>
          <cell r="F1533">
            <v>42.35</v>
          </cell>
          <cell r="G1533">
            <v>42.35</v>
          </cell>
          <cell r="H1533">
            <v>42.35</v>
          </cell>
          <cell r="I1533">
            <v>42.35</v>
          </cell>
        </row>
        <row r="1534">
          <cell r="D1534" t="str">
            <v>256928-521</v>
          </cell>
          <cell r="E1534" t="str">
            <v>230B</v>
          </cell>
          <cell r="F1534">
            <v>69.34</v>
          </cell>
          <cell r="G1534">
            <v>69.34</v>
          </cell>
          <cell r="H1534">
            <v>69.34</v>
          </cell>
          <cell r="I1534">
            <v>69.34</v>
          </cell>
        </row>
        <row r="1535">
          <cell r="D1535" t="str">
            <v>256927-521</v>
          </cell>
          <cell r="E1535" t="str">
            <v>230B</v>
          </cell>
          <cell r="F1535">
            <v>69.34</v>
          </cell>
          <cell r="G1535">
            <v>69.34</v>
          </cell>
          <cell r="H1535">
            <v>69.34</v>
          </cell>
          <cell r="I1535">
            <v>69.34</v>
          </cell>
        </row>
        <row r="1536">
          <cell r="D1536" t="str">
            <v>257597-521</v>
          </cell>
          <cell r="E1536" t="str">
            <v>645B</v>
          </cell>
          <cell r="F1536"/>
          <cell r="G1536"/>
          <cell r="H1536">
            <v>42.35</v>
          </cell>
          <cell r="I1536">
            <v>62.52</v>
          </cell>
        </row>
        <row r="1537">
          <cell r="D1537" t="str">
            <v>376545-000</v>
          </cell>
          <cell r="E1537" t="str">
            <v>640A</v>
          </cell>
          <cell r="F1537"/>
          <cell r="G1537"/>
          <cell r="H1537"/>
          <cell r="I1537">
            <v>62.52</v>
          </cell>
        </row>
        <row r="1538">
          <cell r="D1538" t="str">
            <v>376546-000</v>
          </cell>
          <cell r="E1538" t="str">
            <v>640A</v>
          </cell>
          <cell r="F1538"/>
          <cell r="G1538"/>
          <cell r="H1538"/>
          <cell r="I1538">
            <v>62.52</v>
          </cell>
        </row>
        <row r="1539">
          <cell r="D1539" t="str">
            <v>256920-521</v>
          </cell>
          <cell r="E1539" t="str">
            <v>591B</v>
          </cell>
          <cell r="F1539"/>
          <cell r="G1539"/>
          <cell r="H1539"/>
          <cell r="I1539">
            <v>62.52</v>
          </cell>
        </row>
        <row r="1540">
          <cell r="D1540" t="str">
            <v>255008-521</v>
          </cell>
          <cell r="E1540" t="str">
            <v>640A</v>
          </cell>
          <cell r="F1540"/>
          <cell r="G1540"/>
          <cell r="H1540"/>
          <cell r="I1540">
            <v>62.52</v>
          </cell>
        </row>
        <row r="1541">
          <cell r="D1541" t="str">
            <v>376547-000</v>
          </cell>
          <cell r="E1541" t="str">
            <v>640A</v>
          </cell>
          <cell r="F1541"/>
          <cell r="G1541"/>
          <cell r="H1541"/>
          <cell r="I1541">
            <v>62.52</v>
          </cell>
        </row>
        <row r="1542">
          <cell r="D1542" t="str">
            <v>28A123-000</v>
          </cell>
          <cell r="E1542" t="str">
            <v>640A</v>
          </cell>
          <cell r="F1542"/>
          <cell r="G1542"/>
          <cell r="H1542"/>
          <cell r="I1542">
            <v>62.52</v>
          </cell>
        </row>
        <row r="1543">
          <cell r="D1543" t="str">
            <v>61D132-000</v>
          </cell>
          <cell r="E1543" t="str">
            <v>650A</v>
          </cell>
          <cell r="F1543"/>
          <cell r="G1543"/>
          <cell r="H1543"/>
          <cell r="I1543">
            <v>62.52</v>
          </cell>
        </row>
        <row r="1544">
          <cell r="D1544" t="str">
            <v>61D133-000</v>
          </cell>
          <cell r="E1544" t="str">
            <v>650A</v>
          </cell>
          <cell r="F1544"/>
          <cell r="G1544"/>
          <cell r="H1544"/>
          <cell r="I1544">
            <v>62.52</v>
          </cell>
        </row>
        <row r="1545">
          <cell r="D1545" t="str">
            <v>257594-521</v>
          </cell>
          <cell r="E1545" t="str">
            <v>645B</v>
          </cell>
          <cell r="F1545"/>
          <cell r="G1545"/>
          <cell r="H1545"/>
          <cell r="I1545">
            <v>62.52</v>
          </cell>
        </row>
        <row r="1546">
          <cell r="D1546" t="str">
            <v>257596-521</v>
          </cell>
          <cell r="E1546" t="str">
            <v>645B</v>
          </cell>
          <cell r="F1546"/>
          <cell r="G1546"/>
          <cell r="H1546"/>
          <cell r="I1546">
            <v>62.52</v>
          </cell>
        </row>
        <row r="1547">
          <cell r="D1547" t="str">
            <v>257600-521</v>
          </cell>
          <cell r="E1547" t="str">
            <v>645B</v>
          </cell>
          <cell r="F1547"/>
          <cell r="G1547"/>
          <cell r="H1547"/>
          <cell r="I1547">
            <v>62.52</v>
          </cell>
        </row>
        <row r="1548">
          <cell r="D1548" t="str">
            <v>257601-521</v>
          </cell>
          <cell r="E1548" t="str">
            <v>645B</v>
          </cell>
          <cell r="F1548"/>
          <cell r="G1548"/>
          <cell r="H1548"/>
          <cell r="I1548">
            <v>62.52</v>
          </cell>
        </row>
        <row r="1549">
          <cell r="D1549" t="str">
            <v>257593-521</v>
          </cell>
          <cell r="E1549" t="str">
            <v>645B</v>
          </cell>
          <cell r="F1549"/>
          <cell r="G1549"/>
          <cell r="H1549"/>
          <cell r="I1549">
            <v>62.52</v>
          </cell>
        </row>
        <row r="1550">
          <cell r="D1550" t="str">
            <v>257598-521</v>
          </cell>
          <cell r="E1550" t="str">
            <v>645B</v>
          </cell>
          <cell r="F1550"/>
          <cell r="G1550"/>
          <cell r="H1550"/>
          <cell r="I1550">
            <v>62.52</v>
          </cell>
        </row>
        <row r="1551">
          <cell r="D1551" t="str">
            <v>257602-521</v>
          </cell>
          <cell r="E1551" t="str">
            <v>645B</v>
          </cell>
          <cell r="F1551"/>
          <cell r="G1551"/>
          <cell r="H1551"/>
          <cell r="I1551">
            <v>62.52</v>
          </cell>
        </row>
        <row r="1552">
          <cell r="D1552" t="str">
            <v>257604-521</v>
          </cell>
          <cell r="E1552" t="str">
            <v>645B</v>
          </cell>
          <cell r="F1552"/>
          <cell r="G1552"/>
          <cell r="H1552"/>
          <cell r="I1552">
            <v>62.52</v>
          </cell>
        </row>
        <row r="1553">
          <cell r="D1553" t="str">
            <v>257606-521</v>
          </cell>
          <cell r="E1553" t="str">
            <v>645B</v>
          </cell>
          <cell r="F1553"/>
          <cell r="G1553"/>
          <cell r="H1553"/>
          <cell r="I1553">
            <v>62.52</v>
          </cell>
        </row>
        <row r="1554">
          <cell r="D1554" t="str">
            <v>257607-521</v>
          </cell>
          <cell r="E1554" t="str">
            <v>645B</v>
          </cell>
          <cell r="F1554"/>
          <cell r="G1554"/>
          <cell r="H1554"/>
          <cell r="I1554">
            <v>62.52</v>
          </cell>
        </row>
        <row r="1555">
          <cell r="D1555" t="str">
            <v>257611-521</v>
          </cell>
          <cell r="E1555" t="str">
            <v>645B</v>
          </cell>
          <cell r="F1555"/>
          <cell r="G1555"/>
          <cell r="H1555"/>
          <cell r="I1555">
            <v>62.52</v>
          </cell>
        </row>
        <row r="1556">
          <cell r="D1556" t="str">
            <v>257612-521</v>
          </cell>
          <cell r="E1556" t="str">
            <v>645B</v>
          </cell>
          <cell r="F1556"/>
          <cell r="G1556"/>
          <cell r="H1556"/>
          <cell r="I1556">
            <v>62.52</v>
          </cell>
        </row>
        <row r="1557">
          <cell r="D1557" t="str">
            <v>257613-521</v>
          </cell>
          <cell r="E1557" t="str">
            <v>645B</v>
          </cell>
          <cell r="F1557"/>
          <cell r="G1557"/>
          <cell r="H1557"/>
          <cell r="I1557">
            <v>62.52</v>
          </cell>
        </row>
        <row r="1558">
          <cell r="D1558" t="str">
            <v>257615-521</v>
          </cell>
          <cell r="E1558" t="str">
            <v>645B</v>
          </cell>
          <cell r="F1558"/>
          <cell r="G1558"/>
          <cell r="H1558"/>
          <cell r="I1558">
            <v>62.52</v>
          </cell>
        </row>
        <row r="1559">
          <cell r="D1559" t="str">
            <v>257616-521</v>
          </cell>
          <cell r="E1559" t="str">
            <v>645B</v>
          </cell>
          <cell r="F1559"/>
          <cell r="G1559"/>
          <cell r="H1559"/>
          <cell r="I1559">
            <v>62.52</v>
          </cell>
        </row>
        <row r="1560">
          <cell r="D1560" t="str">
            <v>257620-521</v>
          </cell>
          <cell r="E1560" t="str">
            <v>645B</v>
          </cell>
          <cell r="F1560"/>
          <cell r="G1560"/>
          <cell r="H1560"/>
          <cell r="I1560">
            <v>62.52</v>
          </cell>
        </row>
        <row r="1561">
          <cell r="D1561" t="str">
            <v>76M228-000</v>
          </cell>
          <cell r="E1561" t="str">
            <v>645B</v>
          </cell>
          <cell r="F1561"/>
          <cell r="G1561"/>
          <cell r="H1561"/>
          <cell r="I1561">
            <v>62.52</v>
          </cell>
        </row>
        <row r="1562">
          <cell r="D1562" t="str">
            <v>76M229-000</v>
          </cell>
          <cell r="E1562" t="str">
            <v>645B</v>
          </cell>
          <cell r="F1562"/>
          <cell r="G1562"/>
          <cell r="H1562"/>
          <cell r="I1562">
            <v>62.52</v>
          </cell>
        </row>
        <row r="1563">
          <cell r="D1563" t="str">
            <v>255006-521</v>
          </cell>
          <cell r="E1563" t="str">
            <v>640A</v>
          </cell>
          <cell r="F1563"/>
          <cell r="G1563"/>
          <cell r="H1563"/>
          <cell r="I1563">
            <v>62.52</v>
          </cell>
        </row>
        <row r="1564">
          <cell r="D1564" t="str">
            <v>257595-521</v>
          </cell>
          <cell r="E1564" t="str">
            <v>645B</v>
          </cell>
          <cell r="F1564"/>
          <cell r="G1564"/>
          <cell r="H1564"/>
          <cell r="I1564">
            <v>62.52</v>
          </cell>
        </row>
        <row r="1565">
          <cell r="D1565" t="str">
            <v>257636-521</v>
          </cell>
          <cell r="E1565" t="str">
            <v>665B</v>
          </cell>
          <cell r="F1565"/>
          <cell r="G1565"/>
          <cell r="H1565"/>
          <cell r="I1565">
            <v>62.52</v>
          </cell>
        </row>
        <row r="1566">
          <cell r="D1566" t="str">
            <v>257639-521</v>
          </cell>
          <cell r="E1566" t="str">
            <v>665B</v>
          </cell>
          <cell r="F1566"/>
          <cell r="G1566"/>
          <cell r="H1566"/>
          <cell r="I1566">
            <v>62.52</v>
          </cell>
        </row>
        <row r="1567">
          <cell r="D1567" t="str">
            <v>255007-521</v>
          </cell>
          <cell r="E1567" t="str">
            <v>640A</v>
          </cell>
          <cell r="F1567"/>
          <cell r="G1567"/>
          <cell r="H1567"/>
          <cell r="I1567">
            <v>62.52</v>
          </cell>
        </row>
        <row r="1568">
          <cell r="D1568" t="str">
            <v>257599-521</v>
          </cell>
          <cell r="E1568" t="str">
            <v>645B</v>
          </cell>
          <cell r="F1568"/>
          <cell r="G1568"/>
          <cell r="H1568"/>
          <cell r="I1568">
            <v>62.52</v>
          </cell>
        </row>
        <row r="1569">
          <cell r="D1569" t="str">
            <v>257603-521</v>
          </cell>
          <cell r="E1569" t="str">
            <v>645B</v>
          </cell>
          <cell r="F1569"/>
          <cell r="G1569"/>
          <cell r="H1569"/>
          <cell r="I1569">
            <v>62.52</v>
          </cell>
        </row>
        <row r="1570">
          <cell r="D1570" t="str">
            <v>257605-521</v>
          </cell>
          <cell r="E1570" t="str">
            <v>645B</v>
          </cell>
          <cell r="F1570"/>
          <cell r="G1570"/>
          <cell r="H1570"/>
          <cell r="I1570">
            <v>62.52</v>
          </cell>
        </row>
        <row r="1571">
          <cell r="D1571" t="str">
            <v>257621-521</v>
          </cell>
          <cell r="E1571" t="str">
            <v>645B</v>
          </cell>
          <cell r="F1571"/>
          <cell r="G1571"/>
          <cell r="H1571"/>
          <cell r="I1571">
            <v>62.52</v>
          </cell>
        </row>
        <row r="1572">
          <cell r="D1572" t="str">
            <v>376897-000</v>
          </cell>
          <cell r="E1572" t="str">
            <v>645B</v>
          </cell>
          <cell r="F1572"/>
          <cell r="G1572"/>
          <cell r="H1572"/>
          <cell r="I1572">
            <v>62.52</v>
          </cell>
        </row>
        <row r="1573">
          <cell r="D1573" t="str">
            <v>257806-521</v>
          </cell>
          <cell r="E1573" t="str">
            <v>665B</v>
          </cell>
          <cell r="F1573"/>
          <cell r="G1573"/>
          <cell r="H1573"/>
          <cell r="I1573">
            <v>62.52</v>
          </cell>
        </row>
        <row r="1574">
          <cell r="D1574" t="str">
            <v>28A444-000</v>
          </cell>
          <cell r="E1574" t="str">
            <v>645B</v>
          </cell>
          <cell r="F1574"/>
          <cell r="G1574"/>
          <cell r="H1574"/>
          <cell r="I1574">
            <v>62.52</v>
          </cell>
        </row>
        <row r="1575">
          <cell r="D1575" t="str">
            <v>376892-000</v>
          </cell>
          <cell r="E1575" t="str">
            <v>645B</v>
          </cell>
          <cell r="F1575"/>
          <cell r="G1575"/>
          <cell r="H1575"/>
          <cell r="I1575">
            <v>62.52</v>
          </cell>
        </row>
        <row r="1576">
          <cell r="D1576"/>
          <cell r="E1576"/>
          <cell r="F1576"/>
          <cell r="G1576"/>
          <cell r="H1576"/>
          <cell r="I1576"/>
        </row>
        <row r="1577">
          <cell r="D1577"/>
          <cell r="E1577"/>
          <cell r="F1577"/>
          <cell r="G1577"/>
          <cell r="H1577"/>
          <cell r="I1577"/>
        </row>
        <row r="1578">
          <cell r="D1578"/>
          <cell r="E1578"/>
          <cell r="F1578"/>
          <cell r="G1578"/>
          <cell r="H1578"/>
          <cell r="I1578"/>
        </row>
        <row r="1579">
          <cell r="D1579"/>
          <cell r="E1579"/>
          <cell r="F1579"/>
          <cell r="G1579"/>
          <cell r="H1579"/>
          <cell r="I1579"/>
        </row>
        <row r="1580">
          <cell r="D1580"/>
          <cell r="E1580"/>
          <cell r="F1580"/>
          <cell r="G1580"/>
          <cell r="H1580"/>
          <cell r="I1580"/>
        </row>
        <row r="1581">
          <cell r="D1581"/>
          <cell r="E1581"/>
          <cell r="F1581"/>
          <cell r="G1581"/>
          <cell r="H1581"/>
          <cell r="I1581"/>
        </row>
        <row r="1582">
          <cell r="D1582"/>
          <cell r="E1582"/>
          <cell r="F1582"/>
          <cell r="G1582"/>
          <cell r="H1582"/>
          <cell r="I1582"/>
        </row>
        <row r="1583">
          <cell r="D1583"/>
          <cell r="E1583"/>
          <cell r="F1583"/>
          <cell r="G1583"/>
          <cell r="H1583"/>
          <cell r="I1583"/>
        </row>
        <row r="1584">
          <cell r="D1584"/>
          <cell r="E1584"/>
          <cell r="F1584"/>
          <cell r="G1584"/>
          <cell r="H1584"/>
          <cell r="I1584"/>
        </row>
        <row r="1585">
          <cell r="D1585"/>
          <cell r="E1585"/>
          <cell r="F1585"/>
          <cell r="G1585"/>
          <cell r="H1585"/>
          <cell r="I1585"/>
        </row>
        <row r="1586">
          <cell r="D1586"/>
          <cell r="E1586"/>
          <cell r="F1586"/>
          <cell r="G1586"/>
          <cell r="H1586"/>
          <cell r="I1586"/>
        </row>
        <row r="1587">
          <cell r="D1587"/>
          <cell r="E1587"/>
          <cell r="F1587"/>
          <cell r="G1587"/>
          <cell r="H1587"/>
          <cell r="I1587"/>
        </row>
        <row r="1588">
          <cell r="D1588"/>
          <cell r="E1588"/>
          <cell r="F1588"/>
          <cell r="G1588"/>
          <cell r="H1588"/>
          <cell r="I1588"/>
        </row>
        <row r="1589">
          <cell r="D1589"/>
          <cell r="E1589"/>
          <cell r="F1589"/>
          <cell r="G1589"/>
          <cell r="H1589"/>
          <cell r="I1589"/>
        </row>
        <row r="1590">
          <cell r="D1590"/>
          <cell r="E1590"/>
          <cell r="F1590"/>
          <cell r="G1590"/>
          <cell r="H1590"/>
          <cell r="I1590"/>
        </row>
        <row r="1591">
          <cell r="D1591"/>
          <cell r="E1591"/>
          <cell r="F1591"/>
          <cell r="G1591"/>
          <cell r="H1591"/>
          <cell r="I1591"/>
        </row>
        <row r="1592">
          <cell r="D1592"/>
          <cell r="E1592"/>
          <cell r="F1592"/>
          <cell r="G1592"/>
          <cell r="H1592"/>
          <cell r="I1592"/>
        </row>
        <row r="1593">
          <cell r="D1593"/>
          <cell r="E1593"/>
          <cell r="F1593"/>
          <cell r="G1593"/>
          <cell r="H1593"/>
          <cell r="I1593"/>
        </row>
        <row r="1594">
          <cell r="D1594"/>
          <cell r="E1594"/>
          <cell r="F1594"/>
          <cell r="G1594"/>
          <cell r="H1594"/>
          <cell r="I1594"/>
        </row>
        <row r="1595">
          <cell r="D1595"/>
          <cell r="E1595"/>
          <cell r="F1595"/>
          <cell r="G1595"/>
          <cell r="H1595"/>
          <cell r="I1595"/>
        </row>
        <row r="1596">
          <cell r="D1596"/>
          <cell r="E1596"/>
          <cell r="F1596"/>
          <cell r="G1596"/>
          <cell r="H1596"/>
          <cell r="I1596"/>
        </row>
        <row r="1597">
          <cell r="D1597"/>
          <cell r="E1597"/>
          <cell r="F1597"/>
          <cell r="G1597"/>
          <cell r="H1597"/>
          <cell r="I1597"/>
        </row>
        <row r="1598">
          <cell r="D1598"/>
          <cell r="E1598"/>
          <cell r="F1598"/>
          <cell r="G1598"/>
          <cell r="H1598"/>
          <cell r="I1598"/>
        </row>
        <row r="1599">
          <cell r="D1599"/>
          <cell r="E1599"/>
          <cell r="F1599"/>
          <cell r="G1599"/>
          <cell r="H1599"/>
          <cell r="I1599"/>
        </row>
        <row r="1600">
          <cell r="D1600"/>
          <cell r="E1600" t="str">
            <v>Model</v>
          </cell>
          <cell r="F1600" t="str">
            <v>Std. time
(2017-2018)</v>
          </cell>
          <cell r="G1600" t="str">
            <v>Std. time
(2018-2019)</v>
          </cell>
          <cell r="H1600" t="str">
            <v>Std. time
(2019-2020)</v>
          </cell>
          <cell r="I1600" t="str">
            <v>Std. time
(2020-2021)</v>
          </cell>
        </row>
        <row r="1601">
          <cell r="D1601"/>
          <cell r="E1601"/>
          <cell r="F1601"/>
          <cell r="G1601"/>
          <cell r="H1601"/>
          <cell r="I1601"/>
        </row>
        <row r="1602">
          <cell r="D1602" t="str">
            <v>288280-9J2</v>
          </cell>
          <cell r="E1602" t="str">
            <v>310A</v>
          </cell>
          <cell r="F1602">
            <v>248.06411999999997</v>
          </cell>
          <cell r="G1602">
            <v>234.42059339999997</v>
          </cell>
          <cell r="H1602">
            <v>230.904284499</v>
          </cell>
          <cell r="I1602">
            <v>223.97715596403</v>
          </cell>
        </row>
        <row r="1603">
          <cell r="D1603" t="str">
            <v>288310-9J2</v>
          </cell>
          <cell r="E1603" t="str">
            <v>310A</v>
          </cell>
          <cell r="F1603">
            <v>243.87966</v>
          </cell>
          <cell r="G1603">
            <v>230.4662787</v>
          </cell>
          <cell r="H1603">
            <v>227.0092845195</v>
          </cell>
          <cell r="I1603">
            <v>220.19900598391499</v>
          </cell>
        </row>
        <row r="1604">
          <cell r="D1604" t="str">
            <v>288532-9J1</v>
          </cell>
          <cell r="E1604" t="str">
            <v>310A</v>
          </cell>
          <cell r="F1604">
            <v>137.19051000000002</v>
          </cell>
          <cell r="G1604">
            <v>129.64503195</v>
          </cell>
          <cell r="H1604">
            <v>127.70035647075001</v>
          </cell>
          <cell r="I1604">
            <v>123.86934577662751</v>
          </cell>
        </row>
        <row r="1605">
          <cell r="D1605" t="str">
            <v>288533-9J1</v>
          </cell>
          <cell r="E1605" t="str">
            <v>310A</v>
          </cell>
          <cell r="F1605">
            <v>137.19051000000002</v>
          </cell>
          <cell r="G1605">
            <v>129.64503195</v>
          </cell>
          <cell r="H1605">
            <v>127.70035647075001</v>
          </cell>
          <cell r="I1605">
            <v>123.86934577662751</v>
          </cell>
        </row>
        <row r="1606">
          <cell r="D1606" t="str">
            <v>288559-9J2</v>
          </cell>
          <cell r="E1606" t="str">
            <v>886A</v>
          </cell>
          <cell r="F1606">
            <v>248.06411999999997</v>
          </cell>
          <cell r="G1606">
            <v>234.42059339999997</v>
          </cell>
          <cell r="H1606">
            <v>230.904284499</v>
          </cell>
          <cell r="I1606">
            <v>223.97715596403</v>
          </cell>
        </row>
        <row r="1607">
          <cell r="D1607" t="str">
            <v>288554-9J3</v>
          </cell>
          <cell r="E1607" t="str">
            <v>884A</v>
          </cell>
          <cell r="F1607">
            <v>248.06411999999997</v>
          </cell>
          <cell r="G1607">
            <v>234.42059339999997</v>
          </cell>
          <cell r="H1607">
            <v>230.904284499</v>
          </cell>
          <cell r="I1607">
            <v>223.97715596403</v>
          </cell>
        </row>
        <row r="1608">
          <cell r="D1608" t="str">
            <v>288605-9J2</v>
          </cell>
          <cell r="E1608" t="str">
            <v>370A</v>
          </cell>
          <cell r="F1608">
            <v>248.06411999999997</v>
          </cell>
          <cell r="G1608">
            <v>234.42059339999997</v>
          </cell>
          <cell r="H1608">
            <v>230.904284499</v>
          </cell>
          <cell r="I1608">
            <v>223.97715596403</v>
          </cell>
        </row>
        <row r="1609">
          <cell r="D1609" t="str">
            <v>288603-9J3</v>
          </cell>
          <cell r="E1609" t="str">
            <v>886A</v>
          </cell>
          <cell r="F1609">
            <v>248.06411999999997</v>
          </cell>
          <cell r="G1609">
            <v>234.42059339999997</v>
          </cell>
          <cell r="H1609">
            <v>230.904284499</v>
          </cell>
          <cell r="I1609">
            <v>223.97715596403</v>
          </cell>
        </row>
        <row r="1610">
          <cell r="D1610" t="str">
            <v>288559-9J3</v>
          </cell>
          <cell r="E1610" t="str">
            <v>886A</v>
          </cell>
          <cell r="F1610">
            <v>248.06411999999997</v>
          </cell>
          <cell r="G1610">
            <v>234.42059339999997</v>
          </cell>
          <cell r="H1610">
            <v>230.904284499</v>
          </cell>
          <cell r="I1610">
            <v>223.97715596403</v>
          </cell>
        </row>
        <row r="1611">
          <cell r="D1611" t="str">
            <v>288983-8J3</v>
          </cell>
          <cell r="E1611" t="str">
            <v>338B</v>
          </cell>
          <cell r="F1611">
            <v>251.41350000000003</v>
          </cell>
          <cell r="G1611">
            <v>237.58575750000003</v>
          </cell>
          <cell r="H1611">
            <v>234.02197113750003</v>
          </cell>
          <cell r="I1611">
            <v>227.00131200337503</v>
          </cell>
        </row>
        <row r="1612">
          <cell r="D1612" t="str">
            <v>288280-709</v>
          </cell>
          <cell r="E1612" t="str">
            <v>310A</v>
          </cell>
          <cell r="F1612">
            <v>137.19051000000002</v>
          </cell>
          <cell r="G1612">
            <v>129.64503195</v>
          </cell>
          <cell r="H1612">
            <v>127.70035647075001</v>
          </cell>
          <cell r="I1612">
            <v>123.86934577662751</v>
          </cell>
        </row>
        <row r="1613">
          <cell r="D1613" t="str">
            <v>288495-9J3</v>
          </cell>
          <cell r="E1613" t="str">
            <v>640A</v>
          </cell>
          <cell r="F1613">
            <v>251.41350000000003</v>
          </cell>
          <cell r="G1613">
            <v>237.58575750000003</v>
          </cell>
          <cell r="H1613">
            <v>234.02197113750003</v>
          </cell>
          <cell r="I1613">
            <v>227.00131200337503</v>
          </cell>
        </row>
        <row r="1614">
          <cell r="D1614" t="str">
            <v>288604-9J1</v>
          </cell>
          <cell r="E1614" t="str">
            <v>886A</v>
          </cell>
          <cell r="F1614">
            <v>251.41350000000003</v>
          </cell>
          <cell r="G1614">
            <v>237.58575750000003</v>
          </cell>
          <cell r="H1614">
            <v>234.02197113750003</v>
          </cell>
          <cell r="I1614">
            <v>227.00131200337503</v>
          </cell>
        </row>
        <row r="1615">
          <cell r="D1615" t="str">
            <v>288606-9J1</v>
          </cell>
          <cell r="E1615" t="str">
            <v>370A</v>
          </cell>
          <cell r="F1615">
            <v>251.41350000000003</v>
          </cell>
          <cell r="G1615">
            <v>237.58575750000003</v>
          </cell>
          <cell r="H1615">
            <v>234.02197113750003</v>
          </cell>
          <cell r="I1615">
            <v>227.00131200337503</v>
          </cell>
        </row>
        <row r="1616">
          <cell r="D1616" t="str">
            <v>288625-9J3</v>
          </cell>
          <cell r="E1616" t="str">
            <v>640A</v>
          </cell>
          <cell r="F1616">
            <v>251.41350000000003</v>
          </cell>
          <cell r="G1616">
            <v>237.58575750000003</v>
          </cell>
          <cell r="H1616">
            <v>234.02197113750003</v>
          </cell>
          <cell r="I1616">
            <v>227.00131200337503</v>
          </cell>
        </row>
        <row r="1617">
          <cell r="D1617" t="str">
            <v>288776-8J5</v>
          </cell>
          <cell r="E1617" t="str">
            <v>138B</v>
          </cell>
          <cell r="F1617">
            <v>251.41350000000003</v>
          </cell>
          <cell r="G1617">
            <v>237.58575750000003</v>
          </cell>
          <cell r="H1617">
            <v>234.02197113750003</v>
          </cell>
          <cell r="I1617">
            <v>227.00131200337503</v>
          </cell>
        </row>
        <row r="1618">
          <cell r="D1618" t="str">
            <v>288777-9J1</v>
          </cell>
          <cell r="E1618" t="str">
            <v>138B</v>
          </cell>
          <cell r="F1618">
            <v>251.41350000000003</v>
          </cell>
          <cell r="G1618">
            <v>237.58575750000003</v>
          </cell>
          <cell r="H1618">
            <v>234.02197113750003</v>
          </cell>
          <cell r="I1618">
            <v>227.00131200337503</v>
          </cell>
        </row>
        <row r="1619">
          <cell r="D1619" t="str">
            <v>28A114-9J3</v>
          </cell>
          <cell r="E1619" t="str">
            <v>640A</v>
          </cell>
          <cell r="F1619">
            <v>251.41350000000003</v>
          </cell>
          <cell r="G1619">
            <v>237.58575750000003</v>
          </cell>
          <cell r="H1619">
            <v>234.02197113750003</v>
          </cell>
          <cell r="I1619">
            <v>227.00131200337503</v>
          </cell>
        </row>
        <row r="1620">
          <cell r="D1620" t="str">
            <v>28A115-9J5</v>
          </cell>
          <cell r="E1620" t="str">
            <v>338B</v>
          </cell>
          <cell r="F1620">
            <v>251.41350000000003</v>
          </cell>
          <cell r="G1620">
            <v>237.58575750000003</v>
          </cell>
          <cell r="H1620">
            <v>234.02197113750003</v>
          </cell>
          <cell r="I1620">
            <v>227.00131200337503</v>
          </cell>
        </row>
        <row r="1621">
          <cell r="D1621" t="str">
            <v>28A116-9J3</v>
          </cell>
          <cell r="E1621" t="str">
            <v>640A</v>
          </cell>
          <cell r="F1621">
            <v>251.41350000000003</v>
          </cell>
          <cell r="G1621">
            <v>237.58575750000003</v>
          </cell>
          <cell r="H1621">
            <v>234.02197113750003</v>
          </cell>
          <cell r="I1621">
            <v>227.00131200337503</v>
          </cell>
        </row>
        <row r="1622">
          <cell r="D1622" t="str">
            <v>28A117-9J5</v>
          </cell>
          <cell r="E1622" t="str">
            <v>338B</v>
          </cell>
          <cell r="F1622">
            <v>251.41350000000003</v>
          </cell>
          <cell r="G1622">
            <v>237.58575750000003</v>
          </cell>
          <cell r="H1622">
            <v>234.02197113750003</v>
          </cell>
          <cell r="I1622">
            <v>227.00131200337503</v>
          </cell>
        </row>
        <row r="1623">
          <cell r="D1623" t="str">
            <v>376153-9J1</v>
          </cell>
          <cell r="E1623" t="str">
            <v>886A</v>
          </cell>
          <cell r="F1623">
            <v>137.19051000000002</v>
          </cell>
          <cell r="G1623">
            <v>129.64503195</v>
          </cell>
          <cell r="H1623">
            <v>127.70035647075001</v>
          </cell>
          <cell r="I1623">
            <v>123.86934577662751</v>
          </cell>
        </row>
        <row r="1624">
          <cell r="D1624" t="str">
            <v>376305-9J1</v>
          </cell>
          <cell r="E1624" t="str">
            <v>138B</v>
          </cell>
          <cell r="F1624">
            <v>137.19051000000002</v>
          </cell>
          <cell r="G1624">
            <v>129.64503195</v>
          </cell>
          <cell r="H1624">
            <v>127.70035647075001</v>
          </cell>
          <cell r="I1624">
            <v>123.86934577662751</v>
          </cell>
        </row>
        <row r="1625">
          <cell r="D1625" t="str">
            <v>376486-9J1</v>
          </cell>
          <cell r="E1625" t="str">
            <v>492B</v>
          </cell>
          <cell r="F1625">
            <v>137.19051000000002</v>
          </cell>
          <cell r="G1625">
            <v>129.64503195</v>
          </cell>
          <cell r="H1625">
            <v>127.70035647075001</v>
          </cell>
          <cell r="I1625">
            <v>123.86934577662751</v>
          </cell>
        </row>
        <row r="1626">
          <cell r="D1626" t="str">
            <v>288493-9J3</v>
          </cell>
          <cell r="E1626" t="str">
            <v>640A</v>
          </cell>
          <cell r="F1626">
            <v>251.41350000000003</v>
          </cell>
          <cell r="G1626">
            <v>237.58575750000003</v>
          </cell>
          <cell r="H1626">
            <v>234.02197113750003</v>
          </cell>
          <cell r="I1626">
            <v>227.00131200337503</v>
          </cell>
        </row>
        <row r="1627">
          <cell r="D1627" t="str">
            <v>288494-9J5</v>
          </cell>
          <cell r="E1627" t="str">
            <v>640A</v>
          </cell>
          <cell r="F1627">
            <v>245.245</v>
          </cell>
          <cell r="G1627">
            <v>231.75652500000001</v>
          </cell>
          <cell r="H1627">
            <v>228.28017712500002</v>
          </cell>
          <cell r="I1627">
            <v>221.43177181125003</v>
          </cell>
        </row>
        <row r="1628">
          <cell r="D1628" t="str">
            <v>288495-9J3</v>
          </cell>
          <cell r="E1628" t="str">
            <v>640A</v>
          </cell>
          <cell r="F1628">
            <v>251.41350000000003</v>
          </cell>
          <cell r="G1628">
            <v>237.58575750000003</v>
          </cell>
          <cell r="H1628">
            <v>234.02197113750003</v>
          </cell>
          <cell r="I1628">
            <v>227.00131200337503</v>
          </cell>
        </row>
        <row r="1629">
          <cell r="D1629" t="str">
            <v>288496-9J5</v>
          </cell>
          <cell r="E1629" t="str">
            <v>640A</v>
          </cell>
          <cell r="F1629">
            <v>245.245</v>
          </cell>
          <cell r="G1629">
            <v>231.75652500000001</v>
          </cell>
          <cell r="H1629">
            <v>228.28017712500002</v>
          </cell>
          <cell r="I1629">
            <v>221.43177181125003</v>
          </cell>
        </row>
        <row r="1630">
          <cell r="D1630" t="str">
            <v>288497-9J3</v>
          </cell>
          <cell r="E1630" t="str">
            <v>640A</v>
          </cell>
          <cell r="F1630">
            <v>251.41350000000003</v>
          </cell>
          <cell r="G1630">
            <v>237.58575750000003</v>
          </cell>
          <cell r="H1630">
            <v>234.02197113750003</v>
          </cell>
          <cell r="I1630">
            <v>227.00131200337503</v>
          </cell>
        </row>
        <row r="1631">
          <cell r="D1631" t="str">
            <v>288498-9J5</v>
          </cell>
          <cell r="E1631" t="str">
            <v>640A</v>
          </cell>
          <cell r="F1631">
            <v>245.245</v>
          </cell>
          <cell r="G1631">
            <v>231.75652500000001</v>
          </cell>
          <cell r="H1631">
            <v>228.28017712500002</v>
          </cell>
          <cell r="I1631">
            <v>221.43177181125003</v>
          </cell>
        </row>
        <row r="1632">
          <cell r="D1632" t="str">
            <v>288499-9J3</v>
          </cell>
          <cell r="E1632" t="str">
            <v>640A</v>
          </cell>
          <cell r="F1632">
            <v>251.41350000000003</v>
          </cell>
          <cell r="G1632">
            <v>237.58575750000003</v>
          </cell>
          <cell r="H1632">
            <v>234.02197113750003</v>
          </cell>
          <cell r="I1632">
            <v>227.00131200337503</v>
          </cell>
        </row>
        <row r="1633">
          <cell r="D1633" t="str">
            <v>288578-9J3</v>
          </cell>
          <cell r="E1633" t="str">
            <v>640A</v>
          </cell>
          <cell r="F1633">
            <v>251.41350000000003</v>
          </cell>
          <cell r="G1633">
            <v>237.58575750000003</v>
          </cell>
          <cell r="H1633">
            <v>234.02197113750003</v>
          </cell>
          <cell r="I1633">
            <v>227.00131200337503</v>
          </cell>
        </row>
        <row r="1634">
          <cell r="D1634" t="str">
            <v>288579-9J5</v>
          </cell>
          <cell r="E1634" t="str">
            <v>640A</v>
          </cell>
          <cell r="F1634">
            <v>245.245</v>
          </cell>
          <cell r="G1634">
            <v>231.75652500000001</v>
          </cell>
          <cell r="H1634">
            <v>228.28017712500002</v>
          </cell>
          <cell r="I1634">
            <v>221.43177181125003</v>
          </cell>
        </row>
        <row r="1635">
          <cell r="D1635" t="str">
            <v>61D070-9J2</v>
          </cell>
          <cell r="E1635" t="str">
            <v>650A</v>
          </cell>
          <cell r="F1635">
            <v>125.71</v>
          </cell>
          <cell r="G1635">
            <v>118.79594999999999</v>
          </cell>
          <cell r="H1635">
            <v>117.01401075</v>
          </cell>
          <cell r="I1635">
            <v>113.5035904275</v>
          </cell>
        </row>
        <row r="1636">
          <cell r="D1636" t="str">
            <v>61D132-9J2</v>
          </cell>
          <cell r="E1636" t="str">
            <v>578W</v>
          </cell>
          <cell r="F1636">
            <v>251.41350000000003</v>
          </cell>
          <cell r="G1636">
            <v>237.58575750000003</v>
          </cell>
          <cell r="H1636">
            <v>234.02197113750003</v>
          </cell>
          <cell r="I1636">
            <v>227.00131200337503</v>
          </cell>
        </row>
        <row r="1637">
          <cell r="D1637" t="str">
            <v>288532-9J1</v>
          </cell>
          <cell r="E1637" t="str">
            <v>310A</v>
          </cell>
          <cell r="F1637">
            <v>251.41350000000003</v>
          </cell>
          <cell r="G1637">
            <v>237.58575750000003</v>
          </cell>
          <cell r="H1637">
            <v>234.02197113750003</v>
          </cell>
          <cell r="I1637">
            <v>227.00131200337503</v>
          </cell>
        </row>
        <row r="1638">
          <cell r="D1638" t="str">
            <v>288581-9J1</v>
          </cell>
          <cell r="E1638" t="str">
            <v>640A</v>
          </cell>
          <cell r="F1638">
            <v>125.71</v>
          </cell>
          <cell r="G1638">
            <v>118.79594999999999</v>
          </cell>
          <cell r="H1638">
            <v>117.01401075</v>
          </cell>
          <cell r="I1638">
            <v>113.5035904275</v>
          </cell>
        </row>
        <row r="1639">
          <cell r="D1639" t="str">
            <v>288582-9J1</v>
          </cell>
          <cell r="E1639" t="str">
            <v>640A</v>
          </cell>
          <cell r="F1639">
            <v>125.71</v>
          </cell>
          <cell r="G1639">
            <v>118.79594999999999</v>
          </cell>
          <cell r="H1639">
            <v>117.01401075</v>
          </cell>
          <cell r="I1639">
            <v>113.5035904275</v>
          </cell>
        </row>
        <row r="1640">
          <cell r="D1640" t="str">
            <v>288583-9J1</v>
          </cell>
          <cell r="E1640" t="str">
            <v>640A</v>
          </cell>
          <cell r="F1640">
            <v>125.71</v>
          </cell>
          <cell r="G1640">
            <v>118.79594999999999</v>
          </cell>
          <cell r="H1640">
            <v>117.01401075</v>
          </cell>
          <cell r="I1640">
            <v>113.5035904275</v>
          </cell>
        </row>
        <row r="1641">
          <cell r="D1641" t="str">
            <v>288585-9J1</v>
          </cell>
          <cell r="E1641" t="str">
            <v>640A</v>
          </cell>
          <cell r="F1641">
            <v>125.71</v>
          </cell>
          <cell r="G1641">
            <v>118.79594999999999</v>
          </cell>
          <cell r="H1641">
            <v>117.01401075</v>
          </cell>
          <cell r="I1641">
            <v>113.5035904275</v>
          </cell>
        </row>
        <row r="1642">
          <cell r="D1642" t="str">
            <v>288625-9J3</v>
          </cell>
          <cell r="E1642" t="str">
            <v>640A</v>
          </cell>
          <cell r="F1642">
            <v>251.41350000000003</v>
          </cell>
          <cell r="G1642">
            <v>237.58575750000003</v>
          </cell>
          <cell r="H1642">
            <v>234.02197113750003</v>
          </cell>
          <cell r="I1642">
            <v>227.00131200337503</v>
          </cell>
        </row>
        <row r="1643">
          <cell r="D1643" t="str">
            <v>376131-9J1</v>
          </cell>
          <cell r="E1643" t="str">
            <v>640A</v>
          </cell>
          <cell r="F1643">
            <v>125.71</v>
          </cell>
          <cell r="G1643">
            <v>118.79594999999999</v>
          </cell>
          <cell r="H1643">
            <v>117.01401075</v>
          </cell>
          <cell r="I1643">
            <v>113.5035904275</v>
          </cell>
        </row>
        <row r="1644">
          <cell r="D1644" t="str">
            <v>376132-9J1</v>
          </cell>
          <cell r="E1644" t="str">
            <v>640A</v>
          </cell>
          <cell r="F1644">
            <v>125.71</v>
          </cell>
          <cell r="G1644">
            <v>118.79594999999999</v>
          </cell>
          <cell r="H1644">
            <v>117.01401075</v>
          </cell>
          <cell r="I1644">
            <v>113.5035904275</v>
          </cell>
        </row>
        <row r="1645">
          <cell r="D1645" t="str">
            <v>376133-9J1</v>
          </cell>
          <cell r="E1645" t="str">
            <v>640A</v>
          </cell>
          <cell r="F1645">
            <v>125.71</v>
          </cell>
          <cell r="G1645">
            <v>118.79594999999999</v>
          </cell>
          <cell r="H1645">
            <v>117.01401075</v>
          </cell>
          <cell r="I1645">
            <v>113.5035904275</v>
          </cell>
        </row>
        <row r="1646">
          <cell r="D1646" t="str">
            <v>376134-9J1</v>
          </cell>
          <cell r="E1646" t="str">
            <v>640A</v>
          </cell>
          <cell r="F1646">
            <v>125.71</v>
          </cell>
          <cell r="G1646">
            <v>118.79594999999999</v>
          </cell>
          <cell r="H1646">
            <v>117.01401075</v>
          </cell>
          <cell r="I1646">
            <v>113.5035904275</v>
          </cell>
        </row>
        <row r="1647">
          <cell r="D1647" t="str">
            <v>376135-9J1</v>
          </cell>
          <cell r="E1647" t="str">
            <v>640A</v>
          </cell>
          <cell r="F1647">
            <v>125.71</v>
          </cell>
          <cell r="G1647">
            <v>118.79594999999999</v>
          </cell>
          <cell r="H1647">
            <v>117.01401075</v>
          </cell>
          <cell r="I1647">
            <v>113.5035904275</v>
          </cell>
        </row>
        <row r="1648">
          <cell r="D1648" t="str">
            <v>376136-9J1</v>
          </cell>
          <cell r="E1648" t="str">
            <v>640A</v>
          </cell>
          <cell r="F1648">
            <v>125.71</v>
          </cell>
          <cell r="G1648">
            <v>118.79594999999999</v>
          </cell>
          <cell r="H1648">
            <v>117.01401075</v>
          </cell>
          <cell r="I1648">
            <v>113.5035904275</v>
          </cell>
        </row>
        <row r="1649">
          <cell r="D1649" t="str">
            <v>376137-9J1</v>
          </cell>
          <cell r="E1649" t="str">
            <v>640A</v>
          </cell>
          <cell r="F1649">
            <v>125.71</v>
          </cell>
          <cell r="G1649">
            <v>118.79594999999999</v>
          </cell>
          <cell r="H1649">
            <v>117.01401075</v>
          </cell>
          <cell r="I1649">
            <v>113.5035904275</v>
          </cell>
        </row>
        <row r="1650">
          <cell r="D1650" t="str">
            <v>376138-9J1</v>
          </cell>
          <cell r="E1650" t="str">
            <v>640A</v>
          </cell>
          <cell r="F1650">
            <v>125.71</v>
          </cell>
          <cell r="G1650">
            <v>118.79594999999999</v>
          </cell>
          <cell r="H1650">
            <v>117.01401075</v>
          </cell>
          <cell r="I1650">
            <v>113.5035904275</v>
          </cell>
        </row>
        <row r="1651">
          <cell r="D1651" t="str">
            <v>376139-9J1</v>
          </cell>
          <cell r="E1651" t="str">
            <v>640A</v>
          </cell>
          <cell r="F1651">
            <v>125.71</v>
          </cell>
          <cell r="G1651">
            <v>118.79594999999999</v>
          </cell>
          <cell r="H1651">
            <v>117.01401075</v>
          </cell>
          <cell r="I1651">
            <v>113.5035904275</v>
          </cell>
        </row>
        <row r="1652">
          <cell r="D1652" t="str">
            <v>61D068-9J2</v>
          </cell>
          <cell r="E1652" t="str">
            <v>650A</v>
          </cell>
          <cell r="F1652">
            <v>125.71</v>
          </cell>
          <cell r="G1652">
            <v>118.79594999999999</v>
          </cell>
          <cell r="H1652">
            <v>117.01401075</v>
          </cell>
          <cell r="I1652">
            <v>113.5035904275</v>
          </cell>
        </row>
        <row r="1653">
          <cell r="D1653" t="str">
            <v>376486-9J1</v>
          </cell>
          <cell r="E1653" t="str">
            <v>492B</v>
          </cell>
          <cell r="F1653">
            <v>125.71</v>
          </cell>
          <cell r="G1653">
            <v>118.79594999999999</v>
          </cell>
          <cell r="H1653">
            <v>117.01401075</v>
          </cell>
          <cell r="I1653">
            <v>113.5035904275</v>
          </cell>
        </row>
        <row r="1654">
          <cell r="D1654" t="str">
            <v>288994-9J2</v>
          </cell>
          <cell r="E1654" t="str">
            <v>492B</v>
          </cell>
          <cell r="F1654">
            <v>399.98</v>
          </cell>
          <cell r="G1654">
            <v>377.98110000000003</v>
          </cell>
          <cell r="H1654">
            <v>372.31138350000003</v>
          </cell>
          <cell r="I1654">
            <v>361.142041995</v>
          </cell>
        </row>
        <row r="1655">
          <cell r="D1655" t="str">
            <v>288493-9J3</v>
          </cell>
          <cell r="E1655" t="str">
            <v>640A</v>
          </cell>
          <cell r="F1655">
            <v>251.41350000000003</v>
          </cell>
          <cell r="G1655">
            <v>237.58575750000003</v>
          </cell>
          <cell r="H1655">
            <v>234.02197113750003</v>
          </cell>
          <cell r="I1655">
            <v>227.00131200337503</v>
          </cell>
        </row>
        <row r="1656">
          <cell r="D1656" t="str">
            <v>288494-9J5</v>
          </cell>
          <cell r="E1656" t="str">
            <v>640A</v>
          </cell>
          <cell r="F1656">
            <v>245.245</v>
          </cell>
          <cell r="G1656">
            <v>231.75652500000001</v>
          </cell>
          <cell r="H1656">
            <v>228.28017712500002</v>
          </cell>
          <cell r="I1656">
            <v>221.43177181125003</v>
          </cell>
        </row>
        <row r="1657">
          <cell r="D1657" t="str">
            <v>288493-9P3</v>
          </cell>
          <cell r="E1657" t="str">
            <v>640A</v>
          </cell>
          <cell r="F1657">
            <v>251.41350000000003</v>
          </cell>
          <cell r="G1657">
            <v>237.58575750000003</v>
          </cell>
          <cell r="H1657">
            <v>234.02197113750003</v>
          </cell>
          <cell r="I1657">
            <v>227.00131200337503</v>
          </cell>
        </row>
        <row r="1658">
          <cell r="D1658" t="str">
            <v>288563-9J1</v>
          </cell>
          <cell r="E1658" t="str">
            <v>884A</v>
          </cell>
          <cell r="F1658">
            <v>126.71</v>
          </cell>
          <cell r="G1658">
            <v>119.74095</v>
          </cell>
          <cell r="H1658">
            <v>117.94483575</v>
          </cell>
          <cell r="I1658">
            <v>114.40649067749999</v>
          </cell>
        </row>
        <row r="1659">
          <cell r="D1659" t="str">
            <v>288589-9J1</v>
          </cell>
          <cell r="E1659" t="str">
            <v>640A</v>
          </cell>
          <cell r="F1659">
            <v>125.71</v>
          </cell>
          <cell r="G1659">
            <v>118.79594999999999</v>
          </cell>
          <cell r="H1659">
            <v>117.01401075</v>
          </cell>
          <cell r="I1659">
            <v>113.5035904275</v>
          </cell>
        </row>
        <row r="1660">
          <cell r="D1660" t="str">
            <v>376547-9J1</v>
          </cell>
          <cell r="E1660" t="str">
            <v>640A</v>
          </cell>
          <cell r="F1660">
            <v>126.71</v>
          </cell>
          <cell r="G1660">
            <v>119.74095</v>
          </cell>
          <cell r="H1660">
            <v>117.94483575</v>
          </cell>
          <cell r="I1660">
            <v>114.40649067749999</v>
          </cell>
        </row>
        <row r="1661">
          <cell r="D1661" t="str">
            <v>61D068-9J2</v>
          </cell>
          <cell r="E1661" t="str">
            <v>650A</v>
          </cell>
          <cell r="F1661">
            <v>125.71</v>
          </cell>
          <cell r="G1661">
            <v>118.79594999999999</v>
          </cell>
          <cell r="H1661">
            <v>117.01401075</v>
          </cell>
          <cell r="I1661">
            <v>113.5035904275</v>
          </cell>
        </row>
        <row r="1662">
          <cell r="D1662" t="str">
            <v>61D070-9J1</v>
          </cell>
          <cell r="E1662" t="str">
            <v>650A</v>
          </cell>
          <cell r="F1662">
            <v>125.71</v>
          </cell>
          <cell r="G1662">
            <v>118.79594999999999</v>
          </cell>
          <cell r="H1662">
            <v>117.01401075</v>
          </cell>
          <cell r="I1662">
            <v>113.5035904275</v>
          </cell>
        </row>
        <row r="1663">
          <cell r="D1663" t="str">
            <v>288584-9J1</v>
          </cell>
          <cell r="E1663" t="str">
            <v>640A</v>
          </cell>
          <cell r="F1663">
            <v>126.71</v>
          </cell>
          <cell r="G1663">
            <v>119.74095</v>
          </cell>
          <cell r="H1663">
            <v>117.94483575</v>
          </cell>
          <cell r="I1663">
            <v>114.40649067749999</v>
          </cell>
        </row>
        <row r="1664">
          <cell r="D1664" t="str">
            <v>28A122-9J1</v>
          </cell>
          <cell r="E1664" t="str">
            <v>640A</v>
          </cell>
          <cell r="F1664">
            <v>125.71</v>
          </cell>
          <cell r="G1664">
            <v>118.79594999999999</v>
          </cell>
          <cell r="H1664">
            <v>117.01401075</v>
          </cell>
          <cell r="I1664">
            <v>113.5035904275</v>
          </cell>
        </row>
        <row r="1665">
          <cell r="D1665" t="str">
            <v>376131-9J1</v>
          </cell>
          <cell r="E1665" t="str">
            <v>640A</v>
          </cell>
          <cell r="F1665">
            <v>125.71</v>
          </cell>
          <cell r="G1665">
            <v>118.79594999999999</v>
          </cell>
          <cell r="H1665">
            <v>117.01401075</v>
          </cell>
          <cell r="I1665">
            <v>113.5035904275</v>
          </cell>
        </row>
        <row r="1666">
          <cell r="D1666" t="str">
            <v>376135-9J1</v>
          </cell>
          <cell r="E1666" t="str">
            <v>640A</v>
          </cell>
          <cell r="F1666">
            <v>125.71</v>
          </cell>
          <cell r="G1666">
            <v>118.79594999999999</v>
          </cell>
          <cell r="H1666">
            <v>117.01401075</v>
          </cell>
          <cell r="I1666">
            <v>113.5035904275</v>
          </cell>
        </row>
        <row r="1667">
          <cell r="D1667" t="str">
            <v>376472-9J1</v>
          </cell>
          <cell r="E1667" t="str">
            <v>338B</v>
          </cell>
          <cell r="F1667">
            <v>125.71</v>
          </cell>
          <cell r="G1667">
            <v>118.79594999999999</v>
          </cell>
          <cell r="H1667">
            <v>117.01401075</v>
          </cell>
          <cell r="I1667">
            <v>113.5035904275</v>
          </cell>
        </row>
        <row r="1668">
          <cell r="D1668" t="str">
            <v>376544-9J1</v>
          </cell>
          <cell r="E1668" t="str">
            <v>640A</v>
          </cell>
          <cell r="F1668">
            <v>125.71</v>
          </cell>
          <cell r="G1668">
            <v>118.79594999999999</v>
          </cell>
          <cell r="H1668">
            <v>117.01401075</v>
          </cell>
          <cell r="I1668">
            <v>113.5035904275</v>
          </cell>
        </row>
        <row r="1669">
          <cell r="D1669" t="str">
            <v>288280-9P2</v>
          </cell>
          <cell r="E1669" t="str">
            <v>370A</v>
          </cell>
          <cell r="F1669">
            <v>125.71</v>
          </cell>
          <cell r="G1669">
            <v>118.79594999999999</v>
          </cell>
          <cell r="H1669">
            <v>117.01401075</v>
          </cell>
          <cell r="I1669">
            <v>113.5035904275</v>
          </cell>
        </row>
        <row r="1670">
          <cell r="D1670" t="str">
            <v>28A404-9J2</v>
          </cell>
          <cell r="E1670" t="str">
            <v>360B</v>
          </cell>
          <cell r="F1670"/>
          <cell r="G1670"/>
          <cell r="H1670">
            <v>303.64</v>
          </cell>
          <cell r="I1670">
            <v>303.64</v>
          </cell>
        </row>
        <row r="1671">
          <cell r="D1671" t="str">
            <v>28A210-9J2</v>
          </cell>
          <cell r="E1671" t="str">
            <v>350B</v>
          </cell>
          <cell r="F1671"/>
          <cell r="G1671"/>
          <cell r="H1671">
            <v>303.64</v>
          </cell>
          <cell r="I1671">
            <v>303.64</v>
          </cell>
        </row>
        <row r="1672">
          <cell r="D1672" t="str">
            <v>28A214-9J2</v>
          </cell>
          <cell r="E1672" t="str">
            <v>350B</v>
          </cell>
          <cell r="F1672"/>
          <cell r="G1672"/>
          <cell r="H1672">
            <v>303.64</v>
          </cell>
          <cell r="I1672">
            <v>303.64</v>
          </cell>
        </row>
        <row r="1673">
          <cell r="D1673" t="str">
            <v>28A222-9J2</v>
          </cell>
          <cell r="E1673" t="str">
            <v>350B</v>
          </cell>
          <cell r="F1673"/>
          <cell r="G1673"/>
          <cell r="H1673">
            <v>282.16000000000003</v>
          </cell>
          <cell r="I1673">
            <v>282.16000000000003</v>
          </cell>
        </row>
        <row r="1674">
          <cell r="D1674" t="str">
            <v>28A422-8J2</v>
          </cell>
          <cell r="E1674" t="str">
            <v>B93TA</v>
          </cell>
          <cell r="F1674"/>
          <cell r="G1674"/>
          <cell r="H1674"/>
          <cell r="I1674">
            <v>234.02</v>
          </cell>
        </row>
        <row r="1675">
          <cell r="D1675" t="str">
            <v>28A433-9J3</v>
          </cell>
          <cell r="E1675" t="str">
            <v>645B</v>
          </cell>
          <cell r="F1675"/>
          <cell r="G1675"/>
          <cell r="H1675"/>
          <cell r="I1675">
            <v>363.28</v>
          </cell>
        </row>
        <row r="1676">
          <cell r="D1676" t="str">
            <v>28A443-9J3</v>
          </cell>
          <cell r="E1676" t="str">
            <v>645B</v>
          </cell>
          <cell r="F1676"/>
          <cell r="G1676"/>
          <cell r="H1676"/>
          <cell r="I1676">
            <v>363.28</v>
          </cell>
        </row>
        <row r="1677">
          <cell r="D1677" t="str">
            <v>376844-9J1</v>
          </cell>
          <cell r="E1677" t="str">
            <v>360B</v>
          </cell>
          <cell r="F1677"/>
          <cell r="G1677"/>
          <cell r="H1677"/>
          <cell r="I1677">
            <v>303.64</v>
          </cell>
        </row>
        <row r="1678">
          <cell r="D1678" t="str">
            <v>28A469-9J3</v>
          </cell>
          <cell r="E1678" t="str">
            <v>665B</v>
          </cell>
          <cell r="F1678"/>
          <cell r="G1678"/>
          <cell r="H1678"/>
          <cell r="I1678">
            <v>303.64</v>
          </cell>
        </row>
        <row r="1679">
          <cell r="D1679" t="str">
            <v>61D132-9J1</v>
          </cell>
          <cell r="E1679" t="str">
            <v>650A</v>
          </cell>
          <cell r="F1679"/>
          <cell r="G1679"/>
          <cell r="H1679"/>
          <cell r="I1679">
            <v>234.02</v>
          </cell>
        </row>
        <row r="1680">
          <cell r="D1680" t="str">
            <v>28A123-9J1</v>
          </cell>
          <cell r="E1680" t="str">
            <v>640A</v>
          </cell>
          <cell r="F1680"/>
          <cell r="G1680"/>
          <cell r="H1680"/>
          <cell r="I1680">
            <v>282.16000000000003</v>
          </cell>
        </row>
        <row r="1681">
          <cell r="D1681" t="str">
            <v>61D133-9J1</v>
          </cell>
          <cell r="E1681" t="str">
            <v>650A</v>
          </cell>
          <cell r="F1681"/>
          <cell r="G1681"/>
          <cell r="H1681"/>
          <cell r="I1681">
            <v>303.64</v>
          </cell>
        </row>
        <row r="1682">
          <cell r="D1682" t="str">
            <v>28A215-9J1</v>
          </cell>
          <cell r="E1682" t="str">
            <v>350B</v>
          </cell>
          <cell r="F1682"/>
          <cell r="G1682"/>
          <cell r="H1682"/>
          <cell r="I1682">
            <v>303.64</v>
          </cell>
        </row>
        <row r="1683">
          <cell r="D1683" t="str">
            <v>288626-9J1</v>
          </cell>
          <cell r="E1683" t="str">
            <v>640A</v>
          </cell>
          <cell r="F1683"/>
          <cell r="G1683"/>
          <cell r="H1683"/>
          <cell r="I1683">
            <v>123.87</v>
          </cell>
        </row>
        <row r="1684">
          <cell r="D1684" t="str">
            <v>376545-9J1</v>
          </cell>
          <cell r="E1684" t="str">
            <v>640A</v>
          </cell>
          <cell r="F1684"/>
          <cell r="G1684"/>
          <cell r="H1684"/>
          <cell r="I1684">
            <v>123.87</v>
          </cell>
        </row>
        <row r="1685">
          <cell r="D1685" t="str">
            <v>376546-9J1</v>
          </cell>
          <cell r="E1685" t="str">
            <v>640A</v>
          </cell>
          <cell r="F1685"/>
          <cell r="G1685"/>
          <cell r="H1685"/>
          <cell r="I1685">
            <v>123.87</v>
          </cell>
        </row>
        <row r="1686">
          <cell r="D1686" t="str">
            <v>61D068-9J1</v>
          </cell>
          <cell r="E1686" t="str">
            <v>650A</v>
          </cell>
          <cell r="F1686"/>
          <cell r="G1686"/>
          <cell r="H1686"/>
          <cell r="I1686">
            <v>123.87</v>
          </cell>
        </row>
        <row r="1687">
          <cell r="D1687" t="str">
            <v>28A437-9J3</v>
          </cell>
          <cell r="E1687" t="str">
            <v>645B</v>
          </cell>
          <cell r="F1687"/>
          <cell r="G1687"/>
          <cell r="H1687"/>
          <cell r="I1687">
            <v>363.28</v>
          </cell>
        </row>
        <row r="1688">
          <cell r="D1688" t="str">
            <v>28A441-9J3</v>
          </cell>
          <cell r="E1688" t="str">
            <v>645B</v>
          </cell>
          <cell r="F1688"/>
          <cell r="G1688"/>
          <cell r="H1688"/>
          <cell r="I1688">
            <v>395.98</v>
          </cell>
        </row>
        <row r="1689">
          <cell r="D1689" t="str">
            <v>28A445-9J3</v>
          </cell>
          <cell r="E1689" t="str">
            <v>645B</v>
          </cell>
          <cell r="F1689"/>
          <cell r="G1689"/>
          <cell r="H1689"/>
          <cell r="I1689">
            <v>363.28</v>
          </cell>
        </row>
        <row r="1690">
          <cell r="D1690" t="str">
            <v>61D154-9J2</v>
          </cell>
          <cell r="E1690" t="str">
            <v>645B</v>
          </cell>
          <cell r="F1690"/>
          <cell r="G1690"/>
          <cell r="H1690"/>
          <cell r="I1690">
            <v>227.13</v>
          </cell>
        </row>
        <row r="1691">
          <cell r="D1691" t="str">
            <v>61D155-9J2</v>
          </cell>
          <cell r="E1691" t="str">
            <v>645B</v>
          </cell>
          <cell r="F1691"/>
          <cell r="G1691"/>
          <cell r="H1691"/>
          <cell r="I1691">
            <v>227.13</v>
          </cell>
        </row>
        <row r="1692">
          <cell r="D1692" t="str">
            <v>28A439-9J3</v>
          </cell>
          <cell r="E1692" t="str">
            <v>645B</v>
          </cell>
          <cell r="F1692"/>
          <cell r="G1692"/>
          <cell r="H1692"/>
          <cell r="I1692">
            <v>363.28</v>
          </cell>
        </row>
        <row r="1693">
          <cell r="D1693" t="str">
            <v>28A409-9J2</v>
          </cell>
          <cell r="E1693" t="str">
            <v>740B</v>
          </cell>
          <cell r="F1693"/>
          <cell r="G1693"/>
          <cell r="H1693"/>
          <cell r="I1693">
            <v>303.33999999999997</v>
          </cell>
        </row>
        <row r="1694">
          <cell r="D1694" t="str">
            <v>376896-9J1</v>
          </cell>
          <cell r="E1694" t="str">
            <v>645B</v>
          </cell>
          <cell r="F1694"/>
          <cell r="G1694"/>
          <cell r="H1694"/>
          <cell r="I1694">
            <v>113.5</v>
          </cell>
        </row>
        <row r="1695">
          <cell r="D1695" t="str">
            <v>376897-9J1</v>
          </cell>
          <cell r="E1695" t="str">
            <v>645B</v>
          </cell>
          <cell r="F1695"/>
          <cell r="G1695"/>
          <cell r="H1695"/>
          <cell r="I1695">
            <v>113.5</v>
          </cell>
        </row>
        <row r="1696">
          <cell r="D1696" t="str">
            <v>28A444-9J1</v>
          </cell>
          <cell r="E1696" t="str">
            <v>645B</v>
          </cell>
          <cell r="F1696"/>
          <cell r="G1696"/>
          <cell r="H1696"/>
          <cell r="I1696">
            <v>113.5</v>
          </cell>
        </row>
        <row r="1697">
          <cell r="D1697" t="str">
            <v>376892-9J1</v>
          </cell>
          <cell r="E1697" t="str">
            <v>645B</v>
          </cell>
          <cell r="F1697"/>
          <cell r="G1697"/>
          <cell r="H1697"/>
          <cell r="I1697">
            <v>113.5</v>
          </cell>
        </row>
        <row r="1698">
          <cell r="D1698"/>
          <cell r="E1698"/>
          <cell r="F1698"/>
          <cell r="G1698"/>
          <cell r="H1698"/>
          <cell r="I1698"/>
        </row>
        <row r="1699">
          <cell r="D1699"/>
          <cell r="E1699"/>
          <cell r="F1699"/>
          <cell r="G1699"/>
          <cell r="H1699"/>
          <cell r="I1699"/>
        </row>
        <row r="1700">
          <cell r="D1700"/>
          <cell r="E1700"/>
          <cell r="F1700"/>
          <cell r="G1700"/>
          <cell r="H1700"/>
          <cell r="I1700"/>
        </row>
        <row r="1701">
          <cell r="D1701"/>
          <cell r="E1701"/>
          <cell r="F1701"/>
          <cell r="G1701"/>
          <cell r="H1701"/>
          <cell r="I1701"/>
        </row>
        <row r="1702">
          <cell r="D1702"/>
          <cell r="E1702" t="str">
            <v>Model</v>
          </cell>
          <cell r="F1702" t="str">
            <v>Std. time
(2017-2018)</v>
          </cell>
          <cell r="G1702" t="str">
            <v>Std. time
(2018-2019)</v>
          </cell>
          <cell r="H1702" t="str">
            <v>Std. time
(2019-2020)</v>
          </cell>
          <cell r="I1702" t="str">
            <v>Std. time
(2020-2021)</v>
          </cell>
        </row>
        <row r="1703">
          <cell r="D1703"/>
          <cell r="E1703"/>
          <cell r="F1703"/>
          <cell r="G1703"/>
          <cell r="H1703"/>
          <cell r="I1703"/>
        </row>
        <row r="1704">
          <cell r="D1704" t="str">
            <v>75G655-000</v>
          </cell>
          <cell r="E1704" t="str">
            <v>RF16</v>
          </cell>
          <cell r="F1704">
            <v>476.06780000000003</v>
          </cell>
          <cell r="G1704">
            <v>437.98237599999999</v>
          </cell>
          <cell r="H1704">
            <v>410.38948631200003</v>
          </cell>
          <cell r="I1704">
            <v>385.76611713328003</v>
          </cell>
        </row>
        <row r="1705">
          <cell r="D1705" t="str">
            <v>75G656-000</v>
          </cell>
          <cell r="E1705" t="str">
            <v>RF16</v>
          </cell>
          <cell r="F1705">
            <v>476.06780000000003</v>
          </cell>
          <cell r="G1705">
            <v>437.98237599999999</v>
          </cell>
          <cell r="H1705">
            <v>410.38948631200003</v>
          </cell>
          <cell r="I1705">
            <v>385.76611713328003</v>
          </cell>
        </row>
        <row r="1706">
          <cell r="D1706" t="str">
            <v>75G657-000</v>
          </cell>
          <cell r="E1706" t="str">
            <v>RF16</v>
          </cell>
          <cell r="F1706">
            <v>476.06780000000003</v>
          </cell>
          <cell r="G1706">
            <v>437.98237599999999</v>
          </cell>
          <cell r="H1706">
            <v>410.38948631200003</v>
          </cell>
          <cell r="I1706">
            <v>385.76611713328003</v>
          </cell>
        </row>
        <row r="1707">
          <cell r="D1707" t="str">
            <v>75G667-000</v>
          </cell>
          <cell r="E1707" t="str">
            <v>RT85</v>
          </cell>
          <cell r="F1707">
            <v>476.06780000000003</v>
          </cell>
          <cell r="G1707">
            <v>437.98237599999999</v>
          </cell>
          <cell r="H1707">
            <v>410.38948631200003</v>
          </cell>
          <cell r="I1707">
            <v>385.76611713328003</v>
          </cell>
        </row>
        <row r="1708">
          <cell r="D1708" t="str">
            <v>75G987-000</v>
          </cell>
          <cell r="E1708" t="str">
            <v>RF16</v>
          </cell>
          <cell r="F1708">
            <v>476.06779999999998</v>
          </cell>
          <cell r="G1708">
            <v>437.98237599999999</v>
          </cell>
          <cell r="H1708">
            <v>410.38948631200003</v>
          </cell>
          <cell r="I1708">
            <v>385.76611713328003</v>
          </cell>
        </row>
        <row r="1709">
          <cell r="D1709" t="str">
            <v>75G668-000</v>
          </cell>
          <cell r="E1709" t="str">
            <v>RT85</v>
          </cell>
          <cell r="F1709">
            <v>476.06780000000003</v>
          </cell>
          <cell r="G1709">
            <v>437.98237599999999</v>
          </cell>
          <cell r="H1709">
            <v>410.38948631200003</v>
          </cell>
          <cell r="I1709">
            <v>385.76611713328003</v>
          </cell>
        </row>
        <row r="1710">
          <cell r="D1710" t="str">
            <v>75G853-000</v>
          </cell>
          <cell r="E1710" t="str">
            <v>RF16</v>
          </cell>
          <cell r="F1710">
            <v>476.06780000000003</v>
          </cell>
          <cell r="G1710">
            <v>437.98237599999999</v>
          </cell>
          <cell r="H1710">
            <v>410.38948631200003</v>
          </cell>
          <cell r="I1710">
            <v>385.76611713328003</v>
          </cell>
        </row>
        <row r="1711">
          <cell r="D1711" t="str">
            <v>75C685-000</v>
          </cell>
          <cell r="E1711" t="str">
            <v>RT50</v>
          </cell>
          <cell r="F1711">
            <v>469.60019999999997</v>
          </cell>
          <cell r="G1711">
            <v>432.03218399999997</v>
          </cell>
          <cell r="H1711">
            <v>404.81415640799997</v>
          </cell>
          <cell r="I1711">
            <v>380.52530702351993</v>
          </cell>
        </row>
        <row r="1712">
          <cell r="D1712" t="str">
            <v>75C686-000</v>
          </cell>
          <cell r="E1712" t="str">
            <v>RT50-LH</v>
          </cell>
          <cell r="F1712">
            <v>476.06780000000003</v>
          </cell>
          <cell r="G1712">
            <v>437.98237599999999</v>
          </cell>
          <cell r="H1712">
            <v>410.38948631200003</v>
          </cell>
          <cell r="I1712">
            <v>385.76611713328003</v>
          </cell>
        </row>
        <row r="1713">
          <cell r="D1713" t="str">
            <v>75G291-000</v>
          </cell>
          <cell r="E1713" t="str">
            <v>RF10</v>
          </cell>
          <cell r="F1713">
            <v>476.06780000000003</v>
          </cell>
          <cell r="G1713">
            <v>437.98237599999999</v>
          </cell>
          <cell r="H1713">
            <v>410.38948631200003</v>
          </cell>
          <cell r="I1713">
            <v>385.76611713328003</v>
          </cell>
        </row>
        <row r="1714">
          <cell r="D1714" t="str">
            <v>75G432-000</v>
          </cell>
          <cell r="E1714" t="str">
            <v>RF10</v>
          </cell>
          <cell r="F1714">
            <v>476.06780000000003</v>
          </cell>
          <cell r="G1714">
            <v>437.98237599999999</v>
          </cell>
          <cell r="H1714">
            <v>410.38948631200003</v>
          </cell>
          <cell r="I1714">
            <v>385.76611713328003</v>
          </cell>
        </row>
        <row r="1715">
          <cell r="D1715" t="str">
            <v>75G292-000</v>
          </cell>
          <cell r="E1715" t="str">
            <v>RF10</v>
          </cell>
          <cell r="F1715">
            <v>476.06780000000003</v>
          </cell>
          <cell r="G1715">
            <v>437.98237599999999</v>
          </cell>
          <cell r="H1715">
            <v>410.38948631200003</v>
          </cell>
          <cell r="I1715">
            <v>385.76611713328003</v>
          </cell>
        </row>
        <row r="1716">
          <cell r="D1716" t="str">
            <v>75C685-714</v>
          </cell>
          <cell r="E1716" t="str">
            <v>RT50</v>
          </cell>
          <cell r="F1716">
            <v>469.60019999999997</v>
          </cell>
          <cell r="G1716">
            <v>432.03218399999997</v>
          </cell>
          <cell r="H1716">
            <v>404.81415640799997</v>
          </cell>
          <cell r="I1716">
            <v>380.52530702351993</v>
          </cell>
        </row>
        <row r="1717">
          <cell r="D1717" t="str">
            <v>75G431-000</v>
          </cell>
          <cell r="E1717" t="str">
            <v>RF10</v>
          </cell>
          <cell r="F1717">
            <v>476.06780000000003</v>
          </cell>
          <cell r="G1717">
            <v>437.98237599999999</v>
          </cell>
          <cell r="H1717">
            <v>410.38948631200003</v>
          </cell>
          <cell r="I1717">
            <v>385.76611713328003</v>
          </cell>
        </row>
        <row r="1718">
          <cell r="D1718" t="str">
            <v>75G988-000</v>
          </cell>
          <cell r="E1718" t="str">
            <v>RF20</v>
          </cell>
          <cell r="F1718">
            <v>476.06779999999998</v>
          </cell>
          <cell r="G1718">
            <v>437.98237599999999</v>
          </cell>
          <cell r="H1718">
            <v>410.38948631200003</v>
          </cell>
          <cell r="I1718">
            <v>385.76611713328003</v>
          </cell>
        </row>
        <row r="1719">
          <cell r="D1719" t="str">
            <v>75G989-000</v>
          </cell>
          <cell r="E1719" t="str">
            <v>RF20</v>
          </cell>
          <cell r="F1719">
            <v>476.06779999999998</v>
          </cell>
          <cell r="G1719">
            <v>437.98237599999999</v>
          </cell>
          <cell r="H1719">
            <v>410.38948631200003</v>
          </cell>
          <cell r="I1719">
            <v>385.76611713328003</v>
          </cell>
        </row>
        <row r="1720">
          <cell r="D1720" t="str">
            <v>75G990-000</v>
          </cell>
          <cell r="E1720" t="str">
            <v>RF20</v>
          </cell>
          <cell r="F1720">
            <v>476.06779999999998</v>
          </cell>
          <cell r="G1720">
            <v>437.98237599999999</v>
          </cell>
          <cell r="H1720">
            <v>410.38948631200003</v>
          </cell>
          <cell r="I1720">
            <v>385.76611713328003</v>
          </cell>
        </row>
        <row r="1721">
          <cell r="D1721" t="str">
            <v>75G991-000</v>
          </cell>
          <cell r="E1721" t="str">
            <v>RF20</v>
          </cell>
          <cell r="F1721">
            <v>476.06779999999998</v>
          </cell>
          <cell r="G1721">
            <v>437.98237599999999</v>
          </cell>
          <cell r="H1721">
            <v>410.38948631200003</v>
          </cell>
          <cell r="I1721">
            <v>385.76611713328003</v>
          </cell>
        </row>
        <row r="1722">
          <cell r="D1722" t="str">
            <v>75G293-000</v>
          </cell>
          <cell r="E1722" t="str">
            <v>RF10</v>
          </cell>
          <cell r="F1722"/>
          <cell r="G1722"/>
          <cell r="H1722"/>
          <cell r="I1722">
            <v>385.77</v>
          </cell>
        </row>
        <row r="1723">
          <cell r="D1723"/>
          <cell r="E1723"/>
          <cell r="F1723"/>
          <cell r="G1723"/>
          <cell r="H1723"/>
          <cell r="I1723"/>
        </row>
        <row r="1724">
          <cell r="D1724"/>
          <cell r="E1724" t="str">
            <v>Model</v>
          </cell>
          <cell r="F1724" t="str">
            <v>Std. time
(2017-2018)</v>
          </cell>
          <cell r="G1724" t="str">
            <v>Std. time
(2018-2019)</v>
          </cell>
          <cell r="H1724" t="str">
            <v>Std. time
(2019-2020)</v>
          </cell>
          <cell r="I1724" t="str">
            <v>Std. time
(2020-2021)</v>
          </cell>
        </row>
        <row r="1725">
          <cell r="D1725"/>
          <cell r="E1725"/>
          <cell r="F1725"/>
          <cell r="G1725"/>
          <cell r="H1725"/>
          <cell r="I1725" t="str">
            <v>Not Adjust No Order</v>
          </cell>
        </row>
        <row r="1726">
          <cell r="D1726" t="str">
            <v>75G331-000</v>
          </cell>
          <cell r="E1726" t="str">
            <v>C346</v>
          </cell>
          <cell r="F1726">
            <v>343.24</v>
          </cell>
          <cell r="G1726">
            <v>343.24</v>
          </cell>
          <cell r="H1726">
            <v>343.24</v>
          </cell>
          <cell r="I1726">
            <v>343.24</v>
          </cell>
        </row>
        <row r="1727">
          <cell r="D1727" t="str">
            <v>75G332-000</v>
          </cell>
          <cell r="E1727" t="str">
            <v>C346</v>
          </cell>
          <cell r="F1727">
            <v>343.24</v>
          </cell>
          <cell r="G1727">
            <v>343.24</v>
          </cell>
          <cell r="H1727">
            <v>343.24</v>
          </cell>
          <cell r="I1727">
            <v>343.24</v>
          </cell>
        </row>
        <row r="1728">
          <cell r="D1728" t="str">
            <v>75G337-000</v>
          </cell>
          <cell r="E1728" t="str">
            <v>C346</v>
          </cell>
          <cell r="F1728">
            <v>333.38</v>
          </cell>
          <cell r="G1728">
            <v>333.38</v>
          </cell>
          <cell r="H1728">
            <v>333.38</v>
          </cell>
          <cell r="I1728">
            <v>333.38</v>
          </cell>
        </row>
        <row r="1729">
          <cell r="D1729" t="str">
            <v>75G338-000</v>
          </cell>
          <cell r="E1729" t="str">
            <v>C346</v>
          </cell>
          <cell r="F1729">
            <v>333.38</v>
          </cell>
          <cell r="G1729">
            <v>333.38</v>
          </cell>
          <cell r="H1729">
            <v>333.38</v>
          </cell>
          <cell r="I1729">
            <v>333.38</v>
          </cell>
        </row>
        <row r="1730">
          <cell r="D1730" t="str">
            <v>75G341-000</v>
          </cell>
          <cell r="E1730" t="str">
            <v>C346</v>
          </cell>
          <cell r="F1730">
            <v>343.24</v>
          </cell>
          <cell r="G1730">
            <v>343.24</v>
          </cell>
          <cell r="H1730">
            <v>343.24</v>
          </cell>
          <cell r="I1730">
            <v>343.24</v>
          </cell>
        </row>
        <row r="1731">
          <cell r="D1731" t="str">
            <v>75G342-000</v>
          </cell>
          <cell r="E1731" t="str">
            <v>C346</v>
          </cell>
          <cell r="F1731">
            <v>343.24</v>
          </cell>
          <cell r="G1731">
            <v>343.24</v>
          </cell>
          <cell r="H1731">
            <v>343.24</v>
          </cell>
          <cell r="I1731">
            <v>343.24</v>
          </cell>
        </row>
        <row r="1732">
          <cell r="D1732" t="str">
            <v>75G345-000</v>
          </cell>
          <cell r="E1732" t="str">
            <v>C346</v>
          </cell>
          <cell r="F1732">
            <v>333.38</v>
          </cell>
          <cell r="G1732">
            <v>333.38</v>
          </cell>
          <cell r="H1732">
            <v>333.38</v>
          </cell>
          <cell r="I1732">
            <v>333.38</v>
          </cell>
        </row>
        <row r="1733">
          <cell r="D1733" t="str">
            <v>75G346-000</v>
          </cell>
          <cell r="E1733" t="str">
            <v>C346</v>
          </cell>
          <cell r="F1733">
            <v>333.38</v>
          </cell>
          <cell r="G1733">
            <v>333.38</v>
          </cell>
          <cell r="H1733">
            <v>333.38</v>
          </cell>
          <cell r="I1733">
            <v>333.38</v>
          </cell>
        </row>
        <row r="1734">
          <cell r="D1734" t="str">
            <v>75G409-000</v>
          </cell>
          <cell r="E1734" t="str">
            <v>C346</v>
          </cell>
          <cell r="F1734">
            <v>316.83999999999997</v>
          </cell>
          <cell r="G1734">
            <v>316.83999999999997</v>
          </cell>
          <cell r="H1734">
            <v>316.83999999999997</v>
          </cell>
          <cell r="I1734">
            <v>316.83999999999997</v>
          </cell>
        </row>
        <row r="1735">
          <cell r="D1735" t="str">
            <v>75G410-000</v>
          </cell>
          <cell r="E1735" t="str">
            <v>C346</v>
          </cell>
          <cell r="F1735">
            <v>316.83999999999997</v>
          </cell>
          <cell r="G1735">
            <v>316.83999999999997</v>
          </cell>
          <cell r="H1735">
            <v>316.83999999999997</v>
          </cell>
          <cell r="I1735">
            <v>316.83999999999997</v>
          </cell>
        </row>
        <row r="1736">
          <cell r="D1736" t="str">
            <v>75G411-000</v>
          </cell>
          <cell r="E1736" t="str">
            <v>C346</v>
          </cell>
          <cell r="F1736">
            <v>316.83999999999997</v>
          </cell>
          <cell r="G1736">
            <v>316.83999999999997</v>
          </cell>
          <cell r="H1736">
            <v>316.83999999999997</v>
          </cell>
          <cell r="I1736">
            <v>316.83999999999997</v>
          </cell>
        </row>
        <row r="1737">
          <cell r="D1737" t="str">
            <v>75G412-000</v>
          </cell>
          <cell r="E1737" t="str">
            <v>C346</v>
          </cell>
          <cell r="F1737">
            <v>316.83999999999997</v>
          </cell>
          <cell r="G1737">
            <v>316.83999999999997</v>
          </cell>
          <cell r="H1737">
            <v>316.83999999999997</v>
          </cell>
          <cell r="I1737">
            <v>316.83999999999997</v>
          </cell>
        </row>
        <row r="1738">
          <cell r="D1738" t="str">
            <v>75G333-000</v>
          </cell>
          <cell r="E1738" t="str">
            <v>C346</v>
          </cell>
          <cell r="F1738">
            <v>316.83999999999997</v>
          </cell>
          <cell r="G1738">
            <v>316.83999999999997</v>
          </cell>
          <cell r="H1738">
            <v>316.83999999999997</v>
          </cell>
          <cell r="I1738">
            <v>316.83999999999997</v>
          </cell>
        </row>
        <row r="1739">
          <cell r="D1739" t="str">
            <v>75G331-T00</v>
          </cell>
          <cell r="E1739" t="str">
            <v>C346</v>
          </cell>
          <cell r="F1739">
            <v>343.24</v>
          </cell>
          <cell r="G1739">
            <v>343.24</v>
          </cell>
          <cell r="H1739">
            <v>343.24</v>
          </cell>
          <cell r="I1739">
            <v>343.24</v>
          </cell>
        </row>
        <row r="1740">
          <cell r="D1740" t="str">
            <v>75G332-T00</v>
          </cell>
          <cell r="E1740" t="str">
            <v>C346</v>
          </cell>
          <cell r="F1740">
            <v>343.24</v>
          </cell>
          <cell r="G1740">
            <v>343.24</v>
          </cell>
          <cell r="H1740">
            <v>343.24</v>
          </cell>
          <cell r="I1740">
            <v>343.24</v>
          </cell>
        </row>
        <row r="1741">
          <cell r="D1741" t="str">
            <v>75G341-T00</v>
          </cell>
          <cell r="E1741" t="str">
            <v>C346</v>
          </cell>
          <cell r="F1741">
            <v>343.24</v>
          </cell>
          <cell r="G1741">
            <v>343.24</v>
          </cell>
          <cell r="H1741">
            <v>343.24</v>
          </cell>
          <cell r="I1741">
            <v>343.24</v>
          </cell>
        </row>
        <row r="1742">
          <cell r="D1742" t="str">
            <v>75G342-T00</v>
          </cell>
          <cell r="E1742" t="str">
            <v>C346</v>
          </cell>
          <cell r="F1742">
            <v>343.24</v>
          </cell>
          <cell r="G1742">
            <v>343.24</v>
          </cell>
          <cell r="H1742">
            <v>343.24</v>
          </cell>
          <cell r="I1742">
            <v>343.24</v>
          </cell>
        </row>
        <row r="1743">
          <cell r="D1743" t="str">
            <v>75G409-T00</v>
          </cell>
          <cell r="E1743" t="str">
            <v>C346</v>
          </cell>
          <cell r="F1743">
            <v>316.83999999999997</v>
          </cell>
          <cell r="G1743">
            <v>316.83999999999997</v>
          </cell>
          <cell r="H1743">
            <v>316.83999999999997</v>
          </cell>
          <cell r="I1743">
            <v>316.83999999999997</v>
          </cell>
        </row>
        <row r="1744">
          <cell r="D1744" t="str">
            <v>75G410-T00</v>
          </cell>
          <cell r="E1744" t="str">
            <v>C346</v>
          </cell>
          <cell r="F1744">
            <v>316.83999999999997</v>
          </cell>
          <cell r="G1744">
            <v>316.83999999999997</v>
          </cell>
          <cell r="H1744">
            <v>316.83999999999997</v>
          </cell>
          <cell r="I1744">
            <v>316.83999999999997</v>
          </cell>
        </row>
        <row r="1745">
          <cell r="D1745" t="str">
            <v>75G411-T00</v>
          </cell>
          <cell r="E1745" t="str">
            <v>C346</v>
          </cell>
          <cell r="F1745">
            <v>316.83999999999997</v>
          </cell>
          <cell r="G1745">
            <v>316.83999999999997</v>
          </cell>
          <cell r="H1745">
            <v>316.83999999999997</v>
          </cell>
          <cell r="I1745">
            <v>316.83999999999997</v>
          </cell>
        </row>
        <row r="1746">
          <cell r="D1746" t="str">
            <v>75G412-T00</v>
          </cell>
          <cell r="E1746" t="str">
            <v>C346</v>
          </cell>
          <cell r="F1746">
            <v>316.83999999999997</v>
          </cell>
          <cell r="G1746">
            <v>316.83999999999997</v>
          </cell>
          <cell r="H1746">
            <v>316.83999999999997</v>
          </cell>
          <cell r="I1746">
            <v>316.83999999999997</v>
          </cell>
        </row>
        <row r="1747">
          <cell r="D1747" t="str">
            <v>75M003-000</v>
          </cell>
          <cell r="E1747" t="str">
            <v>C346 MCA</v>
          </cell>
          <cell r="F1747">
            <v>316.83999999999997</v>
          </cell>
          <cell r="G1747">
            <v>316.83999999999997</v>
          </cell>
          <cell r="H1747">
            <v>316.83999999999997</v>
          </cell>
          <cell r="I1747">
            <v>316.83999999999997</v>
          </cell>
        </row>
        <row r="1748">
          <cell r="D1748" t="str">
            <v>75G331-704</v>
          </cell>
          <cell r="E1748" t="str">
            <v>C346</v>
          </cell>
          <cell r="F1748"/>
          <cell r="G1748"/>
          <cell r="H1748"/>
          <cell r="I1748">
            <v>100</v>
          </cell>
        </row>
        <row r="1749">
          <cell r="D1749" t="str">
            <v>75G332-701</v>
          </cell>
          <cell r="E1749" t="str">
            <v>C346</v>
          </cell>
          <cell r="F1749"/>
          <cell r="G1749"/>
          <cell r="H1749"/>
          <cell r="I1749">
            <v>100</v>
          </cell>
        </row>
        <row r="1750">
          <cell r="D1750" t="str">
            <v>75G342-701</v>
          </cell>
          <cell r="E1750" t="str">
            <v>C346</v>
          </cell>
          <cell r="F1750"/>
          <cell r="G1750"/>
          <cell r="H1750"/>
          <cell r="I1750">
            <v>100</v>
          </cell>
        </row>
        <row r="1751">
          <cell r="D1751" t="str">
            <v>75G341-702</v>
          </cell>
          <cell r="E1751" t="str">
            <v>C346</v>
          </cell>
          <cell r="F1751"/>
          <cell r="G1751"/>
          <cell r="H1751"/>
          <cell r="I1751">
            <v>100</v>
          </cell>
        </row>
        <row r="1752">
          <cell r="D1752"/>
          <cell r="E1752"/>
          <cell r="F1752"/>
          <cell r="G1752"/>
          <cell r="H1752"/>
          <cell r="I1752"/>
        </row>
        <row r="1753">
          <cell r="D1753"/>
          <cell r="E1753"/>
          <cell r="F1753"/>
          <cell r="G1753"/>
          <cell r="H1753"/>
          <cell r="I1753"/>
        </row>
        <row r="1754">
          <cell r="D1754"/>
          <cell r="E1754" t="str">
            <v>Model</v>
          </cell>
          <cell r="F1754" t="str">
            <v>Std. time
(2017-2018)</v>
          </cell>
          <cell r="G1754" t="str">
            <v>Std. time
(2018-2019)</v>
          </cell>
          <cell r="H1754" t="str">
            <v>Std. time
(2019-2020)</v>
          </cell>
          <cell r="I1754" t="str">
            <v>Std. time
(2020-2021)</v>
          </cell>
        </row>
        <row r="1755">
          <cell r="D1755"/>
          <cell r="E1755"/>
          <cell r="F1755"/>
          <cell r="G1755"/>
          <cell r="H1755"/>
          <cell r="I1755" t="str">
            <v>Not Adjust used C.T M/C</v>
          </cell>
        </row>
        <row r="1756">
          <cell r="D1756"/>
          <cell r="E1756"/>
          <cell r="F1756"/>
          <cell r="G1756"/>
          <cell r="H1756"/>
          <cell r="I1756"/>
        </row>
        <row r="1757">
          <cell r="D1757" t="str">
            <v>433322-000</v>
          </cell>
          <cell r="E1757" t="str">
            <v>640A</v>
          </cell>
          <cell r="F1757">
            <v>12.781744</v>
          </cell>
          <cell r="G1757">
            <v>12.781744</v>
          </cell>
          <cell r="H1757">
            <v>12.781744</v>
          </cell>
          <cell r="I1757">
            <v>12.781744</v>
          </cell>
        </row>
        <row r="1758">
          <cell r="D1758" t="str">
            <v>433345-000</v>
          </cell>
          <cell r="E1758" t="str">
            <v>RG01</v>
          </cell>
          <cell r="F1758"/>
          <cell r="G1758"/>
          <cell r="H1758">
            <v>12.78</v>
          </cell>
          <cell r="I1758">
            <v>12.78</v>
          </cell>
        </row>
        <row r="1759">
          <cell r="D1759"/>
          <cell r="E1759"/>
          <cell r="F1759"/>
          <cell r="G1759"/>
          <cell r="H1759"/>
          <cell r="I1759"/>
        </row>
        <row r="1760">
          <cell r="D1760"/>
          <cell r="E1760"/>
          <cell r="F1760"/>
          <cell r="G1760"/>
          <cell r="H1760"/>
          <cell r="I1760"/>
        </row>
        <row r="1761">
          <cell r="D1761"/>
          <cell r="E1761" t="str">
            <v>Model</v>
          </cell>
          <cell r="F1761" t="str">
            <v>Std. time
(2017-2018)</v>
          </cell>
          <cell r="G1761" t="str">
            <v>Std. time
(2018-2019)</v>
          </cell>
          <cell r="H1761" t="str">
            <v>Std. time
(2019-2020)</v>
          </cell>
          <cell r="I1761" t="str">
            <v>Std. time
(2020-2021)</v>
          </cell>
        </row>
        <row r="1762">
          <cell r="D1762"/>
          <cell r="E1762"/>
          <cell r="F1762"/>
          <cell r="G1762"/>
          <cell r="H1762"/>
          <cell r="I1762"/>
        </row>
        <row r="1763">
          <cell r="D1763" t="str">
            <v>408563-000</v>
          </cell>
          <cell r="E1763" t="str">
            <v>640A</v>
          </cell>
          <cell r="F1763">
            <v>38.200000000000003</v>
          </cell>
          <cell r="G1763">
            <v>35.143999999999998</v>
          </cell>
          <cell r="H1763">
            <v>32.332480000000004</v>
          </cell>
          <cell r="I1763">
            <v>30.715856000000002</v>
          </cell>
        </row>
        <row r="1764">
          <cell r="D1764" t="str">
            <v>408557-000</v>
          </cell>
          <cell r="E1764" t="str">
            <v>640A</v>
          </cell>
          <cell r="F1764">
            <v>38.200000000000003</v>
          </cell>
          <cell r="G1764">
            <v>35.143999999999998</v>
          </cell>
          <cell r="H1764">
            <v>32.332480000000004</v>
          </cell>
          <cell r="I1764">
            <v>30.715856000000002</v>
          </cell>
        </row>
        <row r="1765">
          <cell r="D1765" t="str">
            <v>408583-000</v>
          </cell>
          <cell r="E1765" t="str">
            <v>231B</v>
          </cell>
          <cell r="F1765">
            <v>38.200000000000003</v>
          </cell>
          <cell r="G1765">
            <v>35.143999999999998</v>
          </cell>
          <cell r="H1765">
            <v>32.332480000000004</v>
          </cell>
          <cell r="I1765">
            <v>30.715856000000002</v>
          </cell>
        </row>
        <row r="1766">
          <cell r="D1766" t="str">
            <v>408597-000</v>
          </cell>
          <cell r="E1766" t="str">
            <v>231B</v>
          </cell>
          <cell r="F1766">
            <v>39.47</v>
          </cell>
          <cell r="G1766">
            <v>36.312399999999997</v>
          </cell>
          <cell r="H1766">
            <v>33.407407999999997</v>
          </cell>
          <cell r="I1766">
            <v>31.737037599999994</v>
          </cell>
        </row>
        <row r="1767">
          <cell r="D1767" t="str">
            <v>408600-000</v>
          </cell>
          <cell r="E1767" t="str">
            <v>492B</v>
          </cell>
          <cell r="F1767">
            <v>38.200000000000003</v>
          </cell>
          <cell r="G1767">
            <v>35.143999999999998</v>
          </cell>
          <cell r="H1767">
            <v>32.332480000000004</v>
          </cell>
          <cell r="I1767">
            <v>30.715856000000002</v>
          </cell>
        </row>
        <row r="1768">
          <cell r="D1768"/>
          <cell r="E1768"/>
          <cell r="F1768"/>
          <cell r="G1768"/>
          <cell r="H1768"/>
          <cell r="I1768"/>
        </row>
        <row r="1769">
          <cell r="D1769"/>
          <cell r="E1769"/>
          <cell r="F1769"/>
          <cell r="G1769"/>
          <cell r="H1769"/>
          <cell r="I1769"/>
        </row>
        <row r="1770">
          <cell r="D1770"/>
          <cell r="E1770" t="str">
            <v>Model</v>
          </cell>
          <cell r="F1770" t="str">
            <v>Std. time
(2017-2018)</v>
          </cell>
          <cell r="G1770" t="str">
            <v>Std. time
(2018-2019)</v>
          </cell>
          <cell r="H1770" t="str">
            <v>Std. time
(2019-2020)</v>
          </cell>
          <cell r="I1770" t="str">
            <v>Std. time
(2020-2021)</v>
          </cell>
        </row>
        <row r="1771">
          <cell r="D1771"/>
          <cell r="E1771"/>
          <cell r="F1771"/>
          <cell r="G1771"/>
          <cell r="H1771"/>
          <cell r="I1771"/>
        </row>
        <row r="1772">
          <cell r="D1772" t="str">
            <v>391047-000</v>
          </cell>
          <cell r="E1772" t="str">
            <v>107L</v>
          </cell>
          <cell r="F1772">
            <v>34.32</v>
          </cell>
          <cell r="G1772">
            <v>34.32</v>
          </cell>
          <cell r="H1772">
            <v>31.951920000000001</v>
          </cell>
          <cell r="I1772">
            <v>31.951920000000001</v>
          </cell>
        </row>
        <row r="1773">
          <cell r="D1773" t="str">
            <v>391068-000</v>
          </cell>
          <cell r="E1773" t="str">
            <v>338B</v>
          </cell>
          <cell r="F1773">
            <v>34.32</v>
          </cell>
          <cell r="G1773">
            <v>34.32</v>
          </cell>
          <cell r="H1773">
            <v>31.951920000000001</v>
          </cell>
          <cell r="I1773">
            <v>31.951920000000001</v>
          </cell>
        </row>
        <row r="1774">
          <cell r="D1774"/>
          <cell r="E1774"/>
          <cell r="F1774"/>
          <cell r="G1774"/>
          <cell r="H1774"/>
          <cell r="I1774"/>
        </row>
        <row r="1775">
          <cell r="D1775"/>
          <cell r="E1775"/>
          <cell r="F1775"/>
          <cell r="G1775"/>
          <cell r="H1775"/>
          <cell r="I1775"/>
        </row>
        <row r="1776">
          <cell r="D1776"/>
          <cell r="E1776" t="str">
            <v>Model</v>
          </cell>
          <cell r="F1776" t="str">
            <v>Std. time
(2017-2018)</v>
          </cell>
          <cell r="G1776" t="str">
            <v>Std. time
(2018-2019)</v>
          </cell>
          <cell r="H1776" t="str">
            <v>Std. time
(2019-2020)</v>
          </cell>
          <cell r="I1776" t="str">
            <v>Std. time
(2020-2021)</v>
          </cell>
        </row>
        <row r="1777">
          <cell r="D1777"/>
          <cell r="E1777"/>
          <cell r="F1777"/>
          <cell r="G1777">
            <v>93.3</v>
          </cell>
          <cell r="H1777"/>
          <cell r="I1777"/>
        </row>
        <row r="1778">
          <cell r="D1778" t="str">
            <v>381130-000</v>
          </cell>
          <cell r="E1778" t="str">
            <v>D38A</v>
          </cell>
          <cell r="F1778">
            <v>62.99</v>
          </cell>
          <cell r="G1778">
            <v>58.769669999999998</v>
          </cell>
          <cell r="H1778">
            <v>54.068096399999995</v>
          </cell>
          <cell r="I1778">
            <v>51.580963965599992</v>
          </cell>
        </row>
        <row r="1779">
          <cell r="D1779" t="str">
            <v>381272-000</v>
          </cell>
          <cell r="E1779" t="str">
            <v>D41N</v>
          </cell>
          <cell r="F1779">
            <v>142.74</v>
          </cell>
          <cell r="G1779">
            <v>133.17642000000001</v>
          </cell>
          <cell r="H1779">
            <v>122.52230640000002</v>
          </cell>
          <cell r="I1779">
            <v>116.88628030560001</v>
          </cell>
        </row>
        <row r="1780">
          <cell r="D1780" t="str">
            <v>381278-000</v>
          </cell>
          <cell r="E1780" t="str">
            <v>D41N</v>
          </cell>
          <cell r="F1780">
            <v>132.01</v>
          </cell>
          <cell r="G1780">
            <v>123.16533</v>
          </cell>
          <cell r="H1780">
            <v>113.31210359999999</v>
          </cell>
          <cell r="I1780">
            <v>108.09974683439998</v>
          </cell>
        </row>
        <row r="1781">
          <cell r="D1781" t="str">
            <v>381279-000</v>
          </cell>
          <cell r="E1781" t="str">
            <v>D41N</v>
          </cell>
          <cell r="F1781">
            <v>108.56</v>
          </cell>
          <cell r="G1781">
            <v>101.28648</v>
          </cell>
          <cell r="H1781">
            <v>93.18356159999999</v>
          </cell>
          <cell r="I1781">
            <v>88.897117766399987</v>
          </cell>
        </row>
        <row r="1782">
          <cell r="D1782" t="str">
            <v>381357-000</v>
          </cell>
          <cell r="E1782" t="str">
            <v>D44D</v>
          </cell>
          <cell r="F1782">
            <v>83.65</v>
          </cell>
          <cell r="G1782">
            <v>78.045450000000002</v>
          </cell>
          <cell r="H1782">
            <v>71.801814000000007</v>
          </cell>
          <cell r="I1782">
            <v>68.498930556000005</v>
          </cell>
        </row>
        <row r="1783">
          <cell r="D1783" t="str">
            <v>381358-000</v>
          </cell>
          <cell r="E1783" t="str">
            <v>D44D</v>
          </cell>
          <cell r="F1783">
            <v>114.6</v>
          </cell>
          <cell r="G1783">
            <v>106.92179999999999</v>
          </cell>
          <cell r="H1783">
            <v>98.368055999999996</v>
          </cell>
          <cell r="I1783">
            <v>93.843125423999993</v>
          </cell>
        </row>
        <row r="1784">
          <cell r="D1784" t="str">
            <v>381359-000</v>
          </cell>
          <cell r="E1784" t="str">
            <v>D44D</v>
          </cell>
          <cell r="F1784">
            <v>94.78</v>
          </cell>
          <cell r="G1784">
            <v>88.429739999999995</v>
          </cell>
          <cell r="H1784">
            <v>81.3553608</v>
          </cell>
          <cell r="I1784">
            <v>77.613014203199995</v>
          </cell>
        </row>
        <row r="1785">
          <cell r="D1785" t="str">
            <v>381394-000</v>
          </cell>
          <cell r="E1785" t="str">
            <v>D35L</v>
          </cell>
          <cell r="F1785">
            <v>106.39</v>
          </cell>
          <cell r="G1785">
            <v>106.39</v>
          </cell>
          <cell r="H1785">
            <v>97.878799999999998</v>
          </cell>
          <cell r="I1785">
            <v>93.376375199999998</v>
          </cell>
        </row>
        <row r="1786">
          <cell r="D1786" t="str">
            <v>381395-000</v>
          </cell>
          <cell r="E1786" t="str">
            <v>D35L</v>
          </cell>
          <cell r="F1786">
            <v>127.2</v>
          </cell>
          <cell r="G1786">
            <v>127.2</v>
          </cell>
          <cell r="H1786">
            <v>117.024</v>
          </cell>
          <cell r="I1786">
            <v>111.640896</v>
          </cell>
        </row>
        <row r="1787">
          <cell r="D1787" t="str">
            <v>381396-000</v>
          </cell>
          <cell r="E1787" t="str">
            <v>D35L</v>
          </cell>
          <cell r="F1787">
            <v>115.64</v>
          </cell>
          <cell r="G1787">
            <v>115.64</v>
          </cell>
          <cell r="H1787">
            <v>106.38879999999999</v>
          </cell>
          <cell r="I1787">
            <v>101.49491519999998</v>
          </cell>
        </row>
        <row r="1788">
          <cell r="D1788" t="str">
            <v>381062-701</v>
          </cell>
          <cell r="E1788" t="str">
            <v>316N</v>
          </cell>
          <cell r="F1788"/>
          <cell r="G1788"/>
          <cell r="H1788"/>
          <cell r="I1788">
            <v>100</v>
          </cell>
        </row>
        <row r="1789">
          <cell r="D1789" t="str">
            <v>381063-701</v>
          </cell>
          <cell r="E1789" t="str">
            <v>316N</v>
          </cell>
          <cell r="F1789"/>
          <cell r="G1789"/>
          <cell r="H1789"/>
          <cell r="I1789">
            <v>100</v>
          </cell>
        </row>
        <row r="1790">
          <cell r="D1790" t="str">
            <v>381095-701</v>
          </cell>
          <cell r="E1790" t="str">
            <v>386N</v>
          </cell>
          <cell r="F1790"/>
          <cell r="G1790"/>
          <cell r="H1790"/>
          <cell r="I1790">
            <v>100</v>
          </cell>
        </row>
        <row r="1791">
          <cell r="D1791" t="str">
            <v>381096-701</v>
          </cell>
          <cell r="E1791" t="str">
            <v>386N</v>
          </cell>
          <cell r="F1791"/>
          <cell r="G1791"/>
          <cell r="H1791"/>
          <cell r="I1791">
            <v>100</v>
          </cell>
        </row>
        <row r="1792">
          <cell r="D1792" t="str">
            <v>381105-701</v>
          </cell>
          <cell r="E1792" t="str">
            <v>053L</v>
          </cell>
          <cell r="F1792"/>
          <cell r="G1792"/>
          <cell r="H1792"/>
          <cell r="I1792">
            <v>100</v>
          </cell>
        </row>
        <row r="1793">
          <cell r="D1793" t="str">
            <v>381106-701</v>
          </cell>
          <cell r="E1793" t="str">
            <v>053L</v>
          </cell>
          <cell r="F1793"/>
          <cell r="G1793"/>
          <cell r="H1793"/>
          <cell r="I1793">
            <v>100</v>
          </cell>
        </row>
        <row r="1794">
          <cell r="D1794" t="str">
            <v>381228-000</v>
          </cell>
          <cell r="E1794" t="str">
            <v>D40D</v>
          </cell>
          <cell r="F1794"/>
          <cell r="G1794"/>
          <cell r="H1794"/>
          <cell r="I1794">
            <v>101.49</v>
          </cell>
        </row>
        <row r="1795">
          <cell r="D1795"/>
          <cell r="E1795"/>
          <cell r="F1795"/>
          <cell r="G1795"/>
          <cell r="H1795"/>
          <cell r="I1795"/>
        </row>
        <row r="1796">
          <cell r="D1796"/>
          <cell r="E1796"/>
          <cell r="F1796"/>
          <cell r="G1796"/>
          <cell r="H1796"/>
          <cell r="I1796"/>
        </row>
        <row r="1797">
          <cell r="D1797"/>
          <cell r="E1797"/>
          <cell r="F1797"/>
          <cell r="G1797"/>
          <cell r="H1797"/>
          <cell r="I1797"/>
        </row>
        <row r="1798">
          <cell r="D1798"/>
          <cell r="E1798"/>
          <cell r="F1798"/>
          <cell r="G1798"/>
          <cell r="H1798"/>
          <cell r="I1798"/>
        </row>
        <row r="1799">
          <cell r="D1799"/>
          <cell r="E1799"/>
          <cell r="F1799"/>
          <cell r="G1799"/>
          <cell r="H1799"/>
          <cell r="I1799"/>
        </row>
        <row r="1800">
          <cell r="D1800"/>
          <cell r="E1800"/>
          <cell r="F1800"/>
          <cell r="G1800"/>
          <cell r="H1800"/>
          <cell r="I1800"/>
        </row>
        <row r="1801">
          <cell r="D1801"/>
          <cell r="E1801"/>
          <cell r="F1801"/>
          <cell r="G1801"/>
          <cell r="H1801"/>
          <cell r="I1801"/>
        </row>
        <row r="1802">
          <cell r="D1802"/>
          <cell r="E1802" t="str">
            <v>Model</v>
          </cell>
          <cell r="F1802" t="str">
            <v>Std. time
(2017-2018)</v>
          </cell>
          <cell r="G1802" t="str">
            <v>Std. time
(2018-2019)</v>
          </cell>
          <cell r="H1802" t="str">
            <v>Std. time
(2019-2020)</v>
          </cell>
          <cell r="I1802" t="str">
            <v>Std. time
(2020-2021)</v>
          </cell>
        </row>
        <row r="1803">
          <cell r="D1803"/>
          <cell r="E1803"/>
          <cell r="F1803"/>
          <cell r="G1803"/>
          <cell r="H1803"/>
          <cell r="I1803" t="str">
            <v>Line Service Part.</v>
          </cell>
        </row>
        <row r="1804">
          <cell r="D1804" t="str">
            <v>381066-000</v>
          </cell>
          <cell r="E1804" t="str">
            <v>I190</v>
          </cell>
          <cell r="F1804">
            <v>113.79</v>
          </cell>
          <cell r="G1804">
            <v>113.79</v>
          </cell>
          <cell r="H1804">
            <v>113.79</v>
          </cell>
          <cell r="I1804">
            <v>113.79</v>
          </cell>
        </row>
        <row r="1805">
          <cell r="D1805" t="str">
            <v>381098-000</v>
          </cell>
          <cell r="E1805" t="str">
            <v>I190</v>
          </cell>
          <cell r="F1805">
            <v>108.76</v>
          </cell>
          <cell r="G1805">
            <v>108.76</v>
          </cell>
          <cell r="H1805">
            <v>108.76</v>
          </cell>
          <cell r="I1805">
            <v>108.76</v>
          </cell>
        </row>
        <row r="1806">
          <cell r="D1806" t="str">
            <v>381126-000</v>
          </cell>
          <cell r="E1806" t="str">
            <v>I190</v>
          </cell>
          <cell r="F1806">
            <v>129.38999999999999</v>
          </cell>
          <cell r="G1806">
            <v>129.38999999999999</v>
          </cell>
          <cell r="H1806">
            <v>129.38999999999999</v>
          </cell>
          <cell r="I1806">
            <v>129.38999999999999</v>
          </cell>
        </row>
        <row r="1807">
          <cell r="D1807" t="str">
            <v>381127-000</v>
          </cell>
          <cell r="E1807" t="str">
            <v>I190</v>
          </cell>
          <cell r="F1807">
            <v>124.36</v>
          </cell>
          <cell r="G1807">
            <v>124.36</v>
          </cell>
          <cell r="H1807">
            <v>124.36</v>
          </cell>
          <cell r="I1807">
            <v>124.36</v>
          </cell>
        </row>
        <row r="1808">
          <cell r="D1808" t="str">
            <v>381185-000</v>
          </cell>
          <cell r="E1808" t="str">
            <v>07TF</v>
          </cell>
          <cell r="F1808">
            <v>134</v>
          </cell>
          <cell r="G1808">
            <v>134</v>
          </cell>
          <cell r="H1808">
            <v>134</v>
          </cell>
          <cell r="I1808">
            <v>134</v>
          </cell>
        </row>
        <row r="1809">
          <cell r="D1809" t="str">
            <v>381186-000</v>
          </cell>
          <cell r="E1809" t="str">
            <v>07TF</v>
          </cell>
          <cell r="F1809">
            <v>129.6</v>
          </cell>
          <cell r="G1809">
            <v>129.6</v>
          </cell>
          <cell r="H1809">
            <v>129.6</v>
          </cell>
          <cell r="I1809">
            <v>129.6</v>
          </cell>
        </row>
        <row r="1810">
          <cell r="D1810"/>
          <cell r="E1810"/>
          <cell r="F1810"/>
          <cell r="G1810"/>
          <cell r="H1810"/>
          <cell r="I1810"/>
        </row>
        <row r="1811">
          <cell r="D1811"/>
          <cell r="E1811"/>
          <cell r="F1811"/>
          <cell r="G1811"/>
          <cell r="H1811"/>
          <cell r="I1811"/>
        </row>
        <row r="1812">
          <cell r="D1812"/>
          <cell r="E1812"/>
          <cell r="F1812"/>
          <cell r="G1812"/>
          <cell r="H1812"/>
          <cell r="I1812"/>
        </row>
        <row r="1813">
          <cell r="D1813"/>
          <cell r="E1813" t="str">
            <v>Model</v>
          </cell>
          <cell r="F1813" t="str">
            <v>Std. time
(2017-2018)</v>
          </cell>
          <cell r="G1813" t="str">
            <v>Std. time
(2018-2019)</v>
          </cell>
          <cell r="H1813" t="str">
            <v>Std. time
(2019-2020)</v>
          </cell>
          <cell r="I1813" t="str">
            <v>Std. time
(2020-2021)</v>
          </cell>
        </row>
        <row r="1814">
          <cell r="D1814"/>
          <cell r="E1814"/>
          <cell r="F1814"/>
          <cell r="G1814"/>
          <cell r="H1814"/>
          <cell r="I1814" t="str">
            <v>Line Service Part.</v>
          </cell>
        </row>
        <row r="1815">
          <cell r="D1815" t="str">
            <v>381143-000</v>
          </cell>
          <cell r="E1815" t="str">
            <v>692N</v>
          </cell>
          <cell r="F1815">
            <v>65.959999999999994</v>
          </cell>
          <cell r="G1815">
            <v>65.959999999999994</v>
          </cell>
          <cell r="H1815">
            <v>65.959999999999994</v>
          </cell>
          <cell r="I1815">
            <v>65.959999999999994</v>
          </cell>
        </row>
        <row r="1816">
          <cell r="D1816" t="str">
            <v>381144-000</v>
          </cell>
          <cell r="E1816" t="str">
            <v>692N</v>
          </cell>
          <cell r="F1816">
            <v>73.150000000000006</v>
          </cell>
          <cell r="G1816">
            <v>73.150000000000006</v>
          </cell>
          <cell r="H1816">
            <v>73.150000000000006</v>
          </cell>
          <cell r="I1816">
            <v>73.150000000000006</v>
          </cell>
        </row>
        <row r="1817">
          <cell r="D1817" t="str">
            <v>381145-000</v>
          </cell>
          <cell r="E1817" t="str">
            <v>692N</v>
          </cell>
          <cell r="F1817">
            <v>92.13</v>
          </cell>
          <cell r="G1817">
            <v>92.13</v>
          </cell>
          <cell r="H1817">
            <v>92.13</v>
          </cell>
          <cell r="I1817">
            <v>92.13</v>
          </cell>
        </row>
        <row r="1818">
          <cell r="D1818" t="str">
            <v>381235-000</v>
          </cell>
          <cell r="E1818" t="str">
            <v>601L</v>
          </cell>
          <cell r="F1818">
            <v>78.06</v>
          </cell>
          <cell r="G1818">
            <v>78.06</v>
          </cell>
          <cell r="H1818">
            <v>78.06</v>
          </cell>
          <cell r="I1818">
            <v>78.06</v>
          </cell>
        </row>
        <row r="1819">
          <cell r="D1819" t="str">
            <v>381143-701</v>
          </cell>
          <cell r="E1819" t="str">
            <v>692N</v>
          </cell>
          <cell r="F1819"/>
          <cell r="G1819"/>
          <cell r="H1819"/>
          <cell r="I1819">
            <v>100</v>
          </cell>
        </row>
        <row r="1820">
          <cell r="D1820" t="str">
            <v>381144-701</v>
          </cell>
          <cell r="E1820" t="str">
            <v>692N</v>
          </cell>
          <cell r="F1820"/>
          <cell r="G1820"/>
          <cell r="H1820"/>
          <cell r="I1820">
            <v>100</v>
          </cell>
        </row>
        <row r="1821">
          <cell r="D1821" t="str">
            <v>381145-701</v>
          </cell>
          <cell r="E1821" t="str">
            <v>692N</v>
          </cell>
          <cell r="F1821"/>
          <cell r="G1821"/>
          <cell r="H1821"/>
          <cell r="I1821">
            <v>100</v>
          </cell>
        </row>
        <row r="1822">
          <cell r="D1822" t="str">
            <v>382140-701</v>
          </cell>
          <cell r="E1822" t="str">
            <v>043L</v>
          </cell>
          <cell r="F1822"/>
          <cell r="G1822"/>
          <cell r="H1822"/>
          <cell r="I1822">
            <v>100</v>
          </cell>
        </row>
        <row r="1823">
          <cell r="D1823" t="str">
            <v>382141-701</v>
          </cell>
          <cell r="E1823" t="str">
            <v>043L</v>
          </cell>
          <cell r="F1823"/>
          <cell r="G1823"/>
          <cell r="H1823"/>
          <cell r="I1823">
            <v>100</v>
          </cell>
        </row>
        <row r="1824">
          <cell r="D1824" t="str">
            <v>382158-701</v>
          </cell>
          <cell r="E1824" t="str">
            <v>301L</v>
          </cell>
          <cell r="F1824"/>
          <cell r="G1824"/>
          <cell r="H1824"/>
          <cell r="I1824">
            <v>100</v>
          </cell>
        </row>
        <row r="1825">
          <cell r="D1825" t="str">
            <v>382159-701</v>
          </cell>
          <cell r="E1825" t="str">
            <v>301L</v>
          </cell>
          <cell r="F1825"/>
          <cell r="G1825"/>
          <cell r="H1825"/>
          <cell r="I1825">
            <v>100</v>
          </cell>
        </row>
        <row r="1826">
          <cell r="D1826"/>
          <cell r="E1826"/>
          <cell r="F1826"/>
          <cell r="G1826"/>
          <cell r="H1826"/>
          <cell r="I1826"/>
        </row>
        <row r="1827">
          <cell r="D1827"/>
          <cell r="E1827"/>
          <cell r="F1827"/>
          <cell r="G1827"/>
          <cell r="H1827"/>
          <cell r="I1827"/>
        </row>
        <row r="1828">
          <cell r="D1828"/>
          <cell r="E1828" t="str">
            <v>Model</v>
          </cell>
          <cell r="F1828" t="str">
            <v>Std. time
(2017-2018)</v>
          </cell>
          <cell r="G1828" t="str">
            <v>Std. time
(2018-2019)</v>
          </cell>
          <cell r="H1828" t="str">
            <v>Std. time
(2019-2020)</v>
          </cell>
          <cell r="I1828" t="str">
            <v>Std. time
(2020-2021)</v>
          </cell>
        </row>
        <row r="1829">
          <cell r="D1829"/>
          <cell r="E1829"/>
          <cell r="F1829"/>
          <cell r="G1829"/>
          <cell r="H1829"/>
          <cell r="I1829" t="str">
            <v>Line Service Part.</v>
          </cell>
        </row>
        <row r="1830">
          <cell r="D1830" t="str">
            <v>381148-000</v>
          </cell>
          <cell r="E1830" t="str">
            <v>3E 00</v>
          </cell>
          <cell r="F1830">
            <v>124.35</v>
          </cell>
          <cell r="G1830">
            <v>124.35</v>
          </cell>
          <cell r="H1830">
            <v>124.35</v>
          </cell>
          <cell r="I1830">
            <v>124.35</v>
          </cell>
        </row>
        <row r="1831">
          <cell r="D1831" t="str">
            <v>381166-000</v>
          </cell>
          <cell r="E1831" t="str">
            <v>3E 00</v>
          </cell>
          <cell r="F1831">
            <v>160.72999999999999</v>
          </cell>
          <cell r="G1831">
            <v>160.72999999999999</v>
          </cell>
          <cell r="H1831">
            <v>160.72999999999999</v>
          </cell>
          <cell r="I1831">
            <v>160.72999999999999</v>
          </cell>
        </row>
        <row r="1832">
          <cell r="D1832" t="str">
            <v>381167-000</v>
          </cell>
          <cell r="E1832" t="str">
            <v>3E 00</v>
          </cell>
          <cell r="F1832">
            <v>169.2</v>
          </cell>
          <cell r="G1832">
            <v>169.2</v>
          </cell>
          <cell r="H1832">
            <v>169.2</v>
          </cell>
          <cell r="I1832">
            <v>169.2</v>
          </cell>
        </row>
        <row r="1833">
          <cell r="D1833" t="str">
            <v>381168-000</v>
          </cell>
          <cell r="E1833" t="str">
            <v>3E 00</v>
          </cell>
          <cell r="F1833">
            <v>164.29</v>
          </cell>
          <cell r="G1833">
            <v>164.29</v>
          </cell>
          <cell r="H1833">
            <v>164.29</v>
          </cell>
          <cell r="I1833">
            <v>164.29</v>
          </cell>
        </row>
        <row r="1834">
          <cell r="D1834" t="str">
            <v>381169-000</v>
          </cell>
          <cell r="E1834" t="str">
            <v>3E 00</v>
          </cell>
          <cell r="F1834">
            <v>164.29</v>
          </cell>
          <cell r="G1834">
            <v>164.29</v>
          </cell>
          <cell r="H1834">
            <v>164.29</v>
          </cell>
          <cell r="I1834">
            <v>164.29</v>
          </cell>
        </row>
        <row r="1835">
          <cell r="D1835" t="str">
            <v>381170-000</v>
          </cell>
          <cell r="E1835" t="str">
            <v>3E 00</v>
          </cell>
          <cell r="F1835">
            <v>160.86000000000001</v>
          </cell>
          <cell r="G1835">
            <v>160.86000000000001</v>
          </cell>
          <cell r="H1835">
            <v>160.86000000000001</v>
          </cell>
          <cell r="I1835">
            <v>160.86000000000001</v>
          </cell>
        </row>
        <row r="1836">
          <cell r="D1836" t="str">
            <v>381172-000</v>
          </cell>
          <cell r="E1836" t="str">
            <v>3E 00</v>
          </cell>
          <cell r="F1836">
            <v>150.72</v>
          </cell>
          <cell r="G1836">
            <v>150.72</v>
          </cell>
          <cell r="H1836">
            <v>150.72</v>
          </cell>
          <cell r="I1836">
            <v>150.72</v>
          </cell>
        </row>
        <row r="1837">
          <cell r="D1837" t="str">
            <v>381173-000</v>
          </cell>
          <cell r="E1837" t="str">
            <v>3E 00</v>
          </cell>
          <cell r="F1837">
            <v>145.55000000000001</v>
          </cell>
          <cell r="G1837">
            <v>145.55000000000001</v>
          </cell>
          <cell r="H1837">
            <v>145.55000000000001</v>
          </cell>
          <cell r="I1837">
            <v>145.55000000000001</v>
          </cell>
        </row>
        <row r="1838">
          <cell r="D1838" t="str">
            <v>381254-000</v>
          </cell>
          <cell r="E1838" t="str">
            <v>3E 45 09MY</v>
          </cell>
          <cell r="F1838">
            <v>148.11000000000001</v>
          </cell>
          <cell r="G1838">
            <v>148.11000000000001</v>
          </cell>
          <cell r="H1838">
            <v>148.11000000000001</v>
          </cell>
          <cell r="I1838">
            <v>148.11000000000001</v>
          </cell>
        </row>
        <row r="1839">
          <cell r="D1839" t="str">
            <v>381255-000</v>
          </cell>
          <cell r="E1839" t="str">
            <v>3E 45 09MY</v>
          </cell>
          <cell r="F1839">
            <v>148.11000000000001</v>
          </cell>
          <cell r="G1839">
            <v>148.11000000000001</v>
          </cell>
          <cell r="H1839">
            <v>148.11000000000001</v>
          </cell>
          <cell r="I1839">
            <v>148.11000000000001</v>
          </cell>
        </row>
        <row r="1840">
          <cell r="D1840" t="str">
            <v>381256-000</v>
          </cell>
          <cell r="E1840" t="str">
            <v>3E 45 09MY</v>
          </cell>
          <cell r="F1840">
            <v>173.14</v>
          </cell>
          <cell r="G1840">
            <v>173.14</v>
          </cell>
          <cell r="H1840">
            <v>173.14</v>
          </cell>
          <cell r="I1840">
            <v>173.14</v>
          </cell>
        </row>
        <row r="1841">
          <cell r="D1841" t="str">
            <v>381257-000</v>
          </cell>
          <cell r="E1841" t="str">
            <v>3E 45 09MY</v>
          </cell>
          <cell r="F1841">
            <v>139.54</v>
          </cell>
          <cell r="G1841">
            <v>139.54</v>
          </cell>
          <cell r="H1841">
            <v>139.54</v>
          </cell>
          <cell r="I1841">
            <v>139.54</v>
          </cell>
        </row>
        <row r="1842">
          <cell r="D1842" t="str">
            <v>381261-000</v>
          </cell>
          <cell r="E1842" t="str">
            <v>3E 45 10MY</v>
          </cell>
          <cell r="F1842">
            <v>169.96</v>
          </cell>
          <cell r="G1842">
            <v>169.96</v>
          </cell>
          <cell r="H1842">
            <v>169.96</v>
          </cell>
          <cell r="I1842">
            <v>169.96</v>
          </cell>
        </row>
        <row r="1843">
          <cell r="D1843" t="str">
            <v>381321-000</v>
          </cell>
          <cell r="E1843" t="str">
            <v>3E00 13MY</v>
          </cell>
          <cell r="F1843">
            <v>142.19999999999999</v>
          </cell>
          <cell r="G1843">
            <v>142.19999999999999</v>
          </cell>
          <cell r="H1843">
            <v>142.19999999999999</v>
          </cell>
          <cell r="I1843">
            <v>142.19999999999999</v>
          </cell>
        </row>
        <row r="1844">
          <cell r="D1844" t="str">
            <v>381323-000</v>
          </cell>
          <cell r="E1844" t="str">
            <v>3E00 13MY</v>
          </cell>
          <cell r="F1844">
            <v>129.82</v>
          </cell>
          <cell r="G1844">
            <v>129.82</v>
          </cell>
          <cell r="H1844">
            <v>129.82</v>
          </cell>
          <cell r="I1844">
            <v>129.82</v>
          </cell>
        </row>
        <row r="1845">
          <cell r="D1845" t="str">
            <v>381324-000</v>
          </cell>
          <cell r="E1845" t="str">
            <v>3E00 13MY</v>
          </cell>
          <cell r="F1845">
            <v>129.82</v>
          </cell>
          <cell r="G1845">
            <v>129.82</v>
          </cell>
          <cell r="H1845">
            <v>129.82</v>
          </cell>
          <cell r="I1845">
            <v>129.82</v>
          </cell>
        </row>
        <row r="1846">
          <cell r="D1846" t="str">
            <v>381325-000</v>
          </cell>
          <cell r="E1846" t="str">
            <v>3E00 13MY</v>
          </cell>
          <cell r="F1846">
            <v>129.82</v>
          </cell>
          <cell r="G1846">
            <v>129.82</v>
          </cell>
          <cell r="H1846">
            <v>129.82</v>
          </cell>
          <cell r="I1846">
            <v>129.82</v>
          </cell>
        </row>
        <row r="1847">
          <cell r="D1847" t="str">
            <v>381326-000</v>
          </cell>
          <cell r="E1847" t="str">
            <v>3E00 13MY</v>
          </cell>
          <cell r="F1847">
            <v>129.82</v>
          </cell>
          <cell r="G1847">
            <v>129.82</v>
          </cell>
          <cell r="H1847">
            <v>129.82</v>
          </cell>
          <cell r="I1847">
            <v>129.82</v>
          </cell>
        </row>
        <row r="1848">
          <cell r="D1848" t="str">
            <v>381328-000</v>
          </cell>
          <cell r="E1848" t="str">
            <v>3E00 13MY</v>
          </cell>
          <cell r="F1848">
            <v>129.82</v>
          </cell>
          <cell r="G1848">
            <v>129.82</v>
          </cell>
          <cell r="H1848">
            <v>129.82</v>
          </cell>
          <cell r="I1848">
            <v>129.82</v>
          </cell>
        </row>
        <row r="1849">
          <cell r="D1849" t="str">
            <v>381329-000</v>
          </cell>
          <cell r="E1849" t="str">
            <v>3E00 13MY</v>
          </cell>
          <cell r="F1849">
            <v>142.11000000000001</v>
          </cell>
          <cell r="G1849">
            <v>142.11000000000001</v>
          </cell>
          <cell r="H1849">
            <v>142.11000000000001</v>
          </cell>
          <cell r="I1849">
            <v>142.11000000000001</v>
          </cell>
        </row>
        <row r="1850">
          <cell r="D1850" t="str">
            <v>381330-000</v>
          </cell>
          <cell r="E1850" t="str">
            <v>3E00 13MY</v>
          </cell>
          <cell r="F1850">
            <v>142.11000000000001</v>
          </cell>
          <cell r="G1850">
            <v>142.11000000000001</v>
          </cell>
          <cell r="H1850">
            <v>142.11000000000001</v>
          </cell>
          <cell r="I1850">
            <v>142.11000000000001</v>
          </cell>
        </row>
        <row r="1851">
          <cell r="D1851" t="str">
            <v>381331-000</v>
          </cell>
          <cell r="E1851" t="str">
            <v>3E00 13MY</v>
          </cell>
          <cell r="F1851">
            <v>142.11000000000001</v>
          </cell>
          <cell r="G1851">
            <v>142.11000000000001</v>
          </cell>
          <cell r="H1851">
            <v>142.11000000000001</v>
          </cell>
          <cell r="I1851">
            <v>142.11000000000001</v>
          </cell>
        </row>
        <row r="1852">
          <cell r="D1852" t="str">
            <v>381332-000</v>
          </cell>
          <cell r="E1852" t="str">
            <v>3E00 13MY</v>
          </cell>
          <cell r="F1852">
            <v>142.11000000000001</v>
          </cell>
          <cell r="G1852">
            <v>142.11000000000001</v>
          </cell>
          <cell r="H1852">
            <v>142.11000000000001</v>
          </cell>
          <cell r="I1852">
            <v>142.11000000000001</v>
          </cell>
        </row>
        <row r="1853">
          <cell r="D1853" t="str">
            <v>381333-000</v>
          </cell>
          <cell r="E1853" t="str">
            <v>3E00 13MY</v>
          </cell>
          <cell r="F1853">
            <v>142.11000000000001</v>
          </cell>
          <cell r="G1853">
            <v>142.11000000000001</v>
          </cell>
          <cell r="H1853">
            <v>142.11000000000001</v>
          </cell>
          <cell r="I1853">
            <v>142.11000000000001</v>
          </cell>
        </row>
        <row r="1854">
          <cell r="D1854"/>
          <cell r="E1854"/>
          <cell r="F1854"/>
          <cell r="G1854"/>
          <cell r="H1854"/>
          <cell r="I1854"/>
        </row>
        <row r="1855">
          <cell r="D1855"/>
          <cell r="E1855"/>
          <cell r="F1855"/>
          <cell r="G1855"/>
          <cell r="H1855"/>
          <cell r="I1855"/>
        </row>
        <row r="1856">
          <cell r="D1856"/>
          <cell r="E1856" t="str">
            <v>Model</v>
          </cell>
          <cell r="F1856" t="str">
            <v>Std. time
(2017-2018)</v>
          </cell>
          <cell r="G1856" t="str">
            <v>Std. time
(2018-2019)</v>
          </cell>
          <cell r="H1856" t="str">
            <v>Std. time
(2019-2020)</v>
          </cell>
          <cell r="I1856" t="str">
            <v>Std. time
(2020-2021)</v>
          </cell>
        </row>
        <row r="1857">
          <cell r="D1857"/>
          <cell r="E1857"/>
          <cell r="F1857"/>
          <cell r="G1857">
            <v>92.7</v>
          </cell>
          <cell r="H1857"/>
          <cell r="I1857"/>
        </row>
        <row r="1858">
          <cell r="D1858" t="str">
            <v>382164-000</v>
          </cell>
          <cell r="E1858" t="str">
            <v>RT50</v>
          </cell>
          <cell r="F1858">
            <v>148.84</v>
          </cell>
          <cell r="G1858">
            <v>137.97468000000001</v>
          </cell>
          <cell r="H1858">
            <v>129.42024984</v>
          </cell>
          <cell r="I1858">
            <v>126.83184484319999</v>
          </cell>
        </row>
        <row r="1859">
          <cell r="D1859" t="str">
            <v>382165-000</v>
          </cell>
          <cell r="E1859" t="str">
            <v>RT50</v>
          </cell>
          <cell r="F1859">
            <v>142.61000000000001</v>
          </cell>
          <cell r="G1859">
            <v>132.19947000000002</v>
          </cell>
          <cell r="H1859">
            <v>124.00310286000001</v>
          </cell>
          <cell r="I1859">
            <v>121.52304080280001</v>
          </cell>
        </row>
        <row r="1860">
          <cell r="D1860" t="str">
            <v>382166-000</v>
          </cell>
          <cell r="E1860" t="str">
            <v>RT50</v>
          </cell>
          <cell r="F1860">
            <v>124.14</v>
          </cell>
          <cell r="G1860">
            <v>115.07778</v>
          </cell>
          <cell r="H1860">
            <v>107.94295764</v>
          </cell>
          <cell r="I1860">
            <v>105.7840984872</v>
          </cell>
        </row>
        <row r="1861">
          <cell r="D1861" t="str">
            <v>382167-000</v>
          </cell>
          <cell r="E1861" t="str">
            <v>RT50</v>
          </cell>
          <cell r="F1861">
            <v>112.6</v>
          </cell>
          <cell r="G1861">
            <v>104.3802</v>
          </cell>
          <cell r="H1861">
            <v>97.908627600000003</v>
          </cell>
          <cell r="I1861">
            <v>95.950455047999995</v>
          </cell>
        </row>
        <row r="1862">
          <cell r="D1862" t="str">
            <v>384065-000</v>
          </cell>
          <cell r="E1862" t="str">
            <v>RT70</v>
          </cell>
          <cell r="F1862">
            <v>112.6</v>
          </cell>
          <cell r="G1862">
            <v>104.3802</v>
          </cell>
          <cell r="H1862">
            <v>97.908627600000003</v>
          </cell>
          <cell r="I1862">
            <v>95.950455047999995</v>
          </cell>
        </row>
        <row r="1863">
          <cell r="D1863" t="str">
            <v>384066-000</v>
          </cell>
          <cell r="E1863" t="str">
            <v>RT70</v>
          </cell>
          <cell r="F1863">
            <v>142.61000000000001</v>
          </cell>
          <cell r="G1863">
            <v>132.19947000000002</v>
          </cell>
          <cell r="H1863">
            <v>124.00310286000001</v>
          </cell>
          <cell r="I1863">
            <v>121.52304080280001</v>
          </cell>
        </row>
        <row r="1864">
          <cell r="D1864"/>
          <cell r="E1864"/>
          <cell r="F1864"/>
          <cell r="G1864"/>
          <cell r="H1864"/>
          <cell r="I1864"/>
        </row>
        <row r="1865">
          <cell r="D1865"/>
          <cell r="E1865"/>
          <cell r="F1865"/>
          <cell r="G1865"/>
          <cell r="H1865"/>
          <cell r="I1865"/>
        </row>
        <row r="1866">
          <cell r="D1866"/>
          <cell r="E1866" t="str">
            <v>Model</v>
          </cell>
          <cell r="F1866" t="str">
            <v>Std. time
(2017-2018)</v>
          </cell>
          <cell r="G1866" t="str">
            <v>Std. time
(2018-2019)</v>
          </cell>
          <cell r="H1866" t="str">
            <v>Std. time
(2019-2020)</v>
          </cell>
          <cell r="I1866" t="str">
            <v>Std. time
(2020-2021)</v>
          </cell>
        </row>
        <row r="1867">
          <cell r="D1867"/>
          <cell r="E1867"/>
          <cell r="F1867"/>
          <cell r="G1867"/>
          <cell r="H1867"/>
          <cell r="I1867"/>
        </row>
        <row r="1868">
          <cell r="D1868" t="str">
            <v>382287-000</v>
          </cell>
          <cell r="E1868" t="str">
            <v>RG01</v>
          </cell>
          <cell r="F1868"/>
          <cell r="G1868"/>
          <cell r="H1868">
            <v>88.06</v>
          </cell>
          <cell r="I1868">
            <v>88.06</v>
          </cell>
        </row>
        <row r="1869">
          <cell r="D1869" t="str">
            <v>382288-000</v>
          </cell>
          <cell r="E1869" t="str">
            <v>RG01</v>
          </cell>
          <cell r="F1869"/>
          <cell r="G1869"/>
          <cell r="H1869">
            <v>82.78</v>
          </cell>
          <cell r="I1869">
            <v>82.78</v>
          </cell>
        </row>
        <row r="1870">
          <cell r="D1870"/>
          <cell r="E1870"/>
          <cell r="F1870"/>
          <cell r="G1870"/>
          <cell r="H1870"/>
          <cell r="I1870"/>
        </row>
        <row r="1871">
          <cell r="D1871"/>
          <cell r="E1871"/>
          <cell r="F1871"/>
          <cell r="G1871"/>
          <cell r="H1871"/>
          <cell r="I1871"/>
        </row>
        <row r="1872">
          <cell r="D1872"/>
          <cell r="E1872"/>
          <cell r="F1872"/>
          <cell r="G1872"/>
          <cell r="H1872"/>
          <cell r="I1872"/>
        </row>
        <row r="1873">
          <cell r="D1873"/>
          <cell r="E1873"/>
          <cell r="F1873"/>
          <cell r="G1873"/>
          <cell r="H1873"/>
          <cell r="I1873"/>
        </row>
        <row r="1874">
          <cell r="D1874"/>
          <cell r="E1874" t="str">
            <v>Model</v>
          </cell>
          <cell r="F1874" t="str">
            <v>Std. time
(2017-2018)</v>
          </cell>
          <cell r="G1874" t="str">
            <v>Std. time
(2018-2019)</v>
          </cell>
          <cell r="H1874" t="str">
            <v>Std. time
(2019-2020)</v>
          </cell>
          <cell r="I1874" t="str">
            <v>Std. time
(2020-2021)</v>
          </cell>
        </row>
        <row r="1875">
          <cell r="D1875"/>
          <cell r="E1875"/>
          <cell r="F1875"/>
          <cell r="G1875">
            <v>98.3</v>
          </cell>
          <cell r="H1875"/>
          <cell r="I1875"/>
        </row>
        <row r="1876">
          <cell r="D1876" t="str">
            <v>383107-901</v>
          </cell>
          <cell r="E1876" t="str">
            <v>381A</v>
          </cell>
          <cell r="F1876">
            <v>80.72</v>
          </cell>
          <cell r="G1876">
            <v>79.347759999999994</v>
          </cell>
          <cell r="H1876">
            <v>91.491240640000001</v>
          </cell>
          <cell r="I1876">
            <v>86.916678607999998</v>
          </cell>
        </row>
        <row r="1877">
          <cell r="D1877" t="str">
            <v>383108-901</v>
          </cell>
          <cell r="E1877" t="str">
            <v>381A</v>
          </cell>
          <cell r="F1877">
            <v>74.540000000000006</v>
          </cell>
          <cell r="G1877">
            <v>73.272819999999996</v>
          </cell>
          <cell r="H1877">
            <v>85.634998480000007</v>
          </cell>
          <cell r="I1877">
            <v>81.353248555999997</v>
          </cell>
        </row>
        <row r="1878">
          <cell r="D1878" t="str">
            <v>382227-000</v>
          </cell>
          <cell r="E1878" t="str">
            <v>200A</v>
          </cell>
          <cell r="F1878">
            <v>97.7</v>
          </cell>
          <cell r="G1878">
            <v>96.039100000000005</v>
          </cell>
          <cell r="H1878">
            <v>92.581692400000009</v>
          </cell>
          <cell r="I1878">
            <v>87.952607780000008</v>
          </cell>
        </row>
        <row r="1879">
          <cell r="D1879" t="str">
            <v>383137-701</v>
          </cell>
          <cell r="E1879" t="str">
            <v>FJ8-F/ES1-F</v>
          </cell>
          <cell r="F1879">
            <v>68.72</v>
          </cell>
          <cell r="G1879">
            <v>38.700000000000003</v>
          </cell>
          <cell r="H1879">
            <v>0</v>
          </cell>
          <cell r="I1879">
            <v>96.4</v>
          </cell>
        </row>
        <row r="1880">
          <cell r="D1880" t="str">
            <v>382197-701</v>
          </cell>
          <cell r="E1880" t="str">
            <v>056A</v>
          </cell>
          <cell r="F1880"/>
          <cell r="G1880"/>
          <cell r="H1880"/>
          <cell r="I1880">
            <v>100</v>
          </cell>
        </row>
        <row r="1881">
          <cell r="D1881" t="str">
            <v>382227-701</v>
          </cell>
          <cell r="E1881" t="str">
            <v>200A</v>
          </cell>
          <cell r="F1881"/>
          <cell r="G1881"/>
          <cell r="H1881"/>
          <cell r="I1881">
            <v>100</v>
          </cell>
        </row>
        <row r="1882">
          <cell r="D1882" t="str">
            <v>382197-000</v>
          </cell>
          <cell r="E1882" t="str">
            <v>056A</v>
          </cell>
          <cell r="F1882"/>
          <cell r="G1882"/>
          <cell r="H1882"/>
          <cell r="I1882">
            <v>86.92</v>
          </cell>
        </row>
        <row r="1883">
          <cell r="D1883"/>
          <cell r="E1883"/>
          <cell r="F1883"/>
          <cell r="G1883"/>
          <cell r="H1883"/>
          <cell r="I1883"/>
        </row>
        <row r="1884">
          <cell r="D1884"/>
          <cell r="E1884"/>
          <cell r="F1884"/>
          <cell r="G1884"/>
          <cell r="H1884"/>
          <cell r="I1884"/>
        </row>
        <row r="1885">
          <cell r="D1885"/>
          <cell r="E1885"/>
          <cell r="F1885"/>
          <cell r="G1885"/>
          <cell r="H1885"/>
          <cell r="I1885"/>
        </row>
        <row r="1886">
          <cell r="D1886"/>
          <cell r="E1886"/>
          <cell r="F1886"/>
          <cell r="G1886"/>
          <cell r="H1886"/>
          <cell r="I1886"/>
        </row>
        <row r="1887">
          <cell r="D1887"/>
          <cell r="E1887"/>
          <cell r="F1887"/>
          <cell r="G1887"/>
          <cell r="H1887"/>
          <cell r="I1887"/>
        </row>
        <row r="1888">
          <cell r="D1888"/>
          <cell r="E1888" t="str">
            <v>Model</v>
          </cell>
          <cell r="F1888" t="str">
            <v>Std. time
(2017-2018)</v>
          </cell>
          <cell r="G1888" t="str">
            <v>Std. time
(2018-2019)</v>
          </cell>
          <cell r="H1888" t="str">
            <v>Std. time
(2019-2020)</v>
          </cell>
          <cell r="I1888" t="str">
            <v>Std. time
(2020-2021)</v>
          </cell>
        </row>
        <row r="1889">
          <cell r="D1889"/>
          <cell r="E1889"/>
          <cell r="F1889"/>
          <cell r="G1889">
            <v>98.7</v>
          </cell>
          <cell r="H1889"/>
          <cell r="I1889"/>
        </row>
        <row r="1890">
          <cell r="D1890" t="str">
            <v>382244-000</v>
          </cell>
          <cell r="E1890" t="str">
            <v>640A</v>
          </cell>
          <cell r="F1890">
            <v>104.22</v>
          </cell>
          <cell r="G1890">
            <v>102.86514000000001</v>
          </cell>
          <cell r="H1890">
            <v>108.89896188</v>
          </cell>
          <cell r="I1890">
            <v>100.18704492960001</v>
          </cell>
        </row>
        <row r="1891">
          <cell r="D1891" t="str">
            <v>382245-000</v>
          </cell>
          <cell r="E1891" t="str">
            <v>640A</v>
          </cell>
          <cell r="F1891">
            <v>98.28</v>
          </cell>
          <cell r="G1891">
            <v>97.00236000000001</v>
          </cell>
          <cell r="H1891">
            <v>103.37622312000002</v>
          </cell>
          <cell r="I1891">
            <v>95.106125270400028</v>
          </cell>
        </row>
        <row r="1892">
          <cell r="D1892" t="str">
            <v>382244-701</v>
          </cell>
          <cell r="E1892" t="str">
            <v>640A</v>
          </cell>
          <cell r="F1892"/>
          <cell r="G1892"/>
          <cell r="H1892"/>
          <cell r="I1892">
            <v>100</v>
          </cell>
        </row>
        <row r="1893">
          <cell r="D1893" t="str">
            <v>382245-701</v>
          </cell>
          <cell r="E1893" t="str">
            <v>640A</v>
          </cell>
          <cell r="F1893"/>
          <cell r="G1893"/>
          <cell r="H1893"/>
          <cell r="I1893">
            <v>100</v>
          </cell>
        </row>
        <row r="1894">
          <cell r="D1894"/>
          <cell r="E1894"/>
          <cell r="F1894"/>
          <cell r="G1894"/>
          <cell r="H1894"/>
          <cell r="I1894"/>
        </row>
        <row r="1895">
          <cell r="D1895"/>
          <cell r="E1895"/>
          <cell r="F1895"/>
          <cell r="G1895"/>
          <cell r="H1895"/>
          <cell r="I1895"/>
        </row>
        <row r="1896">
          <cell r="D1896"/>
          <cell r="E1896" t="str">
            <v>Model</v>
          </cell>
          <cell r="F1896" t="str">
            <v>Std. time
(2017-2018)</v>
          </cell>
          <cell r="G1896" t="str">
            <v>Std. time
(2018-2019)</v>
          </cell>
          <cell r="H1896" t="str">
            <v>Std. time
(2019-2020)</v>
          </cell>
          <cell r="I1896" t="str">
            <v>Std. time
(2020-2021)</v>
          </cell>
        </row>
        <row r="1897">
          <cell r="D1897"/>
          <cell r="E1897"/>
          <cell r="F1897"/>
          <cell r="G1897"/>
          <cell r="H1897"/>
          <cell r="I1897"/>
        </row>
        <row r="1898">
          <cell r="D1898" t="str">
            <v>383109-901</v>
          </cell>
          <cell r="E1898" t="str">
            <v>310A</v>
          </cell>
          <cell r="F1898">
            <v>162.83000000000001</v>
          </cell>
          <cell r="G1898">
            <v>149.80360000000002</v>
          </cell>
          <cell r="H1898">
            <v>137.819312</v>
          </cell>
          <cell r="I1898">
            <v>126.79376704000001</v>
          </cell>
        </row>
        <row r="1899">
          <cell r="D1899" t="str">
            <v>383110-901</v>
          </cell>
          <cell r="E1899" t="str">
            <v>310A</v>
          </cell>
          <cell r="F1899">
            <v>150.57</v>
          </cell>
          <cell r="G1899">
            <v>138.52439999999999</v>
          </cell>
          <cell r="H1899">
            <v>127.44244799999998</v>
          </cell>
          <cell r="I1899">
            <v>117.24705216</v>
          </cell>
        </row>
        <row r="1900">
          <cell r="D1900"/>
          <cell r="E1900"/>
          <cell r="F1900"/>
          <cell r="G1900"/>
          <cell r="H1900"/>
          <cell r="I1900"/>
        </row>
        <row r="1901">
          <cell r="D1901"/>
          <cell r="E1901"/>
          <cell r="F1901"/>
          <cell r="G1901"/>
          <cell r="H1901"/>
          <cell r="I1901"/>
        </row>
        <row r="1902">
          <cell r="D1902"/>
          <cell r="E1902" t="str">
            <v>Model</v>
          </cell>
          <cell r="F1902" t="str">
            <v>Std. time
(2017-2018)</v>
          </cell>
          <cell r="G1902" t="str">
            <v>Std. time
(2018-2019)</v>
          </cell>
          <cell r="H1902" t="str">
            <v>Std. time
(2019-2020)</v>
          </cell>
          <cell r="I1902" t="str">
            <v>Std. time
(2020-2021)</v>
          </cell>
        </row>
        <row r="1903">
          <cell r="D1903"/>
          <cell r="E1903"/>
          <cell r="F1903"/>
          <cell r="G1903"/>
          <cell r="H1903"/>
          <cell r="I1903"/>
        </row>
        <row r="1904">
          <cell r="D1904" t="str">
            <v>382270-000</v>
          </cell>
          <cell r="E1904" t="str">
            <v>350B</v>
          </cell>
          <cell r="F1904"/>
          <cell r="G1904"/>
          <cell r="H1904">
            <v>97.92</v>
          </cell>
          <cell r="I1904">
            <v>97.92</v>
          </cell>
        </row>
        <row r="1905">
          <cell r="D1905" t="str">
            <v>382277-000</v>
          </cell>
          <cell r="E1905" t="str">
            <v>350B</v>
          </cell>
          <cell r="F1905"/>
          <cell r="G1905"/>
          <cell r="H1905">
            <v>93.45</v>
          </cell>
          <cell r="I1905">
            <v>93.45</v>
          </cell>
        </row>
        <row r="1906">
          <cell r="D1906"/>
          <cell r="E1906"/>
          <cell r="F1906"/>
          <cell r="G1906"/>
          <cell r="H1906"/>
          <cell r="I1906"/>
        </row>
        <row r="1907">
          <cell r="D1907"/>
          <cell r="E1907"/>
          <cell r="F1907"/>
          <cell r="G1907"/>
          <cell r="H1907"/>
          <cell r="I1907"/>
        </row>
        <row r="1908">
          <cell r="D1908"/>
          <cell r="E1908"/>
          <cell r="F1908"/>
          <cell r="G1908"/>
          <cell r="H1908"/>
          <cell r="I1908"/>
        </row>
        <row r="1909">
          <cell r="D1909"/>
          <cell r="E1909"/>
          <cell r="F1909"/>
          <cell r="G1909"/>
          <cell r="H1909"/>
          <cell r="I1909"/>
        </row>
        <row r="1910">
          <cell r="D1910"/>
          <cell r="E1910" t="str">
            <v>Model</v>
          </cell>
          <cell r="F1910" t="str">
            <v>Std. time
(2017-2018)</v>
          </cell>
          <cell r="G1910" t="str">
            <v>Std. time
(2018-2019)</v>
          </cell>
          <cell r="H1910" t="str">
            <v>Std. time
(2019-2020)</v>
          </cell>
          <cell r="I1910" t="str">
            <v>Std. time
(2020-2021)</v>
          </cell>
        </row>
        <row r="1911">
          <cell r="D1911"/>
          <cell r="E1911"/>
          <cell r="F1911"/>
          <cell r="G1911"/>
          <cell r="H1911"/>
          <cell r="I1911" t="str">
            <v>Not Adjust .</v>
          </cell>
        </row>
        <row r="1912">
          <cell r="D1912" t="str">
            <v>341669-908</v>
          </cell>
          <cell r="E1912" t="str">
            <v>I190</v>
          </cell>
          <cell r="F1912">
            <v>16.600000000000001</v>
          </cell>
          <cell r="G1912">
            <v>16.600000000000001</v>
          </cell>
          <cell r="H1912">
            <v>16.600000000000001</v>
          </cell>
          <cell r="I1912">
            <v>16.600000000000001</v>
          </cell>
        </row>
        <row r="1913">
          <cell r="D1913" t="str">
            <v>318115-908</v>
          </cell>
          <cell r="E1913">
            <v>0</v>
          </cell>
          <cell r="F1913">
            <v>16.600000000000001</v>
          </cell>
          <cell r="G1913">
            <v>16.600000000000001</v>
          </cell>
          <cell r="H1913">
            <v>16.600000000000001</v>
          </cell>
          <cell r="I1913">
            <v>16.600000000000001</v>
          </cell>
        </row>
        <row r="1914">
          <cell r="D1914" t="str">
            <v>315821-908</v>
          </cell>
          <cell r="E1914">
            <v>0</v>
          </cell>
          <cell r="F1914">
            <v>16.600000000000001</v>
          </cell>
          <cell r="G1914">
            <v>16.600000000000001</v>
          </cell>
          <cell r="H1914">
            <v>16.600000000000001</v>
          </cell>
          <cell r="I1914">
            <v>16.600000000000001</v>
          </cell>
        </row>
        <row r="1915">
          <cell r="D1915" t="str">
            <v>347035-908</v>
          </cell>
          <cell r="E1915" t="str">
            <v>GMT355</v>
          </cell>
          <cell r="F1915">
            <v>16.600000000000001</v>
          </cell>
          <cell r="G1915">
            <v>16.600000000000001</v>
          </cell>
          <cell r="H1915">
            <v>16.600000000000001</v>
          </cell>
          <cell r="I1915">
            <v>16.600000000000001</v>
          </cell>
        </row>
        <row r="1916">
          <cell r="D1916" t="str">
            <v>315872-908</v>
          </cell>
          <cell r="E1916" t="str">
            <v>692N</v>
          </cell>
          <cell r="F1916">
            <v>16.600000000000001</v>
          </cell>
          <cell r="G1916">
            <v>16.600000000000001</v>
          </cell>
          <cell r="H1916">
            <v>16.600000000000001</v>
          </cell>
          <cell r="I1916">
            <v>16.600000000000001</v>
          </cell>
        </row>
        <row r="1917">
          <cell r="D1917" t="str">
            <v>313955-908</v>
          </cell>
          <cell r="E1917" t="str">
            <v>316N</v>
          </cell>
          <cell r="F1917">
            <v>16.600000000000001</v>
          </cell>
          <cell r="G1917">
            <v>16.600000000000001</v>
          </cell>
          <cell r="H1917">
            <v>16.600000000000001</v>
          </cell>
          <cell r="I1917">
            <v>16.600000000000001</v>
          </cell>
        </row>
        <row r="1918">
          <cell r="D1918" t="str">
            <v>313952-908</v>
          </cell>
          <cell r="E1918">
            <v>0</v>
          </cell>
          <cell r="F1918">
            <v>16.600000000000001</v>
          </cell>
          <cell r="G1918">
            <v>16.600000000000001</v>
          </cell>
          <cell r="H1918">
            <v>16.600000000000001</v>
          </cell>
          <cell r="I1918">
            <v>16.600000000000001</v>
          </cell>
        </row>
        <row r="1919">
          <cell r="D1919" t="str">
            <v>315955-908</v>
          </cell>
          <cell r="E1919" t="str">
            <v>640A</v>
          </cell>
          <cell r="F1919">
            <v>16.600000000000001</v>
          </cell>
          <cell r="G1919">
            <v>16.600000000000001</v>
          </cell>
          <cell r="H1919">
            <v>16.600000000000001</v>
          </cell>
          <cell r="I1919">
            <v>16.600000000000001</v>
          </cell>
        </row>
        <row r="1920">
          <cell r="D1920" t="str">
            <v>349536-908</v>
          </cell>
          <cell r="E1920" t="str">
            <v>BF4</v>
          </cell>
          <cell r="F1920">
            <v>18.82</v>
          </cell>
          <cell r="G1920">
            <v>18.82</v>
          </cell>
          <cell r="H1920">
            <v>18.82</v>
          </cell>
          <cell r="I1920">
            <v>18.82</v>
          </cell>
        </row>
        <row r="1921">
          <cell r="D1921" t="str">
            <v>349226-908</v>
          </cell>
          <cell r="E1921" t="str">
            <v>470L</v>
          </cell>
          <cell r="F1921">
            <v>16.600000000000001</v>
          </cell>
          <cell r="G1921">
            <v>16.600000000000001</v>
          </cell>
          <cell r="H1921">
            <v>16.600000000000001</v>
          </cell>
          <cell r="I1921">
            <v>16.600000000000001</v>
          </cell>
        </row>
        <row r="1922">
          <cell r="D1922" t="str">
            <v>348460-908</v>
          </cell>
          <cell r="E1922" t="str">
            <v>150A</v>
          </cell>
          <cell r="F1922">
            <v>16.600000000000001</v>
          </cell>
          <cell r="G1922">
            <v>16.600000000000001</v>
          </cell>
          <cell r="H1922">
            <v>16.600000000000001</v>
          </cell>
          <cell r="I1922">
            <v>16.600000000000001</v>
          </cell>
        </row>
        <row r="1923">
          <cell r="D1923" t="str">
            <v>347218-908</v>
          </cell>
          <cell r="E1923" t="str">
            <v>692N</v>
          </cell>
          <cell r="F1923">
            <v>16.600000000000001</v>
          </cell>
          <cell r="G1923">
            <v>16.600000000000001</v>
          </cell>
          <cell r="H1923">
            <v>16.600000000000001</v>
          </cell>
          <cell r="I1923">
            <v>16.600000000000001</v>
          </cell>
        </row>
        <row r="1924">
          <cell r="D1924" t="str">
            <v>343160-908</v>
          </cell>
          <cell r="E1924" t="str">
            <v>BF4</v>
          </cell>
          <cell r="F1924">
            <v>12.49</v>
          </cell>
          <cell r="G1924">
            <v>12.49</v>
          </cell>
          <cell r="H1924">
            <v>12.49</v>
          </cell>
          <cell r="I1924">
            <v>12.49</v>
          </cell>
        </row>
        <row r="1925">
          <cell r="D1925" t="str">
            <v>349605-701</v>
          </cell>
          <cell r="E1925" t="str">
            <v>760A</v>
          </cell>
          <cell r="F1925">
            <v>16.600000000000001</v>
          </cell>
          <cell r="G1925">
            <v>16.600000000000001</v>
          </cell>
          <cell r="H1925">
            <v>16.600000000000001</v>
          </cell>
          <cell r="I1925">
            <v>16.600000000000001</v>
          </cell>
        </row>
        <row r="1926">
          <cell r="D1926" t="str">
            <v>349537-908</v>
          </cell>
          <cell r="E1926" t="str">
            <v>BF4</v>
          </cell>
          <cell r="F1926">
            <v>18.82</v>
          </cell>
          <cell r="G1926">
            <v>18.82</v>
          </cell>
          <cell r="H1926">
            <v>18.82</v>
          </cell>
          <cell r="I1926">
            <v>18.82</v>
          </cell>
        </row>
        <row r="1927">
          <cell r="D1927" t="str">
            <v>348080-908</v>
          </cell>
          <cell r="E1927" t="str">
            <v>942L</v>
          </cell>
          <cell r="F1927">
            <v>16.600000000000001</v>
          </cell>
          <cell r="G1927">
            <v>16.600000000000001</v>
          </cell>
          <cell r="H1927">
            <v>16.600000000000001</v>
          </cell>
          <cell r="I1927">
            <v>16.600000000000001</v>
          </cell>
        </row>
        <row r="1928">
          <cell r="D1928" t="str">
            <v>343081-908</v>
          </cell>
          <cell r="E1928" t="str">
            <v>042L/043L</v>
          </cell>
          <cell r="F1928">
            <v>17</v>
          </cell>
          <cell r="G1928">
            <v>17</v>
          </cell>
          <cell r="H1928">
            <v>17</v>
          </cell>
          <cell r="I1928">
            <v>17</v>
          </cell>
        </row>
        <row r="1929">
          <cell r="D1929" t="str">
            <v>349427-908</v>
          </cell>
          <cell r="E1929" t="str">
            <v>420A</v>
          </cell>
          <cell r="F1929">
            <v>16.600000000000001</v>
          </cell>
          <cell r="G1929">
            <v>16.600000000000001</v>
          </cell>
          <cell r="H1929">
            <v>16.600000000000001</v>
          </cell>
          <cell r="I1929">
            <v>16.600000000000001</v>
          </cell>
        </row>
        <row r="1930">
          <cell r="D1930" t="str">
            <v>341703-905</v>
          </cell>
          <cell r="E1930" t="str">
            <v>316N</v>
          </cell>
          <cell r="F1930">
            <v>16.600000000000001</v>
          </cell>
          <cell r="G1930">
            <v>16.600000000000001</v>
          </cell>
          <cell r="H1930">
            <v>16.600000000000001</v>
          </cell>
          <cell r="I1930">
            <v>16.600000000000001</v>
          </cell>
        </row>
        <row r="1931">
          <cell r="D1931" t="str">
            <v>315669-908</v>
          </cell>
          <cell r="E1931" t="str">
            <v>P Car</v>
          </cell>
          <cell r="F1931">
            <v>16.600000000000001</v>
          </cell>
          <cell r="G1931">
            <v>16.600000000000001</v>
          </cell>
          <cell r="H1931">
            <v>16.600000000000001</v>
          </cell>
          <cell r="I1931">
            <v>16.600000000000001</v>
          </cell>
        </row>
        <row r="1932">
          <cell r="D1932" t="str">
            <v>315906-908</v>
          </cell>
          <cell r="E1932" t="str">
            <v>D40D</v>
          </cell>
          <cell r="F1932">
            <v>16.600000000000001</v>
          </cell>
          <cell r="G1932">
            <v>16.600000000000001</v>
          </cell>
          <cell r="H1932">
            <v>16.600000000000001</v>
          </cell>
          <cell r="I1932">
            <v>16.600000000000001</v>
          </cell>
        </row>
        <row r="1933">
          <cell r="D1933" t="str">
            <v>341979-908</v>
          </cell>
          <cell r="E1933" t="str">
            <v>D38A</v>
          </cell>
          <cell r="F1933">
            <v>16.600000000000001</v>
          </cell>
          <cell r="G1933">
            <v>16.600000000000001</v>
          </cell>
          <cell r="H1933">
            <v>16.600000000000001</v>
          </cell>
          <cell r="I1933">
            <v>16.600000000000001</v>
          </cell>
        </row>
        <row r="1934">
          <cell r="D1934" t="str">
            <v>76C173-701</v>
          </cell>
          <cell r="E1934" t="str">
            <v>GMT355</v>
          </cell>
          <cell r="F1934">
            <v>16.600000000000001</v>
          </cell>
          <cell r="G1934">
            <v>16.600000000000001</v>
          </cell>
          <cell r="H1934">
            <v>16.600000000000001</v>
          </cell>
          <cell r="I1934">
            <v>16.600000000000001</v>
          </cell>
        </row>
        <row r="1935">
          <cell r="D1935" t="str">
            <v>347237-908</v>
          </cell>
          <cell r="E1935" t="str">
            <v>351L</v>
          </cell>
          <cell r="F1935">
            <v>16.600000000000001</v>
          </cell>
          <cell r="G1935">
            <v>16.600000000000001</v>
          </cell>
          <cell r="H1935">
            <v>16.600000000000001</v>
          </cell>
          <cell r="I1935">
            <v>16.600000000000001</v>
          </cell>
        </row>
        <row r="1936">
          <cell r="D1936" t="str">
            <v>347214-908</v>
          </cell>
          <cell r="E1936" t="str">
            <v>I510</v>
          </cell>
          <cell r="F1936">
            <v>16.600000000000001</v>
          </cell>
          <cell r="G1936">
            <v>16.600000000000001</v>
          </cell>
          <cell r="H1936">
            <v>16.600000000000001</v>
          </cell>
          <cell r="I1936">
            <v>16.600000000000001</v>
          </cell>
        </row>
        <row r="1937">
          <cell r="D1937" t="str">
            <v>343161-908</v>
          </cell>
          <cell r="E1937" t="str">
            <v>BF4</v>
          </cell>
          <cell r="F1937">
            <v>12.49</v>
          </cell>
          <cell r="G1937">
            <v>12.49</v>
          </cell>
          <cell r="H1937">
            <v>12.49</v>
          </cell>
          <cell r="I1937">
            <v>12.49</v>
          </cell>
        </row>
        <row r="1938">
          <cell r="D1938" t="str">
            <v>315459-908</v>
          </cell>
          <cell r="E1938">
            <v>0</v>
          </cell>
          <cell r="F1938">
            <v>12.49</v>
          </cell>
          <cell r="G1938">
            <v>12.49</v>
          </cell>
          <cell r="H1938">
            <v>12.49</v>
          </cell>
          <cell r="I1938">
            <v>12.49</v>
          </cell>
        </row>
        <row r="1939">
          <cell r="D1939" t="str">
            <v>311711-908</v>
          </cell>
          <cell r="E1939">
            <v>0</v>
          </cell>
          <cell r="F1939">
            <v>12.49</v>
          </cell>
          <cell r="G1939">
            <v>12.49</v>
          </cell>
          <cell r="H1939">
            <v>12.49</v>
          </cell>
          <cell r="I1939">
            <v>12.49</v>
          </cell>
        </row>
        <row r="1940">
          <cell r="D1940" t="str">
            <v>348018-908</v>
          </cell>
          <cell r="E1940" t="str">
            <v>3E 00</v>
          </cell>
          <cell r="F1940">
            <v>12.49</v>
          </cell>
          <cell r="G1940">
            <v>12.49</v>
          </cell>
          <cell r="H1940">
            <v>12.49</v>
          </cell>
          <cell r="I1940">
            <v>12.49</v>
          </cell>
        </row>
        <row r="1941">
          <cell r="D1941" t="str">
            <v>311576-908</v>
          </cell>
          <cell r="E1941">
            <v>0</v>
          </cell>
          <cell r="F1941">
            <v>12.49</v>
          </cell>
          <cell r="G1941">
            <v>12.49</v>
          </cell>
          <cell r="H1941">
            <v>12.49</v>
          </cell>
          <cell r="I1941">
            <v>12.49</v>
          </cell>
        </row>
        <row r="1942">
          <cell r="D1942" t="str">
            <v>76C174-701</v>
          </cell>
          <cell r="E1942" t="str">
            <v>GMT355</v>
          </cell>
          <cell r="F1942">
            <v>12.49</v>
          </cell>
          <cell r="G1942">
            <v>12.49</v>
          </cell>
          <cell r="H1942">
            <v>12.49</v>
          </cell>
          <cell r="I1942">
            <v>12.49</v>
          </cell>
        </row>
        <row r="1943">
          <cell r="D1943" t="str">
            <v>315508-908</v>
          </cell>
          <cell r="E1943" t="str">
            <v>386N</v>
          </cell>
          <cell r="F1943">
            <v>12.49</v>
          </cell>
          <cell r="G1943">
            <v>12.49</v>
          </cell>
          <cell r="H1943">
            <v>12.49</v>
          </cell>
          <cell r="I1943">
            <v>12.49</v>
          </cell>
        </row>
        <row r="1944">
          <cell r="D1944" t="str">
            <v>318126-908</v>
          </cell>
          <cell r="E1944" t="str">
            <v>592N</v>
          </cell>
          <cell r="F1944">
            <v>12.49</v>
          </cell>
          <cell r="G1944">
            <v>12.49</v>
          </cell>
          <cell r="H1944">
            <v>12.49</v>
          </cell>
          <cell r="I1944">
            <v>12.49</v>
          </cell>
        </row>
        <row r="1945">
          <cell r="D1945" t="str">
            <v>349605-901</v>
          </cell>
          <cell r="E1945" t="str">
            <v>760A</v>
          </cell>
          <cell r="F1945">
            <v>14.8</v>
          </cell>
          <cell r="G1945">
            <v>14.8</v>
          </cell>
          <cell r="H1945">
            <v>14.8</v>
          </cell>
          <cell r="I1945">
            <v>14.8</v>
          </cell>
        </row>
        <row r="1946">
          <cell r="D1946" t="str">
            <v>213220-902</v>
          </cell>
          <cell r="E1946">
            <v>0</v>
          </cell>
          <cell r="F1946">
            <v>22.38</v>
          </cell>
          <cell r="G1946">
            <v>22.38</v>
          </cell>
          <cell r="H1946">
            <v>22.38</v>
          </cell>
          <cell r="I1946">
            <v>22.38</v>
          </cell>
        </row>
        <row r="1947">
          <cell r="D1947" t="str">
            <v>75E112-902</v>
          </cell>
          <cell r="E1947" t="str">
            <v>3E 45</v>
          </cell>
          <cell r="F1947">
            <v>41.15</v>
          </cell>
          <cell r="G1947">
            <v>41.15</v>
          </cell>
          <cell r="H1947">
            <v>41.15</v>
          </cell>
          <cell r="I1947">
            <v>41.15</v>
          </cell>
        </row>
        <row r="1948">
          <cell r="D1948" t="str">
            <v>77B057-000</v>
          </cell>
          <cell r="E1948" t="str">
            <v>3E 45</v>
          </cell>
          <cell r="F1948">
            <v>30.48</v>
          </cell>
          <cell r="G1948">
            <v>30.48</v>
          </cell>
          <cell r="H1948">
            <v>30.48</v>
          </cell>
          <cell r="I1948">
            <v>30.48</v>
          </cell>
        </row>
        <row r="1949">
          <cell r="D1949" t="str">
            <v>76F644-000</v>
          </cell>
          <cell r="E1949" t="str">
            <v>RT70</v>
          </cell>
          <cell r="F1949">
            <v>41.15</v>
          </cell>
          <cell r="G1949">
            <v>41.15</v>
          </cell>
          <cell r="H1949">
            <v>41.15</v>
          </cell>
          <cell r="I1949">
            <v>41.15</v>
          </cell>
        </row>
        <row r="1950">
          <cell r="D1950" t="str">
            <v>76B006-000</v>
          </cell>
          <cell r="E1950" t="str">
            <v>I190</v>
          </cell>
          <cell r="F1950">
            <v>30.48</v>
          </cell>
          <cell r="G1950">
            <v>30.48</v>
          </cell>
          <cell r="H1950">
            <v>30.48</v>
          </cell>
          <cell r="I1950">
            <v>30.48</v>
          </cell>
        </row>
        <row r="1951">
          <cell r="D1951" t="str">
            <v>356757-000</v>
          </cell>
          <cell r="E1951" t="str">
            <v>D40G</v>
          </cell>
          <cell r="F1951">
            <v>30.48</v>
          </cell>
          <cell r="G1951">
            <v>30.48</v>
          </cell>
          <cell r="H1951">
            <v>30.48</v>
          </cell>
          <cell r="I1951">
            <v>30.48</v>
          </cell>
        </row>
        <row r="1952">
          <cell r="D1952" t="str">
            <v>356011-000</v>
          </cell>
          <cell r="E1952" t="str">
            <v>052L</v>
          </cell>
          <cell r="F1952">
            <v>30.48</v>
          </cell>
          <cell r="G1952">
            <v>30.48</v>
          </cell>
          <cell r="H1952">
            <v>30.48</v>
          </cell>
          <cell r="I1952">
            <v>30.48</v>
          </cell>
        </row>
        <row r="1953">
          <cell r="D1953" t="str">
            <v>356010-000</v>
          </cell>
          <cell r="E1953" t="str">
            <v>052L</v>
          </cell>
          <cell r="F1953">
            <v>30.48</v>
          </cell>
          <cell r="G1953">
            <v>30.48</v>
          </cell>
          <cell r="H1953">
            <v>30.48</v>
          </cell>
          <cell r="I1953">
            <v>30.48</v>
          </cell>
        </row>
        <row r="1954">
          <cell r="D1954" t="str">
            <v>779931-000</v>
          </cell>
          <cell r="E1954" t="str">
            <v>200A</v>
          </cell>
          <cell r="F1954">
            <v>20.3</v>
          </cell>
          <cell r="G1954">
            <v>20.3</v>
          </cell>
          <cell r="H1954">
            <v>20.3</v>
          </cell>
          <cell r="I1954">
            <v>20.3</v>
          </cell>
        </row>
        <row r="1955">
          <cell r="D1955" t="str">
            <v>779932-000</v>
          </cell>
          <cell r="E1955" t="str">
            <v>200A</v>
          </cell>
          <cell r="F1955">
            <v>20.3</v>
          </cell>
          <cell r="G1955">
            <v>20.3</v>
          </cell>
          <cell r="H1955">
            <v>20.3</v>
          </cell>
          <cell r="I1955">
            <v>20.3</v>
          </cell>
        </row>
        <row r="1956">
          <cell r="D1956" t="str">
            <v>348596-908</v>
          </cell>
          <cell r="E1956" t="str">
            <v>640A</v>
          </cell>
          <cell r="F1956">
            <v>16.600000000000001</v>
          </cell>
          <cell r="G1956">
            <v>16.600000000000001</v>
          </cell>
          <cell r="H1956">
            <v>16.600000000000001</v>
          </cell>
          <cell r="I1956">
            <v>16.600000000000001</v>
          </cell>
        </row>
        <row r="1957">
          <cell r="D1957" t="str">
            <v>348616-908</v>
          </cell>
          <cell r="E1957" t="str">
            <v>640A</v>
          </cell>
          <cell r="F1957">
            <v>16.600000000000001</v>
          </cell>
          <cell r="G1957">
            <v>16.600000000000001</v>
          </cell>
          <cell r="H1957">
            <v>16.600000000000001</v>
          </cell>
          <cell r="I1957">
            <v>16.600000000000001</v>
          </cell>
        </row>
        <row r="1958">
          <cell r="D1958" t="str">
            <v>349443-908</v>
          </cell>
          <cell r="E1958" t="str">
            <v>170A</v>
          </cell>
          <cell r="F1958">
            <v>16.600000000000001</v>
          </cell>
          <cell r="G1958">
            <v>16.600000000000001</v>
          </cell>
          <cell r="H1958">
            <v>16.600000000000001</v>
          </cell>
          <cell r="I1958">
            <v>16.600000000000001</v>
          </cell>
        </row>
        <row r="1959">
          <cell r="D1959" t="str">
            <v>348499-908</v>
          </cell>
          <cell r="E1959" t="str">
            <v>440A</v>
          </cell>
          <cell r="F1959">
            <v>16.600000000000001</v>
          </cell>
          <cell r="G1959">
            <v>16.600000000000001</v>
          </cell>
          <cell r="H1959">
            <v>16.600000000000001</v>
          </cell>
          <cell r="I1959">
            <v>16.600000000000001</v>
          </cell>
        </row>
        <row r="1960">
          <cell r="D1960" t="str">
            <v>348529-908</v>
          </cell>
          <cell r="E1960" t="str">
            <v>200A</v>
          </cell>
          <cell r="F1960">
            <v>16.440000000000001</v>
          </cell>
          <cell r="G1960">
            <v>16.440000000000001</v>
          </cell>
          <cell r="H1960">
            <v>16.440000000000001</v>
          </cell>
          <cell r="I1960">
            <v>16.440000000000001</v>
          </cell>
        </row>
        <row r="1961">
          <cell r="D1961" t="str">
            <v>347339-908</v>
          </cell>
          <cell r="E1961" t="str">
            <v>640A</v>
          </cell>
          <cell r="F1961">
            <v>16.600000000000001</v>
          </cell>
          <cell r="G1961">
            <v>16.600000000000001</v>
          </cell>
          <cell r="H1961">
            <v>16.600000000000001</v>
          </cell>
          <cell r="I1961">
            <v>16.600000000000001</v>
          </cell>
        </row>
        <row r="1962">
          <cell r="D1962" t="str">
            <v>348530-908</v>
          </cell>
          <cell r="E1962" t="str">
            <v>200A</v>
          </cell>
          <cell r="F1962">
            <v>16.440000000000001</v>
          </cell>
          <cell r="G1962">
            <v>16.440000000000001</v>
          </cell>
          <cell r="H1962">
            <v>16.440000000000001</v>
          </cell>
          <cell r="I1962">
            <v>16.440000000000001</v>
          </cell>
        </row>
        <row r="1963">
          <cell r="D1963" t="str">
            <v>349617-908</v>
          </cell>
          <cell r="E1963" t="str">
            <v>640A</v>
          </cell>
          <cell r="F1963">
            <v>16.600000000000001</v>
          </cell>
          <cell r="G1963">
            <v>16.600000000000001</v>
          </cell>
          <cell r="H1963">
            <v>16.600000000000001</v>
          </cell>
          <cell r="I1963">
            <v>16.600000000000001</v>
          </cell>
        </row>
        <row r="1964">
          <cell r="D1964" t="str">
            <v>349462-908</v>
          </cell>
          <cell r="E1964" t="str">
            <v>150A</v>
          </cell>
          <cell r="F1964">
            <v>16.600000000000001</v>
          </cell>
          <cell r="G1964">
            <v>16.600000000000001</v>
          </cell>
          <cell r="H1964">
            <v>16.600000000000001</v>
          </cell>
          <cell r="I1964">
            <v>16.600000000000001</v>
          </cell>
        </row>
        <row r="1965">
          <cell r="D1965" t="str">
            <v>348496-908</v>
          </cell>
          <cell r="E1965" t="str">
            <v>310A</v>
          </cell>
          <cell r="F1965">
            <v>16.600000000000001</v>
          </cell>
          <cell r="G1965">
            <v>16.600000000000001</v>
          </cell>
          <cell r="H1965">
            <v>16.600000000000001</v>
          </cell>
          <cell r="I1965">
            <v>16.600000000000001</v>
          </cell>
        </row>
        <row r="1966">
          <cell r="D1966" t="str">
            <v>347318-908</v>
          </cell>
          <cell r="E1966" t="str">
            <v>200A</v>
          </cell>
          <cell r="F1966">
            <v>15.84</v>
          </cell>
          <cell r="G1966">
            <v>15.84</v>
          </cell>
          <cell r="H1966">
            <v>15.84</v>
          </cell>
          <cell r="I1966">
            <v>15.84</v>
          </cell>
        </row>
        <row r="1967">
          <cell r="D1967" t="str">
            <v>347316-908</v>
          </cell>
          <cell r="E1967" t="str">
            <v>200A</v>
          </cell>
          <cell r="F1967">
            <v>15.84</v>
          </cell>
          <cell r="G1967">
            <v>15.84</v>
          </cell>
          <cell r="H1967">
            <v>15.84</v>
          </cell>
          <cell r="I1967">
            <v>15.84</v>
          </cell>
        </row>
        <row r="1968">
          <cell r="D1968" t="str">
            <v>348617-908</v>
          </cell>
          <cell r="E1968" t="str">
            <v>640A</v>
          </cell>
          <cell r="F1968">
            <v>16.600000000000001</v>
          </cell>
          <cell r="G1968">
            <v>16.600000000000001</v>
          </cell>
          <cell r="H1968">
            <v>16.600000000000001</v>
          </cell>
          <cell r="I1968">
            <v>16.600000000000001</v>
          </cell>
        </row>
        <row r="1969">
          <cell r="D1969" t="str">
            <v>347341-908</v>
          </cell>
          <cell r="E1969" t="str">
            <v>640A</v>
          </cell>
          <cell r="F1969">
            <v>16.600000000000001</v>
          </cell>
          <cell r="G1969">
            <v>16.600000000000001</v>
          </cell>
          <cell r="H1969">
            <v>16.600000000000001</v>
          </cell>
          <cell r="I1969">
            <v>16.600000000000001</v>
          </cell>
        </row>
        <row r="1970">
          <cell r="D1970" t="str">
            <v>75G647-901</v>
          </cell>
          <cell r="E1970" t="str">
            <v>010B</v>
          </cell>
          <cell r="F1970">
            <v>4.93</v>
          </cell>
          <cell r="G1970">
            <v>4.93</v>
          </cell>
          <cell r="H1970">
            <v>4.93</v>
          </cell>
          <cell r="I1970">
            <v>4.93</v>
          </cell>
        </row>
        <row r="1971">
          <cell r="D1971" t="str">
            <v>343174-908</v>
          </cell>
          <cell r="E1971" t="str">
            <v>010B</v>
          </cell>
          <cell r="F1971">
            <v>16.600000000000001</v>
          </cell>
          <cell r="G1971">
            <v>16.600000000000001</v>
          </cell>
          <cell r="H1971">
            <v>16.600000000000001</v>
          </cell>
          <cell r="I1971">
            <v>16.600000000000001</v>
          </cell>
        </row>
        <row r="1972">
          <cell r="D1972" t="str">
            <v>349725-908</v>
          </cell>
          <cell r="E1972" t="str">
            <v>010B</v>
          </cell>
          <cell r="F1972">
            <v>16.600000000000001</v>
          </cell>
          <cell r="G1972">
            <v>16.600000000000001</v>
          </cell>
          <cell r="H1972">
            <v>16.600000000000001</v>
          </cell>
          <cell r="I1972">
            <v>16.600000000000001</v>
          </cell>
        </row>
        <row r="1973">
          <cell r="D1973" t="str">
            <v>313749-908</v>
          </cell>
          <cell r="E1973" t="str">
            <v>3E 45</v>
          </cell>
          <cell r="F1973">
            <v>16.600000000000001</v>
          </cell>
          <cell r="G1973">
            <v>16.600000000000001</v>
          </cell>
          <cell r="H1973">
            <v>16.600000000000001</v>
          </cell>
          <cell r="I1973">
            <v>16.600000000000001</v>
          </cell>
        </row>
        <row r="1974">
          <cell r="D1974" t="str">
            <v>341701-908</v>
          </cell>
          <cell r="E1974">
            <v>0</v>
          </cell>
          <cell r="F1974">
            <v>53.8</v>
          </cell>
          <cell r="G1974">
            <v>53.8</v>
          </cell>
          <cell r="H1974">
            <v>53.8</v>
          </cell>
          <cell r="I1974">
            <v>53.8</v>
          </cell>
        </row>
        <row r="1975">
          <cell r="D1975" t="str">
            <v>349815-908</v>
          </cell>
          <cell r="E1975" t="str">
            <v>320B</v>
          </cell>
          <cell r="F1975">
            <v>22.66</v>
          </cell>
          <cell r="G1975">
            <v>22.66</v>
          </cell>
          <cell r="H1975">
            <v>22.66</v>
          </cell>
          <cell r="I1975">
            <v>22.66</v>
          </cell>
        </row>
        <row r="1976">
          <cell r="D1976" t="str">
            <v>348822-908</v>
          </cell>
          <cell r="E1976" t="str">
            <v>350B</v>
          </cell>
          <cell r="F1976">
            <v>22.66</v>
          </cell>
          <cell r="G1976">
            <v>22.66</v>
          </cell>
          <cell r="H1976">
            <v>22.66</v>
          </cell>
          <cell r="I1976">
            <v>22.66</v>
          </cell>
        </row>
        <row r="1977">
          <cell r="D1977" t="str">
            <v>75G591-901</v>
          </cell>
          <cell r="E1977" t="str">
            <v>RG01</v>
          </cell>
          <cell r="F1977"/>
          <cell r="G1977"/>
          <cell r="H1977">
            <v>4.93</v>
          </cell>
          <cell r="I1977">
            <v>4.93</v>
          </cell>
        </row>
        <row r="1978">
          <cell r="D1978" t="str">
            <v>348846-908</v>
          </cell>
          <cell r="E1978" t="str">
            <v>RG01</v>
          </cell>
          <cell r="F1978">
            <v>16.600000000000001</v>
          </cell>
          <cell r="G1978">
            <v>16.600000000000001</v>
          </cell>
          <cell r="H1978">
            <v>16.600000000000001</v>
          </cell>
          <cell r="I1978">
            <v>16.600000000000001</v>
          </cell>
        </row>
        <row r="1979">
          <cell r="D1979" t="str">
            <v>381168-702</v>
          </cell>
          <cell r="E1979" t="str">
            <v>3E 00</v>
          </cell>
          <cell r="F1979"/>
          <cell r="G1979"/>
          <cell r="H1979"/>
          <cell r="I1979">
            <v>16.600000000000001</v>
          </cell>
        </row>
        <row r="1980">
          <cell r="D1980" t="str">
            <v>391050-902</v>
          </cell>
          <cell r="E1980">
            <v>0</v>
          </cell>
          <cell r="F1980"/>
          <cell r="G1980"/>
          <cell r="H1980"/>
          <cell r="I1980">
            <v>16.600000000000001</v>
          </cell>
        </row>
        <row r="1981">
          <cell r="D1981" t="str">
            <v>391061-902</v>
          </cell>
          <cell r="E1981" t="str">
            <v>3E 45</v>
          </cell>
          <cell r="F1981"/>
          <cell r="G1981"/>
          <cell r="H1981"/>
          <cell r="I1981">
            <v>16.600000000000001</v>
          </cell>
        </row>
        <row r="1982">
          <cell r="D1982" t="str">
            <v>75B371-902</v>
          </cell>
          <cell r="E1982">
            <v>0</v>
          </cell>
          <cell r="F1982"/>
          <cell r="G1982"/>
          <cell r="H1982"/>
          <cell r="I1982">
            <v>16.600000000000001</v>
          </cell>
        </row>
        <row r="1983">
          <cell r="D1983" t="str">
            <v>341703-901</v>
          </cell>
          <cell r="E1983">
            <v>0</v>
          </cell>
          <cell r="F1983"/>
          <cell r="G1983"/>
          <cell r="H1983"/>
          <cell r="I1983">
            <v>4.9000000000000004</v>
          </cell>
        </row>
        <row r="1984">
          <cell r="D1984" t="str">
            <v>341737-901</v>
          </cell>
          <cell r="E1984">
            <v>0</v>
          </cell>
          <cell r="F1984"/>
          <cell r="G1984"/>
          <cell r="H1984"/>
          <cell r="I1984">
            <v>4.9000000000000004</v>
          </cell>
        </row>
        <row r="1985">
          <cell r="D1985" t="str">
            <v>341739-901</v>
          </cell>
          <cell r="E1985">
            <v>0</v>
          </cell>
          <cell r="F1985"/>
          <cell r="G1985"/>
          <cell r="H1985"/>
          <cell r="I1985">
            <v>4.9000000000000004</v>
          </cell>
        </row>
        <row r="1986">
          <cell r="D1986" t="str">
            <v>341772-901</v>
          </cell>
          <cell r="E1986">
            <v>0</v>
          </cell>
          <cell r="F1986"/>
          <cell r="G1986"/>
          <cell r="H1986"/>
          <cell r="I1986">
            <v>4.9000000000000004</v>
          </cell>
        </row>
        <row r="1987">
          <cell r="D1987" t="str">
            <v>341829-901</v>
          </cell>
          <cell r="E1987">
            <v>0</v>
          </cell>
          <cell r="F1987"/>
          <cell r="G1987"/>
          <cell r="H1987"/>
          <cell r="I1987">
            <v>4.9000000000000004</v>
          </cell>
        </row>
        <row r="1988">
          <cell r="D1988" t="str">
            <v>342739-901</v>
          </cell>
          <cell r="E1988">
            <v>0</v>
          </cell>
          <cell r="F1988"/>
          <cell r="G1988"/>
          <cell r="H1988"/>
          <cell r="I1988">
            <v>4.9000000000000004</v>
          </cell>
        </row>
        <row r="1989">
          <cell r="D1989" t="str">
            <v>342972-901</v>
          </cell>
          <cell r="E1989">
            <v>0</v>
          </cell>
          <cell r="F1989"/>
          <cell r="G1989"/>
          <cell r="H1989"/>
          <cell r="I1989">
            <v>4.9000000000000004</v>
          </cell>
        </row>
        <row r="1990">
          <cell r="D1990" t="str">
            <v>348025-901</v>
          </cell>
          <cell r="E1990">
            <v>0</v>
          </cell>
          <cell r="F1990"/>
          <cell r="G1990"/>
          <cell r="H1990"/>
          <cell r="I1990">
            <v>4.9000000000000004</v>
          </cell>
        </row>
        <row r="1991">
          <cell r="D1991" t="str">
            <v>348150-901</v>
          </cell>
          <cell r="E1991">
            <v>0</v>
          </cell>
          <cell r="F1991"/>
          <cell r="G1991"/>
          <cell r="H1991"/>
          <cell r="I1991">
            <v>4.9000000000000004</v>
          </cell>
        </row>
        <row r="1992">
          <cell r="D1992" t="str">
            <v>348498-901</v>
          </cell>
          <cell r="E1992" t="str">
            <v>440A/GC7</v>
          </cell>
          <cell r="F1992"/>
          <cell r="G1992"/>
          <cell r="H1992"/>
          <cell r="I1992">
            <v>4.9000000000000004</v>
          </cell>
        </row>
        <row r="1993">
          <cell r="D1993" t="str">
            <v>348529-901</v>
          </cell>
          <cell r="E1993">
            <v>0</v>
          </cell>
          <cell r="F1993"/>
          <cell r="G1993"/>
          <cell r="H1993"/>
          <cell r="I1993">
            <v>4.9000000000000004</v>
          </cell>
        </row>
        <row r="1994">
          <cell r="D1994" t="str">
            <v>348751-901</v>
          </cell>
          <cell r="E1994" t="str">
            <v>231B</v>
          </cell>
          <cell r="F1994"/>
          <cell r="G1994"/>
          <cell r="H1994"/>
          <cell r="I1994">
            <v>4.9000000000000004</v>
          </cell>
        </row>
        <row r="1995">
          <cell r="D1995" t="str">
            <v>348846-901</v>
          </cell>
          <cell r="E1995" t="str">
            <v>RG01</v>
          </cell>
          <cell r="F1995"/>
          <cell r="G1995"/>
          <cell r="H1995"/>
          <cell r="I1995">
            <v>4.9000000000000004</v>
          </cell>
        </row>
        <row r="1996">
          <cell r="D1996" t="str">
            <v>349645-901</v>
          </cell>
          <cell r="E1996" t="str">
            <v>989A</v>
          </cell>
          <cell r="F1996"/>
          <cell r="G1996"/>
          <cell r="H1996"/>
          <cell r="I1996">
            <v>4.9000000000000004</v>
          </cell>
        </row>
        <row r="1997">
          <cell r="D1997" t="str">
            <v>349734-901</v>
          </cell>
          <cell r="E1997" t="str">
            <v>TR8</v>
          </cell>
          <cell r="F1997"/>
          <cell r="G1997"/>
          <cell r="H1997"/>
          <cell r="I1997">
            <v>4.9000000000000004</v>
          </cell>
        </row>
        <row r="1998">
          <cell r="D1998" t="str">
            <v>349751-901</v>
          </cell>
          <cell r="E1998" t="str">
            <v>231B</v>
          </cell>
          <cell r="F1998"/>
          <cell r="G1998"/>
          <cell r="H1998"/>
          <cell r="I1998">
            <v>4.9000000000000004</v>
          </cell>
        </row>
        <row r="1999">
          <cell r="D1999" t="str">
            <v>349846-901</v>
          </cell>
          <cell r="E1999" t="str">
            <v>RG01</v>
          </cell>
          <cell r="F1999"/>
          <cell r="G1999"/>
          <cell r="H1999"/>
          <cell r="I1999">
            <v>4.9000000000000004</v>
          </cell>
        </row>
        <row r="2000">
          <cell r="D2000" t="str">
            <v>348460-901</v>
          </cell>
          <cell r="E2000">
            <v>0</v>
          </cell>
          <cell r="F2000"/>
          <cell r="G2000"/>
          <cell r="H2000"/>
          <cell r="I2000">
            <v>4.9000000000000004</v>
          </cell>
        </row>
        <row r="2001">
          <cell r="D2001"/>
          <cell r="E2001"/>
          <cell r="F2001"/>
          <cell r="G2001"/>
          <cell r="H2001"/>
          <cell r="I2001"/>
        </row>
        <row r="2002">
          <cell r="D2002"/>
          <cell r="E2002"/>
          <cell r="F2002"/>
          <cell r="G2002"/>
          <cell r="H2002"/>
          <cell r="I2002"/>
        </row>
        <row r="2003">
          <cell r="D2003"/>
          <cell r="E2003"/>
          <cell r="F2003"/>
          <cell r="G2003"/>
          <cell r="H2003"/>
          <cell r="I2003"/>
        </row>
        <row r="2004">
          <cell r="D2004"/>
          <cell r="E2004"/>
          <cell r="F2004"/>
          <cell r="G2004"/>
          <cell r="H2004"/>
          <cell r="I2004"/>
        </row>
        <row r="2005">
          <cell r="D2005"/>
          <cell r="E2005"/>
          <cell r="F2005"/>
          <cell r="G2005"/>
          <cell r="H2005"/>
          <cell r="I2005"/>
        </row>
        <row r="2006">
          <cell r="D2006"/>
          <cell r="E2006"/>
          <cell r="F2006"/>
          <cell r="G2006"/>
          <cell r="H2006"/>
          <cell r="I2006"/>
        </row>
        <row r="2007">
          <cell r="D2007"/>
          <cell r="E2007"/>
          <cell r="F2007"/>
          <cell r="G2007"/>
          <cell r="H2007"/>
          <cell r="I2007"/>
        </row>
        <row r="2008">
          <cell r="D2008"/>
          <cell r="E2008"/>
          <cell r="F2008"/>
          <cell r="G2008"/>
          <cell r="H2008"/>
          <cell r="I2008"/>
        </row>
        <row r="2009">
          <cell r="D2009"/>
          <cell r="E2009"/>
          <cell r="F2009"/>
          <cell r="G2009"/>
          <cell r="H2009"/>
          <cell r="I2009"/>
        </row>
        <row r="2010">
          <cell r="D2010"/>
          <cell r="E2010"/>
          <cell r="F2010"/>
          <cell r="G2010"/>
          <cell r="H2010"/>
          <cell r="I2010"/>
        </row>
        <row r="2011">
          <cell r="D2011"/>
          <cell r="E2011"/>
          <cell r="F2011"/>
          <cell r="G2011"/>
          <cell r="H2011"/>
          <cell r="I2011"/>
        </row>
        <row r="2012">
          <cell r="D2012"/>
          <cell r="E2012"/>
          <cell r="F2012"/>
          <cell r="G2012"/>
          <cell r="H2012"/>
          <cell r="I2012"/>
        </row>
        <row r="2013">
          <cell r="D2013"/>
          <cell r="E2013"/>
          <cell r="F2013"/>
          <cell r="G2013"/>
          <cell r="H2013"/>
          <cell r="I2013"/>
        </row>
        <row r="2014">
          <cell r="D2014"/>
          <cell r="E2014"/>
          <cell r="F2014"/>
          <cell r="G2014"/>
          <cell r="H2014"/>
          <cell r="I2014"/>
        </row>
        <row r="2015">
          <cell r="D2015"/>
          <cell r="E2015"/>
          <cell r="F2015"/>
          <cell r="G2015"/>
          <cell r="H2015"/>
          <cell r="I2015"/>
        </row>
        <row r="2016">
          <cell r="D2016"/>
          <cell r="E2016"/>
          <cell r="F2016"/>
          <cell r="G2016"/>
          <cell r="H2016"/>
          <cell r="I2016"/>
        </row>
        <row r="2017">
          <cell r="D2017"/>
          <cell r="E2017"/>
          <cell r="F2017"/>
          <cell r="G2017"/>
          <cell r="H2017"/>
          <cell r="I2017"/>
        </row>
        <row r="2018">
          <cell r="D2018"/>
          <cell r="E2018"/>
          <cell r="F2018"/>
          <cell r="G2018"/>
          <cell r="H2018"/>
          <cell r="I2018"/>
        </row>
        <row r="2019">
          <cell r="D2019"/>
          <cell r="E2019"/>
          <cell r="F2019"/>
          <cell r="G2019"/>
          <cell r="H2019"/>
          <cell r="I2019"/>
        </row>
        <row r="2020">
          <cell r="D2020"/>
          <cell r="E2020"/>
          <cell r="F2020"/>
          <cell r="G2020"/>
          <cell r="H2020"/>
          <cell r="I2020"/>
        </row>
        <row r="2021">
          <cell r="D2021"/>
          <cell r="E2021"/>
          <cell r="F2021"/>
          <cell r="G2021"/>
          <cell r="H2021"/>
          <cell r="I2021"/>
        </row>
        <row r="2022">
          <cell r="D2022"/>
          <cell r="E2022"/>
          <cell r="F2022"/>
          <cell r="G2022"/>
          <cell r="H2022"/>
          <cell r="I2022"/>
        </row>
        <row r="2023">
          <cell r="D2023"/>
          <cell r="E2023"/>
          <cell r="F2023"/>
          <cell r="G2023"/>
          <cell r="H2023"/>
          <cell r="I2023"/>
        </row>
        <row r="2024">
          <cell r="D2024"/>
          <cell r="E2024"/>
          <cell r="F2024"/>
          <cell r="G2024"/>
          <cell r="H2024"/>
          <cell r="I2024"/>
        </row>
        <row r="2025">
          <cell r="D2025"/>
          <cell r="E2025"/>
          <cell r="F2025"/>
          <cell r="G2025"/>
          <cell r="H2025"/>
          <cell r="I2025"/>
        </row>
        <row r="2026">
          <cell r="D2026"/>
          <cell r="E2026"/>
          <cell r="F2026"/>
          <cell r="G2026"/>
          <cell r="H2026"/>
          <cell r="I2026"/>
        </row>
        <row r="2027">
          <cell r="D2027"/>
          <cell r="E2027"/>
          <cell r="F2027"/>
          <cell r="G2027"/>
          <cell r="H2027"/>
          <cell r="I2027"/>
        </row>
        <row r="2028">
          <cell r="D2028"/>
          <cell r="E2028"/>
          <cell r="F2028"/>
          <cell r="G2028"/>
          <cell r="H2028"/>
          <cell r="I2028"/>
        </row>
        <row r="2029">
          <cell r="D2029"/>
          <cell r="E2029"/>
          <cell r="F2029"/>
          <cell r="G2029"/>
          <cell r="H2029"/>
          <cell r="I2029"/>
        </row>
        <row r="2030">
          <cell r="D2030"/>
          <cell r="E2030"/>
          <cell r="F2030"/>
          <cell r="G2030"/>
          <cell r="H2030"/>
          <cell r="I2030"/>
        </row>
        <row r="2031">
          <cell r="D2031"/>
          <cell r="E2031"/>
          <cell r="F2031"/>
          <cell r="G2031"/>
          <cell r="H2031"/>
          <cell r="I2031"/>
        </row>
        <row r="2032">
          <cell r="D2032"/>
          <cell r="E2032"/>
          <cell r="F2032"/>
          <cell r="G2032"/>
          <cell r="H2032"/>
          <cell r="I2032"/>
        </row>
        <row r="2033">
          <cell r="D2033"/>
          <cell r="E2033"/>
          <cell r="F2033"/>
          <cell r="G2033"/>
          <cell r="H2033"/>
          <cell r="I2033"/>
        </row>
        <row r="2034">
          <cell r="D2034"/>
          <cell r="E2034"/>
          <cell r="F2034"/>
          <cell r="G2034"/>
          <cell r="H2034"/>
          <cell r="I2034"/>
        </row>
        <row r="2035">
          <cell r="D2035"/>
          <cell r="E2035"/>
          <cell r="F2035"/>
          <cell r="G2035"/>
          <cell r="H2035"/>
          <cell r="I2035"/>
        </row>
        <row r="2036">
          <cell r="D2036"/>
          <cell r="E2036"/>
          <cell r="F2036"/>
          <cell r="G2036"/>
          <cell r="H2036"/>
          <cell r="I2036"/>
        </row>
        <row r="2037">
          <cell r="D2037"/>
          <cell r="E2037"/>
          <cell r="F2037"/>
          <cell r="G2037"/>
          <cell r="H2037"/>
          <cell r="I2037"/>
        </row>
        <row r="2038">
          <cell r="D2038"/>
          <cell r="E2038"/>
          <cell r="F2038"/>
          <cell r="G2038"/>
          <cell r="H2038"/>
          <cell r="I2038"/>
        </row>
        <row r="2039">
          <cell r="D2039"/>
          <cell r="E2039"/>
          <cell r="F2039"/>
          <cell r="G2039"/>
          <cell r="H2039"/>
          <cell r="I2039"/>
        </row>
        <row r="2040">
          <cell r="D2040"/>
          <cell r="E2040"/>
          <cell r="F2040"/>
          <cell r="G2040"/>
          <cell r="H2040"/>
          <cell r="I2040"/>
        </row>
        <row r="2041">
          <cell r="D2041"/>
          <cell r="E2041"/>
          <cell r="F2041"/>
          <cell r="G2041"/>
          <cell r="H2041"/>
          <cell r="I2041"/>
        </row>
        <row r="2042">
          <cell r="D2042"/>
          <cell r="E2042"/>
          <cell r="F2042"/>
          <cell r="G2042"/>
          <cell r="H2042"/>
          <cell r="I2042"/>
        </row>
        <row r="2043">
          <cell r="D2043"/>
          <cell r="E2043"/>
          <cell r="F2043"/>
          <cell r="G2043"/>
          <cell r="H2043"/>
          <cell r="I2043"/>
        </row>
        <row r="2044">
          <cell r="D2044"/>
          <cell r="E2044"/>
          <cell r="F2044"/>
          <cell r="G2044"/>
          <cell r="H2044"/>
          <cell r="I2044"/>
        </row>
        <row r="2045">
          <cell r="D2045"/>
          <cell r="E2045" t="str">
            <v>Model</v>
          </cell>
          <cell r="F2045" t="str">
            <v>Std. time
(2017-2018)</v>
          </cell>
          <cell r="G2045" t="str">
            <v>Std. time
(2018-2019)</v>
          </cell>
          <cell r="H2045" t="str">
            <v>Std. time
(2019-2020)</v>
          </cell>
          <cell r="I2045" t="str">
            <v>Std. time
(2020-2021)</v>
          </cell>
        </row>
        <row r="2046">
          <cell r="D2046"/>
          <cell r="E2046"/>
          <cell r="F2046"/>
          <cell r="G2046"/>
          <cell r="H2046"/>
          <cell r="I2046" t="str">
            <v>Not Adjust .</v>
          </cell>
        </row>
        <row r="2047">
          <cell r="D2047" t="str">
            <v>269587-9D2</v>
          </cell>
          <cell r="E2047" t="str">
            <v>RT50(12TF)</v>
          </cell>
          <cell r="F2047">
            <v>139.91</v>
          </cell>
          <cell r="G2047">
            <v>139.91</v>
          </cell>
          <cell r="H2047">
            <v>139.91</v>
          </cell>
          <cell r="I2047">
            <v>139.91</v>
          </cell>
        </row>
        <row r="2048">
          <cell r="D2048" t="str">
            <v>269479-9D2</v>
          </cell>
          <cell r="E2048" t="str">
            <v>07TF</v>
          </cell>
          <cell r="F2048">
            <v>139.91</v>
          </cell>
          <cell r="G2048">
            <v>139.91</v>
          </cell>
          <cell r="H2048">
            <v>139.91</v>
          </cell>
          <cell r="I2048">
            <v>139.91</v>
          </cell>
        </row>
        <row r="2049">
          <cell r="D2049" t="str">
            <v>249004-9D0</v>
          </cell>
          <cell r="E2049" t="str">
            <v>RT75</v>
          </cell>
          <cell r="F2049">
            <v>139.91</v>
          </cell>
          <cell r="G2049">
            <v>139.91</v>
          </cell>
          <cell r="H2049">
            <v>139.91</v>
          </cell>
          <cell r="I2049">
            <v>139.91</v>
          </cell>
        </row>
        <row r="2050">
          <cell r="D2050" t="str">
            <v>288651-9D3</v>
          </cell>
          <cell r="E2050" t="str">
            <v>RT80</v>
          </cell>
          <cell r="F2050">
            <v>139.91</v>
          </cell>
          <cell r="G2050">
            <v>139.91</v>
          </cell>
          <cell r="H2050">
            <v>139.91</v>
          </cell>
          <cell r="I2050">
            <v>139.91</v>
          </cell>
        </row>
        <row r="2051">
          <cell r="D2051" t="str">
            <v>269657-9D2</v>
          </cell>
          <cell r="E2051" t="str">
            <v>RT80</v>
          </cell>
          <cell r="F2051">
            <v>139.91</v>
          </cell>
          <cell r="G2051">
            <v>139.91</v>
          </cell>
          <cell r="H2051">
            <v>139.91</v>
          </cell>
          <cell r="I2051">
            <v>139.91</v>
          </cell>
        </row>
        <row r="2052">
          <cell r="D2052" t="str">
            <v>249023-9D6</v>
          </cell>
          <cell r="E2052" t="str">
            <v>640A</v>
          </cell>
          <cell r="F2052">
            <v>115.4</v>
          </cell>
          <cell r="G2052">
            <v>115.4</v>
          </cell>
          <cell r="H2052">
            <v>115.4</v>
          </cell>
          <cell r="I2052">
            <v>115.4</v>
          </cell>
        </row>
        <row r="2053">
          <cell r="D2053" t="str">
            <v>288497-9D3</v>
          </cell>
          <cell r="E2053" t="str">
            <v>640A</v>
          </cell>
          <cell r="F2053">
            <v>115.4</v>
          </cell>
          <cell r="G2053">
            <v>115.4</v>
          </cell>
          <cell r="H2053">
            <v>115.4</v>
          </cell>
          <cell r="I2053">
            <v>115.4</v>
          </cell>
        </row>
        <row r="2054">
          <cell r="D2054" t="str">
            <v>249132-9F3</v>
          </cell>
          <cell r="E2054" t="str">
            <v>640A</v>
          </cell>
          <cell r="F2054">
            <v>115.4</v>
          </cell>
          <cell r="G2054">
            <v>115.4</v>
          </cell>
          <cell r="H2054">
            <v>115.4</v>
          </cell>
          <cell r="I2054">
            <v>115.4</v>
          </cell>
        </row>
        <row r="2055">
          <cell r="D2055" t="str">
            <v>288497-9F3</v>
          </cell>
          <cell r="E2055" t="str">
            <v>640A</v>
          </cell>
          <cell r="F2055">
            <v>115.4</v>
          </cell>
          <cell r="G2055">
            <v>115.4</v>
          </cell>
          <cell r="H2055">
            <v>115.4</v>
          </cell>
          <cell r="I2055">
            <v>115.4</v>
          </cell>
        </row>
        <row r="2056">
          <cell r="D2056" t="str">
            <v>249004-9D3</v>
          </cell>
          <cell r="E2056" t="str">
            <v>07TF</v>
          </cell>
          <cell r="F2056">
            <v>115.4</v>
          </cell>
          <cell r="G2056">
            <v>115.4</v>
          </cell>
          <cell r="H2056">
            <v>115.4</v>
          </cell>
          <cell r="I2056">
            <v>115.4</v>
          </cell>
        </row>
        <row r="2057">
          <cell r="D2057" t="str">
            <v>249132-9D3</v>
          </cell>
          <cell r="E2057" t="str">
            <v>640A</v>
          </cell>
          <cell r="F2057">
            <v>115.4</v>
          </cell>
          <cell r="G2057">
            <v>115.4</v>
          </cell>
          <cell r="H2057">
            <v>115.4</v>
          </cell>
          <cell r="I2057">
            <v>115.4</v>
          </cell>
        </row>
        <row r="2058">
          <cell r="D2058" t="str">
            <v>288493-9D3</v>
          </cell>
          <cell r="E2058" t="str">
            <v>640A</v>
          </cell>
          <cell r="F2058">
            <v>115.4</v>
          </cell>
          <cell r="G2058">
            <v>115.4</v>
          </cell>
          <cell r="H2058">
            <v>115.4</v>
          </cell>
          <cell r="I2058">
            <v>115.4</v>
          </cell>
        </row>
        <row r="2059">
          <cell r="D2059" t="str">
            <v>325886-520</v>
          </cell>
          <cell r="E2059" t="str">
            <v>692N</v>
          </cell>
          <cell r="F2059">
            <v>115.4</v>
          </cell>
          <cell r="G2059">
            <v>115.4</v>
          </cell>
          <cell r="H2059">
            <v>115.4</v>
          </cell>
          <cell r="I2059">
            <v>115.4</v>
          </cell>
        </row>
        <row r="2060">
          <cell r="D2060" t="str">
            <v>325872-520</v>
          </cell>
          <cell r="E2060" t="str">
            <v>692N</v>
          </cell>
          <cell r="F2060">
            <v>115.4</v>
          </cell>
          <cell r="G2060">
            <v>115.4</v>
          </cell>
          <cell r="H2060">
            <v>115.4</v>
          </cell>
          <cell r="I2060">
            <v>115.4</v>
          </cell>
        </row>
        <row r="2061">
          <cell r="D2061" t="str">
            <v>325975-520</v>
          </cell>
          <cell r="E2061" t="str">
            <v>07TF</v>
          </cell>
          <cell r="F2061">
            <v>115.4</v>
          </cell>
          <cell r="G2061">
            <v>115.4</v>
          </cell>
          <cell r="H2061">
            <v>115.4</v>
          </cell>
          <cell r="I2061">
            <v>115.4</v>
          </cell>
        </row>
        <row r="2062">
          <cell r="D2062" t="str">
            <v>325959-520</v>
          </cell>
          <cell r="E2062" t="str">
            <v>640A</v>
          </cell>
          <cell r="F2062">
            <v>115.4</v>
          </cell>
          <cell r="G2062">
            <v>115.4</v>
          </cell>
          <cell r="H2062">
            <v>115.4</v>
          </cell>
          <cell r="I2062">
            <v>115.4</v>
          </cell>
        </row>
        <row r="2063">
          <cell r="D2063" t="str">
            <v>325973-520</v>
          </cell>
          <cell r="E2063" t="str">
            <v>07TF</v>
          </cell>
          <cell r="F2063">
            <v>139.91</v>
          </cell>
          <cell r="G2063">
            <v>139.91</v>
          </cell>
          <cell r="H2063">
            <v>139.91</v>
          </cell>
          <cell r="I2063">
            <v>139.91</v>
          </cell>
        </row>
        <row r="2064">
          <cell r="D2064" t="str">
            <v>325955-520</v>
          </cell>
          <cell r="E2064" t="str">
            <v>640A</v>
          </cell>
          <cell r="F2064">
            <v>115.4</v>
          </cell>
          <cell r="G2064">
            <v>115.4</v>
          </cell>
          <cell r="H2064">
            <v>115.4</v>
          </cell>
          <cell r="I2064">
            <v>115.4</v>
          </cell>
        </row>
        <row r="2065">
          <cell r="D2065" t="str">
            <v>271539-9D0</v>
          </cell>
          <cell r="E2065">
            <v>0</v>
          </cell>
          <cell r="F2065">
            <v>139.91</v>
          </cell>
          <cell r="G2065">
            <v>139.91</v>
          </cell>
          <cell r="H2065">
            <v>139.91</v>
          </cell>
          <cell r="I2065">
            <v>139.91</v>
          </cell>
        </row>
        <row r="2066">
          <cell r="D2066" t="str">
            <v>249048-9F0</v>
          </cell>
          <cell r="E2066"/>
          <cell r="F2066">
            <v>115.4</v>
          </cell>
          <cell r="G2066">
            <v>115.4</v>
          </cell>
          <cell r="H2066">
            <v>115.4</v>
          </cell>
          <cell r="I2066">
            <v>115.4</v>
          </cell>
        </row>
        <row r="2067">
          <cell r="D2067" t="str">
            <v>289709-9D0</v>
          </cell>
          <cell r="E2067"/>
          <cell r="F2067">
            <v>115.4</v>
          </cell>
          <cell r="G2067">
            <v>115.4</v>
          </cell>
          <cell r="H2067">
            <v>115.4</v>
          </cell>
          <cell r="I2067">
            <v>115.4</v>
          </cell>
        </row>
        <row r="2068">
          <cell r="D2068" t="str">
            <v>289619-9G0</v>
          </cell>
          <cell r="E2068" t="str">
            <v>669L</v>
          </cell>
          <cell r="F2068">
            <v>115.4</v>
          </cell>
          <cell r="G2068">
            <v>115.4</v>
          </cell>
          <cell r="H2068">
            <v>115.4</v>
          </cell>
          <cell r="I2068">
            <v>115.4</v>
          </cell>
        </row>
        <row r="2069">
          <cell r="D2069" t="str">
            <v>246259-9D0</v>
          </cell>
          <cell r="E2069">
            <v>0</v>
          </cell>
          <cell r="F2069">
            <v>139.91</v>
          </cell>
          <cell r="G2069">
            <v>139.91</v>
          </cell>
          <cell r="H2069">
            <v>139.91</v>
          </cell>
          <cell r="I2069">
            <v>139.91</v>
          </cell>
        </row>
        <row r="2070">
          <cell r="D2070" t="str">
            <v>325869-520</v>
          </cell>
          <cell r="E2070">
            <v>0</v>
          </cell>
          <cell r="F2070">
            <v>139.91</v>
          </cell>
          <cell r="G2070">
            <v>139.91</v>
          </cell>
          <cell r="H2070">
            <v>139.91</v>
          </cell>
          <cell r="I2070">
            <v>139.91</v>
          </cell>
        </row>
        <row r="2071">
          <cell r="D2071" t="str">
            <v>325954-520</v>
          </cell>
          <cell r="E2071" t="str">
            <v>640A</v>
          </cell>
          <cell r="F2071">
            <v>115.4</v>
          </cell>
          <cell r="G2071">
            <v>115.4</v>
          </cell>
          <cell r="H2071">
            <v>115.4</v>
          </cell>
          <cell r="I2071">
            <v>115.4</v>
          </cell>
        </row>
        <row r="2072">
          <cell r="D2072" t="str">
            <v>325912-520</v>
          </cell>
          <cell r="E2072" t="str">
            <v>07TF</v>
          </cell>
          <cell r="F2072">
            <v>139.91</v>
          </cell>
          <cell r="G2072">
            <v>139.91</v>
          </cell>
          <cell r="H2072">
            <v>139.91</v>
          </cell>
          <cell r="I2072">
            <v>139.91</v>
          </cell>
        </row>
        <row r="2073">
          <cell r="D2073" t="str">
            <v>269663-9D2</v>
          </cell>
          <cell r="E2073" t="str">
            <v>RT80</v>
          </cell>
          <cell r="F2073">
            <v>139.91</v>
          </cell>
          <cell r="G2073">
            <v>139.91</v>
          </cell>
          <cell r="H2073">
            <v>139.91</v>
          </cell>
          <cell r="I2073">
            <v>139.91</v>
          </cell>
        </row>
        <row r="2074">
          <cell r="D2074" t="str">
            <v>269503-9D2</v>
          </cell>
          <cell r="E2074" t="str">
            <v>08TF</v>
          </cell>
          <cell r="F2074">
            <v>139.91</v>
          </cell>
          <cell r="G2074">
            <v>139.91</v>
          </cell>
          <cell r="H2074">
            <v>139.91</v>
          </cell>
          <cell r="I2074">
            <v>139.91</v>
          </cell>
        </row>
        <row r="2075">
          <cell r="D2075" t="str">
            <v>246239-9D0</v>
          </cell>
          <cell r="E2075" t="str">
            <v>I190</v>
          </cell>
          <cell r="F2075">
            <v>139.91</v>
          </cell>
          <cell r="G2075">
            <v>139.91</v>
          </cell>
          <cell r="H2075">
            <v>139.91</v>
          </cell>
          <cell r="I2075">
            <v>139.91</v>
          </cell>
        </row>
        <row r="2076">
          <cell r="D2076" t="str">
            <v>261866-9F3</v>
          </cell>
          <cell r="E2076" t="str">
            <v>386N</v>
          </cell>
          <cell r="F2076">
            <v>115.4</v>
          </cell>
          <cell r="G2076">
            <v>115.4</v>
          </cell>
          <cell r="H2076">
            <v>115.4</v>
          </cell>
          <cell r="I2076">
            <v>115.4</v>
          </cell>
        </row>
        <row r="2077">
          <cell r="D2077" t="str">
            <v>325870-520</v>
          </cell>
          <cell r="E2077">
            <v>0</v>
          </cell>
          <cell r="F2077">
            <v>139.91</v>
          </cell>
          <cell r="G2077">
            <v>139.91</v>
          </cell>
          <cell r="H2077">
            <v>139.91</v>
          </cell>
          <cell r="I2077">
            <v>139.91</v>
          </cell>
        </row>
        <row r="2078">
          <cell r="D2078" t="str">
            <v>246529-9G2</v>
          </cell>
          <cell r="E2078" t="str">
            <v>3E 00</v>
          </cell>
          <cell r="F2078">
            <v>115.4</v>
          </cell>
          <cell r="G2078">
            <v>115.4</v>
          </cell>
          <cell r="H2078">
            <v>115.4</v>
          </cell>
          <cell r="I2078">
            <v>115.4</v>
          </cell>
        </row>
        <row r="2079">
          <cell r="D2079" t="str">
            <v>246060-9G0</v>
          </cell>
          <cell r="E2079">
            <v>0</v>
          </cell>
          <cell r="F2079">
            <v>115.4</v>
          </cell>
          <cell r="G2079">
            <v>115.4</v>
          </cell>
          <cell r="H2079">
            <v>115.4</v>
          </cell>
          <cell r="I2079">
            <v>115.4</v>
          </cell>
        </row>
        <row r="2080">
          <cell r="D2080" t="str">
            <v>271538-9D0</v>
          </cell>
          <cell r="E2080">
            <v>0</v>
          </cell>
          <cell r="F2080">
            <v>139.91</v>
          </cell>
          <cell r="G2080">
            <v>139.91</v>
          </cell>
          <cell r="H2080">
            <v>139.91</v>
          </cell>
          <cell r="I2080">
            <v>139.91</v>
          </cell>
        </row>
        <row r="2081">
          <cell r="D2081" t="str">
            <v>288494-9D5</v>
          </cell>
          <cell r="E2081" t="str">
            <v>640A</v>
          </cell>
          <cell r="F2081">
            <v>115.4</v>
          </cell>
          <cell r="G2081">
            <v>115.4</v>
          </cell>
          <cell r="H2081">
            <v>115.4</v>
          </cell>
          <cell r="I2081">
            <v>115.4</v>
          </cell>
        </row>
        <row r="2082">
          <cell r="D2082" t="str">
            <v>288651-9D2</v>
          </cell>
          <cell r="E2082" t="str">
            <v>RT85</v>
          </cell>
          <cell r="F2082">
            <v>139.91</v>
          </cell>
          <cell r="G2082">
            <v>139.91</v>
          </cell>
          <cell r="H2082">
            <v>139.91</v>
          </cell>
          <cell r="I2082">
            <v>139.91</v>
          </cell>
        </row>
        <row r="2083">
          <cell r="D2083" t="str">
            <v>269658-9D2</v>
          </cell>
          <cell r="E2083" t="str">
            <v>08TF</v>
          </cell>
          <cell r="F2083">
            <v>139.91</v>
          </cell>
          <cell r="G2083">
            <v>139.91</v>
          </cell>
          <cell r="H2083">
            <v>139.91</v>
          </cell>
          <cell r="I2083">
            <v>139.91</v>
          </cell>
        </row>
        <row r="2084">
          <cell r="D2084" t="str">
            <v>28A114-9D3</v>
          </cell>
          <cell r="E2084" t="str">
            <v>640A</v>
          </cell>
          <cell r="F2084">
            <v>115.4</v>
          </cell>
          <cell r="G2084">
            <v>115.4</v>
          </cell>
          <cell r="H2084">
            <v>115.4</v>
          </cell>
          <cell r="I2084">
            <v>115.4</v>
          </cell>
        </row>
        <row r="2085">
          <cell r="D2085" t="str">
            <v>246060-9G1</v>
          </cell>
          <cell r="E2085">
            <v>0</v>
          </cell>
          <cell r="F2085">
            <v>115.4</v>
          </cell>
          <cell r="G2085">
            <v>115.4</v>
          </cell>
          <cell r="H2085">
            <v>115.4</v>
          </cell>
          <cell r="I2085">
            <v>115.4</v>
          </cell>
        </row>
        <row r="2086">
          <cell r="D2086" t="str">
            <v>28A115-9D5</v>
          </cell>
          <cell r="E2086" t="str">
            <v>338B</v>
          </cell>
          <cell r="F2086">
            <v>115.4</v>
          </cell>
          <cell r="G2086">
            <v>115.4</v>
          </cell>
          <cell r="H2086">
            <v>115.4</v>
          </cell>
          <cell r="I2086">
            <v>115.4</v>
          </cell>
        </row>
        <row r="2087">
          <cell r="D2087" t="str">
            <v>261866-9D3</v>
          </cell>
          <cell r="E2087" t="str">
            <v>386N</v>
          </cell>
          <cell r="F2087">
            <v>115.4</v>
          </cell>
          <cell r="G2087">
            <v>115.4</v>
          </cell>
          <cell r="H2087">
            <v>115.4</v>
          </cell>
          <cell r="I2087">
            <v>115.4</v>
          </cell>
        </row>
        <row r="2088">
          <cell r="D2088" t="str">
            <v>325821-530</v>
          </cell>
          <cell r="E2088">
            <v>0</v>
          </cell>
          <cell r="F2088">
            <v>115.4</v>
          </cell>
          <cell r="G2088">
            <v>115.4</v>
          </cell>
          <cell r="H2088">
            <v>115.4</v>
          </cell>
          <cell r="I2088">
            <v>115.4</v>
          </cell>
        </row>
        <row r="2089">
          <cell r="D2089" t="str">
            <v>289743-9F3</v>
          </cell>
          <cell r="E2089" t="str">
            <v>942L</v>
          </cell>
          <cell r="F2089">
            <v>115.4</v>
          </cell>
          <cell r="G2089">
            <v>115.4</v>
          </cell>
          <cell r="H2089">
            <v>115.4</v>
          </cell>
          <cell r="I2089">
            <v>115.4</v>
          </cell>
        </row>
        <row r="2090">
          <cell r="D2090" t="str">
            <v>246260-9D2</v>
          </cell>
          <cell r="E2090">
            <v>0</v>
          </cell>
          <cell r="F2090">
            <v>115.4</v>
          </cell>
          <cell r="G2090">
            <v>115.4</v>
          </cell>
          <cell r="H2090">
            <v>115.4</v>
          </cell>
          <cell r="I2090">
            <v>115.4</v>
          </cell>
        </row>
        <row r="2091">
          <cell r="D2091" t="str">
            <v>28A116-9D3</v>
          </cell>
          <cell r="E2091" t="str">
            <v>640A</v>
          </cell>
          <cell r="F2091"/>
          <cell r="G2091"/>
          <cell r="H2091"/>
          <cell r="I2091">
            <v>115.4</v>
          </cell>
        </row>
        <row r="2092">
          <cell r="D2092" t="str">
            <v>249023-9F6</v>
          </cell>
          <cell r="E2092" t="str">
            <v>640A</v>
          </cell>
          <cell r="F2092"/>
          <cell r="G2092"/>
          <cell r="H2092"/>
          <cell r="I2092">
            <v>115.4</v>
          </cell>
        </row>
        <row r="2093">
          <cell r="D2093" t="str">
            <v>269444-9D2</v>
          </cell>
          <cell r="E2093" t="str">
            <v>07TF</v>
          </cell>
          <cell r="F2093"/>
          <cell r="G2093"/>
          <cell r="H2093"/>
          <cell r="I2093">
            <v>115.4</v>
          </cell>
        </row>
        <row r="2094">
          <cell r="D2094" t="str">
            <v>289380-9L3</v>
          </cell>
          <cell r="E2094" t="str">
            <v>150L</v>
          </cell>
          <cell r="F2094"/>
          <cell r="G2094"/>
          <cell r="H2094"/>
          <cell r="I2094">
            <v>115.4</v>
          </cell>
        </row>
        <row r="2095">
          <cell r="D2095" t="str">
            <v>325879-520</v>
          </cell>
          <cell r="E2095">
            <v>0</v>
          </cell>
          <cell r="F2095"/>
          <cell r="G2095"/>
          <cell r="H2095"/>
          <cell r="I2095">
            <v>115.4</v>
          </cell>
        </row>
        <row r="2096">
          <cell r="D2096" t="str">
            <v>325905-520</v>
          </cell>
          <cell r="E2096" t="str">
            <v>3E 00</v>
          </cell>
          <cell r="F2096"/>
          <cell r="G2096"/>
          <cell r="H2096"/>
          <cell r="I2096">
            <v>115.4</v>
          </cell>
        </row>
        <row r="2097">
          <cell r="D2097" t="str">
            <v>325958-520</v>
          </cell>
          <cell r="E2097" t="str">
            <v>640A</v>
          </cell>
          <cell r="F2097"/>
          <cell r="G2097"/>
          <cell r="H2097"/>
          <cell r="I2097">
            <v>115.4</v>
          </cell>
        </row>
        <row r="2098">
          <cell r="D2098" t="str">
            <v>376839-000</v>
          </cell>
          <cell r="E2098" t="str">
            <v>ARG1901</v>
          </cell>
          <cell r="F2098"/>
          <cell r="G2098"/>
          <cell r="H2098"/>
          <cell r="I2098">
            <v>53.8</v>
          </cell>
        </row>
        <row r="2099">
          <cell r="D2099" t="str">
            <v>288648-9D3</v>
          </cell>
          <cell r="E2099" t="str">
            <v>08TF</v>
          </cell>
          <cell r="F2099"/>
          <cell r="G2099"/>
          <cell r="H2099"/>
          <cell r="I2099">
            <v>139.91</v>
          </cell>
        </row>
        <row r="2100">
          <cell r="D2100" t="str">
            <v>28A433-9D3</v>
          </cell>
          <cell r="E2100" t="str">
            <v>645B</v>
          </cell>
          <cell r="F2100"/>
          <cell r="G2100"/>
          <cell r="H2100"/>
          <cell r="I2100">
            <v>139.91</v>
          </cell>
        </row>
        <row r="2101">
          <cell r="D2101" t="str">
            <v>28A433-9F3</v>
          </cell>
          <cell r="E2101" t="str">
            <v>645B</v>
          </cell>
          <cell r="F2101"/>
          <cell r="G2101"/>
          <cell r="H2101"/>
          <cell r="I2101">
            <v>139.91</v>
          </cell>
        </row>
        <row r="2102">
          <cell r="D2102" t="str">
            <v>249023-9D2</v>
          </cell>
          <cell r="E2102" t="str">
            <v>645B</v>
          </cell>
          <cell r="F2102"/>
          <cell r="G2102"/>
          <cell r="H2102"/>
          <cell r="I2102">
            <v>139.91</v>
          </cell>
        </row>
        <row r="2103">
          <cell r="D2103" t="str">
            <v>28A178-9D3</v>
          </cell>
          <cell r="E2103" t="str">
            <v>RG01</v>
          </cell>
          <cell r="F2103"/>
          <cell r="G2103"/>
          <cell r="H2103"/>
          <cell r="I2103">
            <v>139.91</v>
          </cell>
        </row>
        <row r="2104">
          <cell r="D2104" t="str">
            <v>28A443-9D3</v>
          </cell>
          <cell r="E2104" t="str">
            <v>645B</v>
          </cell>
          <cell r="F2104"/>
          <cell r="G2104"/>
          <cell r="H2104"/>
          <cell r="I2104">
            <v>139.91</v>
          </cell>
        </row>
        <row r="2105">
          <cell r="D2105" t="str">
            <v>28A443-9F3</v>
          </cell>
          <cell r="E2105" t="str">
            <v>645B</v>
          </cell>
          <cell r="F2105"/>
          <cell r="G2105"/>
          <cell r="H2105"/>
          <cell r="I2105">
            <v>139.91</v>
          </cell>
        </row>
        <row r="2106">
          <cell r="D2106" t="str">
            <v>249048-9D0</v>
          </cell>
          <cell r="E2106"/>
          <cell r="F2106"/>
          <cell r="G2106"/>
          <cell r="H2106"/>
          <cell r="I2106">
            <v>115.4</v>
          </cell>
        </row>
        <row r="2107">
          <cell r="D2107" t="str">
            <v>289709-9D3</v>
          </cell>
          <cell r="E2107" t="str">
            <v>942L</v>
          </cell>
          <cell r="F2107"/>
          <cell r="G2107"/>
          <cell r="H2107"/>
          <cell r="I2107">
            <v>115.4</v>
          </cell>
        </row>
        <row r="2108">
          <cell r="D2108" t="str">
            <v>249023-9D0</v>
          </cell>
          <cell r="E2108">
            <v>0</v>
          </cell>
          <cell r="F2108"/>
          <cell r="G2108"/>
          <cell r="H2108"/>
          <cell r="I2108">
            <v>139.61000000000001</v>
          </cell>
        </row>
        <row r="2109">
          <cell r="D2109" t="str">
            <v>28A361-9D2</v>
          </cell>
          <cell r="E2109" t="str">
            <v>RG04</v>
          </cell>
          <cell r="F2109"/>
          <cell r="G2109"/>
          <cell r="H2109"/>
          <cell r="I2109">
            <v>115.4</v>
          </cell>
        </row>
        <row r="2110">
          <cell r="D2110" t="str">
            <v>249337-9D2</v>
          </cell>
          <cell r="E2110" t="str">
            <v>RG04</v>
          </cell>
          <cell r="F2110"/>
          <cell r="G2110"/>
          <cell r="H2110"/>
          <cell r="I2110">
            <v>115.4</v>
          </cell>
        </row>
        <row r="2111">
          <cell r="D2111" t="str">
            <v>261713-9G2</v>
          </cell>
          <cell r="E2111" t="str">
            <v>3E 00</v>
          </cell>
          <cell r="F2111"/>
          <cell r="G2111"/>
          <cell r="H2111"/>
          <cell r="I2111">
            <v>115.4</v>
          </cell>
        </row>
        <row r="2112">
          <cell r="D2112" t="str">
            <v>249048-9D3</v>
          </cell>
          <cell r="E2112" t="str">
            <v>942L</v>
          </cell>
          <cell r="F2112"/>
          <cell r="G2112"/>
          <cell r="H2112"/>
          <cell r="I2112">
            <v>115.4</v>
          </cell>
        </row>
        <row r="2113">
          <cell r="D2113" t="str">
            <v>249048-9F3</v>
          </cell>
          <cell r="E2113" t="str">
            <v>942L</v>
          </cell>
          <cell r="F2113"/>
          <cell r="G2113"/>
          <cell r="H2113"/>
          <cell r="I2113">
            <v>115.4</v>
          </cell>
        </row>
        <row r="2114">
          <cell r="D2114"/>
          <cell r="E2114"/>
          <cell r="F2114"/>
          <cell r="G2114"/>
          <cell r="H2114"/>
          <cell r="I2114"/>
        </row>
        <row r="2115">
          <cell r="D2115"/>
          <cell r="E2115"/>
          <cell r="F2115"/>
          <cell r="G2115"/>
          <cell r="H2115"/>
          <cell r="I2115"/>
        </row>
        <row r="2116">
          <cell r="D2116"/>
          <cell r="E2116"/>
          <cell r="F2116"/>
          <cell r="G2116"/>
          <cell r="H2116"/>
          <cell r="I2116"/>
        </row>
        <row r="2117">
          <cell r="D2117"/>
          <cell r="E2117" t="str">
            <v>Model</v>
          </cell>
          <cell r="F2117" t="str">
            <v>Std. time
(2017-2018)</v>
          </cell>
          <cell r="G2117" t="str">
            <v>Std. time
(2018-2019)</v>
          </cell>
          <cell r="H2117" t="str">
            <v>Std. time
(2019-2020)</v>
          </cell>
          <cell r="I2117" t="str">
            <v>Std. time
(2020-2021)</v>
          </cell>
        </row>
        <row r="2118">
          <cell r="D2118"/>
          <cell r="E2118"/>
          <cell r="F2118"/>
          <cell r="G2118"/>
          <cell r="H2118"/>
          <cell r="I2118" t="str">
            <v>Not Adjust .</v>
          </cell>
        </row>
        <row r="2119">
          <cell r="D2119" t="str">
            <v>333301-000</v>
          </cell>
          <cell r="E2119" t="str">
            <v>200A</v>
          </cell>
          <cell r="F2119">
            <v>74.040000000000006</v>
          </cell>
          <cell r="G2119">
            <v>74.040000000000006</v>
          </cell>
          <cell r="H2119">
            <v>74.040000000000006</v>
          </cell>
          <cell r="I2119">
            <v>74.040000000000006</v>
          </cell>
        </row>
        <row r="2120">
          <cell r="D2120" t="str">
            <v>333302-000</v>
          </cell>
          <cell r="E2120" t="str">
            <v>200A</v>
          </cell>
          <cell r="F2120">
            <v>74.040000000000006</v>
          </cell>
          <cell r="G2120">
            <v>74.040000000000006</v>
          </cell>
          <cell r="H2120">
            <v>74.040000000000006</v>
          </cell>
          <cell r="I2120">
            <v>74.040000000000006</v>
          </cell>
        </row>
        <row r="2121">
          <cell r="D2121" t="str">
            <v>333303-000</v>
          </cell>
          <cell r="E2121" t="str">
            <v>200A</v>
          </cell>
          <cell r="F2121">
            <v>74.040000000000006</v>
          </cell>
          <cell r="G2121">
            <v>74.040000000000006</v>
          </cell>
          <cell r="H2121">
            <v>74.040000000000006</v>
          </cell>
          <cell r="I2121">
            <v>74.040000000000006</v>
          </cell>
        </row>
        <row r="2122">
          <cell r="D2122" t="str">
            <v>333304-000</v>
          </cell>
          <cell r="E2122" t="str">
            <v>200A</v>
          </cell>
          <cell r="F2122">
            <v>74.040000000000006</v>
          </cell>
          <cell r="G2122">
            <v>74.040000000000006</v>
          </cell>
          <cell r="H2122">
            <v>74.040000000000006</v>
          </cell>
          <cell r="I2122">
            <v>74.040000000000006</v>
          </cell>
        </row>
        <row r="2123">
          <cell r="D2123" t="str">
            <v>289709-9B3</v>
          </cell>
          <cell r="E2123" t="str">
            <v>564A</v>
          </cell>
          <cell r="F2123">
            <v>114.72</v>
          </cell>
          <cell r="G2123">
            <v>114.72</v>
          </cell>
          <cell r="H2123">
            <v>114.72</v>
          </cell>
          <cell r="I2123">
            <v>114.72</v>
          </cell>
        </row>
        <row r="2124">
          <cell r="D2124" t="str">
            <v>289182-9B9</v>
          </cell>
          <cell r="E2124" t="str">
            <v>896L</v>
          </cell>
          <cell r="F2124">
            <v>114.72</v>
          </cell>
          <cell r="G2124">
            <v>114.72</v>
          </cell>
          <cell r="H2124">
            <v>114.72</v>
          </cell>
          <cell r="I2124">
            <v>114.72</v>
          </cell>
        </row>
        <row r="2125">
          <cell r="D2125" t="str">
            <v>289623-9B1</v>
          </cell>
          <cell r="E2125" t="str">
            <v>429L</v>
          </cell>
          <cell r="F2125">
            <v>114.72</v>
          </cell>
          <cell r="G2125">
            <v>114.72</v>
          </cell>
          <cell r="H2125">
            <v>114.72</v>
          </cell>
          <cell r="I2125">
            <v>114.72</v>
          </cell>
        </row>
        <row r="2126">
          <cell r="D2126" t="str">
            <v>249168-9B2</v>
          </cell>
          <cell r="E2126" t="str">
            <v>200A</v>
          </cell>
          <cell r="F2126">
            <v>120.59</v>
          </cell>
          <cell r="G2126">
            <v>120.59</v>
          </cell>
          <cell r="H2126">
            <v>120.59</v>
          </cell>
          <cell r="I2126">
            <v>120.59</v>
          </cell>
        </row>
        <row r="2127">
          <cell r="D2127" t="str">
            <v>249169-9B2</v>
          </cell>
          <cell r="E2127" t="str">
            <v>200A</v>
          </cell>
          <cell r="F2127">
            <v>120.59</v>
          </cell>
          <cell r="G2127">
            <v>120.59</v>
          </cell>
          <cell r="H2127">
            <v>120.59</v>
          </cell>
          <cell r="I2127">
            <v>120.59</v>
          </cell>
        </row>
        <row r="2128">
          <cell r="D2128" t="str">
            <v>249170-9B2</v>
          </cell>
          <cell r="E2128" t="str">
            <v>200A</v>
          </cell>
          <cell r="F2128">
            <v>120.59</v>
          </cell>
          <cell r="G2128">
            <v>120.59</v>
          </cell>
          <cell r="H2128">
            <v>120.59</v>
          </cell>
          <cell r="I2128">
            <v>120.59</v>
          </cell>
        </row>
        <row r="2129">
          <cell r="D2129" t="str">
            <v>357318-520</v>
          </cell>
          <cell r="E2129" t="str">
            <v>200A</v>
          </cell>
          <cell r="F2129">
            <v>74.040000000000006</v>
          </cell>
          <cell r="G2129">
            <v>74.040000000000006</v>
          </cell>
          <cell r="H2129">
            <v>74.040000000000006</v>
          </cell>
          <cell r="I2129">
            <v>74.040000000000006</v>
          </cell>
        </row>
        <row r="2130">
          <cell r="D2130" t="str">
            <v>357316-520</v>
          </cell>
          <cell r="E2130" t="str">
            <v>200A</v>
          </cell>
          <cell r="F2130">
            <v>74.040000000000006</v>
          </cell>
          <cell r="G2130">
            <v>74.040000000000006</v>
          </cell>
          <cell r="H2130">
            <v>74.040000000000006</v>
          </cell>
          <cell r="I2130">
            <v>74.040000000000006</v>
          </cell>
        </row>
        <row r="2131">
          <cell r="D2131" t="str">
            <v>347317-701</v>
          </cell>
          <cell r="E2131" t="str">
            <v>200A</v>
          </cell>
          <cell r="F2131">
            <v>74.040000000000006</v>
          </cell>
          <cell r="G2131">
            <v>74.040000000000006</v>
          </cell>
          <cell r="H2131">
            <v>74.040000000000006</v>
          </cell>
          <cell r="I2131">
            <v>74.040000000000006</v>
          </cell>
        </row>
        <row r="2132">
          <cell r="D2132" t="str">
            <v>249168-9B1</v>
          </cell>
          <cell r="E2132" t="str">
            <v>200A</v>
          </cell>
          <cell r="F2132">
            <v>124</v>
          </cell>
          <cell r="G2132">
            <v>124</v>
          </cell>
          <cell r="H2132">
            <v>124</v>
          </cell>
          <cell r="I2132">
            <v>124</v>
          </cell>
        </row>
        <row r="2133">
          <cell r="D2133" t="str">
            <v>249169-9B1</v>
          </cell>
          <cell r="E2133" t="str">
            <v>200A</v>
          </cell>
          <cell r="F2133">
            <v>124</v>
          </cell>
          <cell r="G2133">
            <v>124</v>
          </cell>
          <cell r="H2133">
            <v>124</v>
          </cell>
          <cell r="I2133">
            <v>124</v>
          </cell>
        </row>
        <row r="2134">
          <cell r="D2134" t="str">
            <v>249170-9B1</v>
          </cell>
          <cell r="E2134" t="str">
            <v>200A</v>
          </cell>
          <cell r="F2134">
            <v>123.7</v>
          </cell>
          <cell r="G2134">
            <v>123.7</v>
          </cell>
          <cell r="H2134">
            <v>123.7</v>
          </cell>
          <cell r="I2134">
            <v>123.7</v>
          </cell>
        </row>
        <row r="2135">
          <cell r="D2135" t="str">
            <v>271531-9B1</v>
          </cell>
          <cell r="E2135">
            <v>0</v>
          </cell>
          <cell r="F2135">
            <v>123.7</v>
          </cell>
          <cell r="G2135">
            <v>123.7</v>
          </cell>
          <cell r="H2135">
            <v>123.7</v>
          </cell>
          <cell r="I2135">
            <v>123.7</v>
          </cell>
        </row>
        <row r="2136">
          <cell r="D2136" t="str">
            <v>357237-520</v>
          </cell>
          <cell r="E2136" t="str">
            <v>351L</v>
          </cell>
          <cell r="F2136">
            <v>123.7</v>
          </cell>
          <cell r="G2136">
            <v>123.7</v>
          </cell>
          <cell r="H2136">
            <v>123.7</v>
          </cell>
          <cell r="I2136">
            <v>123.7</v>
          </cell>
        </row>
        <row r="2137">
          <cell r="D2137" t="str">
            <v>289623-9B3</v>
          </cell>
          <cell r="E2137" t="str">
            <v>564A</v>
          </cell>
          <cell r="F2137">
            <v>123.7</v>
          </cell>
          <cell r="G2137">
            <v>123.7</v>
          </cell>
          <cell r="H2137">
            <v>123.7</v>
          </cell>
          <cell r="I2137">
            <v>123.7</v>
          </cell>
        </row>
        <row r="2138">
          <cell r="D2138" t="str">
            <v>333309-000</v>
          </cell>
          <cell r="E2138" t="str">
            <v>200A</v>
          </cell>
          <cell r="F2138">
            <v>74.040000000000006</v>
          </cell>
          <cell r="G2138">
            <v>74.040000000000006</v>
          </cell>
          <cell r="H2138">
            <v>74.040000000000006</v>
          </cell>
          <cell r="I2138">
            <v>74.040000000000006</v>
          </cell>
        </row>
        <row r="2139">
          <cell r="D2139" t="str">
            <v>333310-000</v>
          </cell>
          <cell r="E2139" t="str">
            <v>200A</v>
          </cell>
          <cell r="F2139">
            <v>74.040000000000006</v>
          </cell>
          <cell r="G2139">
            <v>74.040000000000006</v>
          </cell>
          <cell r="H2139">
            <v>74.040000000000006</v>
          </cell>
          <cell r="I2139">
            <v>74.040000000000006</v>
          </cell>
        </row>
        <row r="2140">
          <cell r="D2140" t="str">
            <v>333311-000</v>
          </cell>
          <cell r="E2140" t="str">
            <v>200A</v>
          </cell>
          <cell r="F2140">
            <v>74.040000000000006</v>
          </cell>
          <cell r="G2140">
            <v>74.040000000000006</v>
          </cell>
          <cell r="H2140">
            <v>74.040000000000006</v>
          </cell>
          <cell r="I2140">
            <v>74.040000000000006</v>
          </cell>
        </row>
        <row r="2141">
          <cell r="D2141" t="str">
            <v>333312-000</v>
          </cell>
          <cell r="E2141" t="str">
            <v>200A</v>
          </cell>
          <cell r="F2141">
            <v>74.040000000000006</v>
          </cell>
          <cell r="G2141">
            <v>74.040000000000006</v>
          </cell>
          <cell r="H2141">
            <v>74.040000000000006</v>
          </cell>
          <cell r="I2141">
            <v>74.040000000000006</v>
          </cell>
        </row>
        <row r="2142">
          <cell r="D2142"/>
          <cell r="E2142"/>
          <cell r="F2142"/>
          <cell r="G2142"/>
          <cell r="H2142"/>
          <cell r="I2142"/>
        </row>
        <row r="2143">
          <cell r="D2143"/>
          <cell r="E2143"/>
          <cell r="F2143"/>
          <cell r="G2143"/>
          <cell r="H2143"/>
          <cell r="I2143"/>
        </row>
        <row r="2144">
          <cell r="D2144"/>
          <cell r="E2144" t="str">
            <v>Model</v>
          </cell>
          <cell r="F2144" t="str">
            <v>Std. time
(2017-2018)</v>
          </cell>
          <cell r="G2144" t="str">
            <v>Std. time
(2018-2019)</v>
          </cell>
          <cell r="H2144" t="str">
            <v>Std. time
(2019-2020)</v>
          </cell>
          <cell r="I2144" t="str">
            <v>Std. time
(2020-2021)</v>
          </cell>
        </row>
        <row r="2145">
          <cell r="D2145"/>
          <cell r="E2145"/>
          <cell r="F2145"/>
          <cell r="G2145"/>
          <cell r="H2145"/>
          <cell r="I2145" t="str">
            <v>Not Adjust .</v>
          </cell>
        </row>
        <row r="2146">
          <cell r="D2146" t="str">
            <v>249176-9L2</v>
          </cell>
          <cell r="E2146" t="str">
            <v>BF4</v>
          </cell>
          <cell r="F2146">
            <v>104.12</v>
          </cell>
          <cell r="G2146">
            <v>104.12</v>
          </cell>
          <cell r="H2146">
            <v>104.12</v>
          </cell>
          <cell r="I2146">
            <v>104.12</v>
          </cell>
        </row>
        <row r="2147">
          <cell r="D2147" t="str">
            <v>288399-9L3</v>
          </cell>
          <cell r="E2147" t="str">
            <v>BF4</v>
          </cell>
          <cell r="F2147">
            <v>104.12</v>
          </cell>
          <cell r="G2147">
            <v>104.12</v>
          </cell>
          <cell r="H2147">
            <v>104.12</v>
          </cell>
          <cell r="I2147">
            <v>104.12</v>
          </cell>
        </row>
        <row r="2148">
          <cell r="D2148" t="str">
            <v>249132-9L2</v>
          </cell>
          <cell r="E2148" t="str">
            <v>150A</v>
          </cell>
          <cell r="F2148">
            <v>86.09</v>
          </cell>
          <cell r="G2148">
            <v>86.09</v>
          </cell>
          <cell r="H2148">
            <v>86.09</v>
          </cell>
          <cell r="I2148">
            <v>86.09</v>
          </cell>
        </row>
        <row r="2149">
          <cell r="D2149" t="str">
            <v>249023-9L3</v>
          </cell>
          <cell r="E2149" t="str">
            <v>310A</v>
          </cell>
          <cell r="F2149">
            <v>70.2</v>
          </cell>
          <cell r="G2149">
            <v>70.2</v>
          </cell>
          <cell r="H2149">
            <v>70.2</v>
          </cell>
          <cell r="I2149">
            <v>70.2</v>
          </cell>
        </row>
        <row r="2150">
          <cell r="D2150" t="str">
            <v>289743-9L3</v>
          </cell>
          <cell r="E2150" t="str">
            <v>068A</v>
          </cell>
          <cell r="F2150">
            <v>70.2</v>
          </cell>
          <cell r="G2150">
            <v>70.2</v>
          </cell>
          <cell r="H2150">
            <v>70.2</v>
          </cell>
          <cell r="I2150">
            <v>70.2</v>
          </cell>
        </row>
        <row r="2151">
          <cell r="D2151" t="str">
            <v>249048-9L3</v>
          </cell>
          <cell r="E2151" t="str">
            <v>051A</v>
          </cell>
          <cell r="F2151">
            <v>111.22</v>
          </cell>
          <cell r="G2151">
            <v>111.22</v>
          </cell>
          <cell r="H2151">
            <v>111.22</v>
          </cell>
          <cell r="I2151">
            <v>111.22</v>
          </cell>
        </row>
        <row r="2152">
          <cell r="D2152" t="str">
            <v>249023-9L2</v>
          </cell>
          <cell r="E2152" t="str">
            <v>301L</v>
          </cell>
          <cell r="F2152">
            <v>52.06</v>
          </cell>
          <cell r="G2152">
            <v>52.06</v>
          </cell>
          <cell r="H2152">
            <v>52.06</v>
          </cell>
          <cell r="I2152">
            <v>52.06</v>
          </cell>
        </row>
        <row r="2153">
          <cell r="D2153" t="str">
            <v>249008-9L3</v>
          </cell>
          <cell r="E2153" t="str">
            <v>301L</v>
          </cell>
          <cell r="F2153">
            <v>52.06</v>
          </cell>
          <cell r="G2153">
            <v>52.06</v>
          </cell>
          <cell r="H2153">
            <v>52.06</v>
          </cell>
          <cell r="I2153">
            <v>52.06</v>
          </cell>
        </row>
        <row r="2154">
          <cell r="D2154" t="str">
            <v>246548-9L6</v>
          </cell>
          <cell r="E2154" t="str">
            <v>053L</v>
          </cell>
          <cell r="F2154">
            <v>52.06</v>
          </cell>
          <cell r="G2154">
            <v>52.06</v>
          </cell>
          <cell r="H2154">
            <v>52.06</v>
          </cell>
          <cell r="I2154">
            <v>52.06</v>
          </cell>
        </row>
        <row r="2155">
          <cell r="D2155" t="str">
            <v>246060-9L1</v>
          </cell>
          <cell r="E2155" t="str">
            <v>044L</v>
          </cell>
          <cell r="F2155">
            <v>52.06</v>
          </cell>
          <cell r="G2155">
            <v>52.06</v>
          </cell>
          <cell r="H2155">
            <v>52.06</v>
          </cell>
          <cell r="I2155">
            <v>52.06</v>
          </cell>
        </row>
        <row r="2156">
          <cell r="D2156" t="str">
            <v>271529-9L1</v>
          </cell>
          <cell r="E2156" t="str">
            <v>428N</v>
          </cell>
          <cell r="F2156">
            <v>52.06</v>
          </cell>
          <cell r="G2156">
            <v>52.06</v>
          </cell>
          <cell r="H2156">
            <v>52.06</v>
          </cell>
          <cell r="I2156">
            <v>52.06</v>
          </cell>
        </row>
        <row r="2157">
          <cell r="D2157" t="str">
            <v>289536-9L3</v>
          </cell>
          <cell r="E2157" t="str">
            <v>301L</v>
          </cell>
          <cell r="F2157">
            <v>86.09</v>
          </cell>
          <cell r="G2157">
            <v>86.09</v>
          </cell>
          <cell r="H2157">
            <v>86.09</v>
          </cell>
          <cell r="I2157">
            <v>86.09</v>
          </cell>
        </row>
        <row r="2158">
          <cell r="D2158" t="str">
            <v>288072-9L3</v>
          </cell>
          <cell r="E2158" t="str">
            <v>043L</v>
          </cell>
          <cell r="F2158">
            <v>86.09</v>
          </cell>
          <cell r="G2158">
            <v>86.09</v>
          </cell>
          <cell r="H2158">
            <v>86.09</v>
          </cell>
          <cell r="I2158">
            <v>86.09</v>
          </cell>
        </row>
        <row r="2159">
          <cell r="D2159" t="str">
            <v>271531-9L3</v>
          </cell>
          <cell r="E2159" t="str">
            <v>300N/428N</v>
          </cell>
          <cell r="F2159">
            <v>86.09</v>
          </cell>
          <cell r="G2159">
            <v>86.09</v>
          </cell>
          <cell r="H2159">
            <v>86.09</v>
          </cell>
          <cell r="I2159">
            <v>86.09</v>
          </cell>
        </row>
        <row r="2160">
          <cell r="D2160" t="str">
            <v>288072-9L4</v>
          </cell>
          <cell r="E2160" t="str">
            <v>864L</v>
          </cell>
          <cell r="F2160">
            <v>86.09</v>
          </cell>
          <cell r="G2160">
            <v>86.09</v>
          </cell>
          <cell r="H2160">
            <v>86.09</v>
          </cell>
          <cell r="I2160">
            <v>86.09</v>
          </cell>
        </row>
        <row r="2161">
          <cell r="D2161" t="str">
            <v>289141-9L8</v>
          </cell>
          <cell r="E2161" t="str">
            <v>380N</v>
          </cell>
          <cell r="F2161">
            <v>86.09</v>
          </cell>
          <cell r="G2161">
            <v>86.09</v>
          </cell>
          <cell r="H2161">
            <v>86.09</v>
          </cell>
          <cell r="I2161">
            <v>86.09</v>
          </cell>
        </row>
        <row r="2162">
          <cell r="D2162" t="str">
            <v>249048-9L4</v>
          </cell>
          <cell r="E2162" t="str">
            <v>068A</v>
          </cell>
          <cell r="F2162">
            <v>86.09</v>
          </cell>
          <cell r="G2162">
            <v>86.09</v>
          </cell>
          <cell r="H2162">
            <v>86.09</v>
          </cell>
          <cell r="I2162">
            <v>86.09</v>
          </cell>
        </row>
        <row r="2163">
          <cell r="D2163" t="str">
            <v>289141-9L7</v>
          </cell>
          <cell r="E2163" t="str">
            <v>380N</v>
          </cell>
          <cell r="F2163">
            <v>86.09</v>
          </cell>
          <cell r="G2163">
            <v>86.09</v>
          </cell>
          <cell r="H2163">
            <v>86.09</v>
          </cell>
          <cell r="I2163">
            <v>86.09</v>
          </cell>
        </row>
        <row r="2164">
          <cell r="D2164" t="str">
            <v>353091-520</v>
          </cell>
          <cell r="E2164" t="str">
            <v>044L</v>
          </cell>
          <cell r="F2164">
            <v>52.06</v>
          </cell>
          <cell r="G2164">
            <v>52.06</v>
          </cell>
          <cell r="H2164">
            <v>52.06</v>
          </cell>
          <cell r="I2164">
            <v>52.06</v>
          </cell>
        </row>
        <row r="2165">
          <cell r="D2165" t="str">
            <v>353041-520</v>
          </cell>
          <cell r="E2165" t="str">
            <v>053L</v>
          </cell>
          <cell r="F2165">
            <v>52.06</v>
          </cell>
          <cell r="G2165">
            <v>52.06</v>
          </cell>
          <cell r="H2165">
            <v>52.06</v>
          </cell>
          <cell r="I2165">
            <v>52.06</v>
          </cell>
        </row>
        <row r="2166">
          <cell r="D2166" t="str">
            <v>353085-520</v>
          </cell>
          <cell r="E2166" t="str">
            <v>042L</v>
          </cell>
          <cell r="F2166">
            <v>52.06</v>
          </cell>
          <cell r="G2166">
            <v>52.06</v>
          </cell>
          <cell r="H2166">
            <v>52.06</v>
          </cell>
          <cell r="I2166">
            <v>52.06</v>
          </cell>
        </row>
        <row r="2167">
          <cell r="D2167" t="str">
            <v>313952-000</v>
          </cell>
          <cell r="E2167" t="str">
            <v>053L</v>
          </cell>
          <cell r="F2167">
            <v>52.06</v>
          </cell>
          <cell r="G2167">
            <v>52.06</v>
          </cell>
          <cell r="H2167">
            <v>52.06</v>
          </cell>
          <cell r="I2167">
            <v>52.06</v>
          </cell>
        </row>
        <row r="2168">
          <cell r="D2168" t="str">
            <v>343085-000</v>
          </cell>
          <cell r="E2168" t="str">
            <v>043L</v>
          </cell>
          <cell r="F2168">
            <v>52.06</v>
          </cell>
          <cell r="G2168">
            <v>52.06</v>
          </cell>
          <cell r="H2168">
            <v>52.06</v>
          </cell>
          <cell r="I2168">
            <v>52.06</v>
          </cell>
        </row>
        <row r="2169">
          <cell r="D2169" t="str">
            <v>353108-520</v>
          </cell>
          <cell r="E2169" t="str">
            <v>301L</v>
          </cell>
          <cell r="F2169">
            <v>52.06</v>
          </cell>
          <cell r="G2169">
            <v>52.06</v>
          </cell>
          <cell r="H2169">
            <v>52.06</v>
          </cell>
          <cell r="I2169">
            <v>52.06</v>
          </cell>
        </row>
        <row r="2170">
          <cell r="D2170" t="str">
            <v>353100-520</v>
          </cell>
          <cell r="E2170" t="str">
            <v>150L</v>
          </cell>
          <cell r="F2170">
            <v>52.06</v>
          </cell>
          <cell r="G2170">
            <v>52.06</v>
          </cell>
          <cell r="H2170">
            <v>52.06</v>
          </cell>
          <cell r="I2170">
            <v>52.06</v>
          </cell>
        </row>
        <row r="2171">
          <cell r="D2171" t="str">
            <v>353125-520</v>
          </cell>
          <cell r="E2171" t="str">
            <v>051A</v>
          </cell>
          <cell r="F2171">
            <v>52.06</v>
          </cell>
          <cell r="G2171">
            <v>52.06</v>
          </cell>
          <cell r="H2171">
            <v>52.06</v>
          </cell>
          <cell r="I2171">
            <v>52.06</v>
          </cell>
        </row>
        <row r="2172">
          <cell r="D2172" t="str">
            <v>323952-520</v>
          </cell>
          <cell r="E2172" t="str">
            <v>300N</v>
          </cell>
          <cell r="F2172">
            <v>52.06</v>
          </cell>
          <cell r="G2172">
            <v>52.06</v>
          </cell>
          <cell r="H2172">
            <v>52.06</v>
          </cell>
          <cell r="I2172">
            <v>52.06</v>
          </cell>
        </row>
        <row r="2173">
          <cell r="D2173" t="str">
            <v>249023-9L6</v>
          </cell>
          <cell r="E2173" t="str">
            <v>301L</v>
          </cell>
          <cell r="F2173">
            <v>52.06</v>
          </cell>
          <cell r="G2173">
            <v>52.06</v>
          </cell>
          <cell r="H2173">
            <v>52.06</v>
          </cell>
          <cell r="I2173">
            <v>52.06</v>
          </cell>
        </row>
        <row r="2174">
          <cell r="D2174" t="str">
            <v>246060-9L3</v>
          </cell>
          <cell r="E2174" t="str">
            <v>043L</v>
          </cell>
          <cell r="F2174">
            <v>86.09</v>
          </cell>
          <cell r="G2174">
            <v>86.09</v>
          </cell>
          <cell r="H2174">
            <v>86.09</v>
          </cell>
          <cell r="I2174">
            <v>86.09</v>
          </cell>
        </row>
        <row r="2175">
          <cell r="D2175" t="str">
            <v>353143-520</v>
          </cell>
          <cell r="E2175" t="str">
            <v>150A</v>
          </cell>
          <cell r="F2175">
            <v>86.09</v>
          </cell>
          <cell r="G2175">
            <v>86.09</v>
          </cell>
          <cell r="H2175">
            <v>86.09</v>
          </cell>
          <cell r="I2175">
            <v>86.09</v>
          </cell>
        </row>
        <row r="2176">
          <cell r="D2176" t="str">
            <v>249132-9L3</v>
          </cell>
          <cell r="E2176" t="str">
            <v>310A</v>
          </cell>
          <cell r="F2176">
            <v>86.09</v>
          </cell>
          <cell r="G2176">
            <v>86.09</v>
          </cell>
          <cell r="H2176">
            <v>86.09</v>
          </cell>
          <cell r="I2176">
            <v>86.09</v>
          </cell>
        </row>
        <row r="2177">
          <cell r="D2177" t="str">
            <v>353081-520</v>
          </cell>
          <cell r="E2177" t="str">
            <v>043L</v>
          </cell>
          <cell r="F2177">
            <v>86.09</v>
          </cell>
          <cell r="G2177">
            <v>86.09</v>
          </cell>
          <cell r="H2177">
            <v>86.09</v>
          </cell>
          <cell r="I2177">
            <v>86.09</v>
          </cell>
        </row>
        <row r="2178">
          <cell r="D2178" t="str">
            <v>356012-000</v>
          </cell>
          <cell r="E2178" t="str">
            <v>052L</v>
          </cell>
          <cell r="F2178">
            <v>86.09</v>
          </cell>
          <cell r="G2178">
            <v>86.09</v>
          </cell>
          <cell r="H2178">
            <v>86.09</v>
          </cell>
          <cell r="I2178">
            <v>86.09</v>
          </cell>
        </row>
        <row r="2179">
          <cell r="D2179" t="str">
            <v>288074-9L3</v>
          </cell>
          <cell r="E2179" t="str">
            <v>043L</v>
          </cell>
          <cell r="F2179">
            <v>86.09</v>
          </cell>
          <cell r="G2179">
            <v>86.09</v>
          </cell>
          <cell r="H2179">
            <v>86.09</v>
          </cell>
          <cell r="I2179">
            <v>86.09</v>
          </cell>
        </row>
        <row r="2180">
          <cell r="D2180" t="str">
            <v>246060-9L2</v>
          </cell>
          <cell r="E2180" t="str">
            <v>042L</v>
          </cell>
          <cell r="F2180">
            <v>86.09</v>
          </cell>
          <cell r="G2180">
            <v>86.09</v>
          </cell>
          <cell r="H2180">
            <v>86.09</v>
          </cell>
          <cell r="I2180">
            <v>86.09</v>
          </cell>
        </row>
        <row r="2181">
          <cell r="D2181" t="str">
            <v>271529-9L2</v>
          </cell>
          <cell r="E2181" t="str">
            <v>380N</v>
          </cell>
          <cell r="F2181">
            <v>86.09</v>
          </cell>
          <cell r="G2181">
            <v>86.09</v>
          </cell>
          <cell r="H2181">
            <v>86.09</v>
          </cell>
          <cell r="I2181">
            <v>86.09</v>
          </cell>
        </row>
        <row r="2182">
          <cell r="D2182" t="str">
            <v>289493-9L3</v>
          </cell>
          <cell r="E2182" t="str">
            <v>301L</v>
          </cell>
          <cell r="F2182">
            <v>86.09</v>
          </cell>
          <cell r="G2182">
            <v>86.09</v>
          </cell>
          <cell r="H2182">
            <v>86.09</v>
          </cell>
          <cell r="I2182">
            <v>86.09</v>
          </cell>
        </row>
        <row r="2183">
          <cell r="D2183" t="str">
            <v>246774-9L3</v>
          </cell>
          <cell r="E2183" t="str">
            <v>380N</v>
          </cell>
          <cell r="F2183"/>
          <cell r="G2183"/>
          <cell r="H2183"/>
          <cell r="I2183" t="str">
            <v>86.09</v>
          </cell>
        </row>
        <row r="2184">
          <cell r="D2184"/>
          <cell r="E2184"/>
          <cell r="F2184"/>
          <cell r="G2184"/>
          <cell r="H2184"/>
          <cell r="I2184"/>
        </row>
        <row r="2185">
          <cell r="D2185"/>
          <cell r="E2185"/>
          <cell r="F2185"/>
          <cell r="G2185"/>
          <cell r="H2185"/>
          <cell r="I2185"/>
        </row>
        <row r="2186">
          <cell r="D2186"/>
          <cell r="E2186" t="str">
            <v>Model</v>
          </cell>
          <cell r="F2186" t="str">
            <v>Std. time
(2017-2018)</v>
          </cell>
          <cell r="G2186" t="str">
            <v>Std. time
(2018-2019)</v>
          </cell>
          <cell r="H2186" t="str">
            <v>Std. time
(2019-2020)</v>
          </cell>
          <cell r="I2186" t="str">
            <v>Std. time
(2020-2021)</v>
          </cell>
        </row>
        <row r="2187">
          <cell r="D2187"/>
          <cell r="E2187"/>
          <cell r="F2187"/>
          <cell r="G2187"/>
          <cell r="H2187"/>
          <cell r="I2187" t="str">
            <v>Not Adjust .</v>
          </cell>
        </row>
        <row r="2188">
          <cell r="D2188" t="str">
            <v>288223-9A2</v>
          </cell>
          <cell r="E2188" t="str">
            <v>310A</v>
          </cell>
          <cell r="F2188">
            <v>51.85</v>
          </cell>
          <cell r="G2188">
            <v>51.85</v>
          </cell>
          <cell r="H2188">
            <v>51.85</v>
          </cell>
          <cell r="I2188">
            <v>51.85</v>
          </cell>
        </row>
        <row r="2189">
          <cell r="D2189" t="str">
            <v>288223-9A3</v>
          </cell>
          <cell r="E2189" t="str">
            <v>886A</v>
          </cell>
          <cell r="F2189">
            <v>51.39</v>
          </cell>
          <cell r="G2189">
            <v>51.39</v>
          </cell>
          <cell r="H2189">
            <v>51.39</v>
          </cell>
          <cell r="I2189">
            <v>51.39</v>
          </cell>
        </row>
        <row r="2190">
          <cell r="D2190" t="str">
            <v>288223-9A5</v>
          </cell>
          <cell r="E2190" t="str">
            <v>310A</v>
          </cell>
          <cell r="F2190">
            <v>51.39</v>
          </cell>
          <cell r="G2190">
            <v>51.39</v>
          </cell>
          <cell r="H2190">
            <v>51.39</v>
          </cell>
          <cell r="I2190">
            <v>51.39</v>
          </cell>
        </row>
        <row r="2191">
          <cell r="D2191" t="str">
            <v>288532-703</v>
          </cell>
          <cell r="E2191" t="str">
            <v>310A</v>
          </cell>
          <cell r="F2191">
            <v>41.95</v>
          </cell>
          <cell r="G2191">
            <v>41.95</v>
          </cell>
          <cell r="H2191">
            <v>41.95</v>
          </cell>
          <cell r="I2191">
            <v>41.95</v>
          </cell>
        </row>
        <row r="2192">
          <cell r="D2192" t="str">
            <v>356944-703</v>
          </cell>
          <cell r="E2192" t="str">
            <v>310A</v>
          </cell>
          <cell r="F2192">
            <v>41.95</v>
          </cell>
          <cell r="G2192">
            <v>41.95</v>
          </cell>
          <cell r="H2192">
            <v>41.95</v>
          </cell>
          <cell r="I2192">
            <v>41.95</v>
          </cell>
        </row>
        <row r="2193">
          <cell r="D2193" t="str">
            <v>288280-901</v>
          </cell>
          <cell r="E2193" t="str">
            <v>138B</v>
          </cell>
          <cell r="F2193">
            <v>41.95</v>
          </cell>
          <cell r="G2193">
            <v>41.95</v>
          </cell>
          <cell r="H2193">
            <v>41.95</v>
          </cell>
          <cell r="I2193">
            <v>41.95</v>
          </cell>
        </row>
        <row r="2194">
          <cell r="D2194" t="str">
            <v>288280-902</v>
          </cell>
          <cell r="E2194" t="str">
            <v>338B</v>
          </cell>
          <cell r="F2194">
            <v>41.95</v>
          </cell>
          <cell r="G2194">
            <v>41.95</v>
          </cell>
          <cell r="H2194">
            <v>41.95</v>
          </cell>
          <cell r="I2194">
            <v>41.95</v>
          </cell>
        </row>
        <row r="2195">
          <cell r="D2195" t="str">
            <v>288493-9A3</v>
          </cell>
          <cell r="E2195" t="str">
            <v>640A</v>
          </cell>
          <cell r="F2195">
            <v>87.68</v>
          </cell>
          <cell r="G2195">
            <v>87.68</v>
          </cell>
          <cell r="H2195">
            <v>87.68</v>
          </cell>
          <cell r="I2195">
            <v>87.68</v>
          </cell>
        </row>
        <row r="2196">
          <cell r="D2196" t="str">
            <v>288493-9A5</v>
          </cell>
          <cell r="E2196" t="str">
            <v>640A</v>
          </cell>
          <cell r="F2196">
            <v>87.68</v>
          </cell>
          <cell r="G2196">
            <v>87.68</v>
          </cell>
          <cell r="H2196">
            <v>87.68</v>
          </cell>
          <cell r="I2196">
            <v>87.68</v>
          </cell>
        </row>
        <row r="2197">
          <cell r="D2197" t="str">
            <v>376131-703</v>
          </cell>
          <cell r="E2197" t="str">
            <v>640A</v>
          </cell>
          <cell r="F2197">
            <v>41.95</v>
          </cell>
          <cell r="G2197">
            <v>41.95</v>
          </cell>
          <cell r="H2197">
            <v>41.95</v>
          </cell>
          <cell r="I2197">
            <v>41.95</v>
          </cell>
        </row>
        <row r="2198">
          <cell r="D2198" t="str">
            <v>288581-703</v>
          </cell>
          <cell r="E2198" t="str">
            <v>640A</v>
          </cell>
          <cell r="F2198">
            <v>41.95</v>
          </cell>
          <cell r="G2198">
            <v>41.95</v>
          </cell>
          <cell r="H2198">
            <v>41.95</v>
          </cell>
          <cell r="I2198">
            <v>41.95</v>
          </cell>
        </row>
        <row r="2199">
          <cell r="D2199" t="str">
            <v>288532-703</v>
          </cell>
          <cell r="E2199" t="str">
            <v>310A</v>
          </cell>
          <cell r="F2199">
            <v>41.95</v>
          </cell>
          <cell r="G2199">
            <v>41.95</v>
          </cell>
          <cell r="H2199">
            <v>41.95</v>
          </cell>
          <cell r="I2199">
            <v>41.95</v>
          </cell>
        </row>
        <row r="2200">
          <cell r="D2200" t="str">
            <v>288788-9A2</v>
          </cell>
          <cell r="E2200" t="str">
            <v>350B</v>
          </cell>
          <cell r="F2200">
            <v>51.39</v>
          </cell>
          <cell r="G2200">
            <v>51.39</v>
          </cell>
          <cell r="H2200">
            <v>51.39</v>
          </cell>
          <cell r="I2200">
            <v>51.39</v>
          </cell>
        </row>
        <row r="2201">
          <cell r="D2201" t="str">
            <v>376647-703</v>
          </cell>
          <cell r="E2201" t="str">
            <v>350B</v>
          </cell>
          <cell r="F2201"/>
          <cell r="G2201"/>
          <cell r="H2201"/>
          <cell r="I2201">
            <v>87.68</v>
          </cell>
        </row>
        <row r="2202">
          <cell r="D2202" t="str">
            <v>288280-903</v>
          </cell>
          <cell r="E2202" t="str">
            <v>B93TA</v>
          </cell>
          <cell r="F2202"/>
          <cell r="G2202"/>
          <cell r="H2202"/>
          <cell r="I2202">
            <v>57.68</v>
          </cell>
        </row>
        <row r="2203">
          <cell r="D2203" t="str">
            <v>28A211-703</v>
          </cell>
          <cell r="E2203" t="str">
            <v>350B</v>
          </cell>
          <cell r="F2203"/>
          <cell r="G2203"/>
          <cell r="H2203"/>
          <cell r="I2203">
            <v>57.68</v>
          </cell>
        </row>
        <row r="2204">
          <cell r="D2204"/>
          <cell r="E2204"/>
          <cell r="F2204"/>
          <cell r="G2204"/>
          <cell r="H2204"/>
          <cell r="I2204"/>
        </row>
        <row r="2205">
          <cell r="D2205"/>
          <cell r="E2205"/>
          <cell r="F2205"/>
          <cell r="G2205"/>
          <cell r="H2205"/>
          <cell r="I2205"/>
        </row>
        <row r="2206">
          <cell r="D2206"/>
          <cell r="E2206"/>
          <cell r="F2206"/>
          <cell r="G2206"/>
          <cell r="H2206"/>
          <cell r="I2206"/>
        </row>
        <row r="2207">
          <cell r="D2207"/>
          <cell r="E2207" t="str">
            <v>Model</v>
          </cell>
          <cell r="F2207" t="str">
            <v>Std. time
(2017-2018)</v>
          </cell>
          <cell r="G2207" t="str">
            <v>Std. time
(2018-2019)</v>
          </cell>
          <cell r="H2207" t="str">
            <v>Std. time
(2019-2020)</v>
          </cell>
          <cell r="I2207" t="str">
            <v>Std. time
(2020-2021)</v>
          </cell>
        </row>
        <row r="2208">
          <cell r="D2208"/>
          <cell r="E2208"/>
          <cell r="F2208"/>
          <cell r="G2208"/>
          <cell r="H2208"/>
          <cell r="I2208" t="str">
            <v>Not Adjust used C.T M/C</v>
          </cell>
        </row>
        <row r="2209">
          <cell r="D2209" t="str">
            <v>288103-9E0</v>
          </cell>
          <cell r="E2209">
            <v>0</v>
          </cell>
          <cell r="F2209">
            <v>23.6</v>
          </cell>
          <cell r="G2209">
            <v>23.6</v>
          </cell>
          <cell r="H2209">
            <v>23.6</v>
          </cell>
          <cell r="I2209">
            <v>23.6</v>
          </cell>
        </row>
        <row r="2210">
          <cell r="D2210" t="str">
            <v>249132-9E0</v>
          </cell>
          <cell r="E2210">
            <v>0</v>
          </cell>
          <cell r="F2210">
            <v>23.6</v>
          </cell>
          <cell r="G2210">
            <v>23.6</v>
          </cell>
          <cell r="H2210">
            <v>23.6</v>
          </cell>
          <cell r="I2210">
            <v>23.6</v>
          </cell>
        </row>
        <row r="2211">
          <cell r="D2211" t="str">
            <v>249146-9E0</v>
          </cell>
          <cell r="E2211" t="str">
            <v>310A</v>
          </cell>
          <cell r="F2211">
            <v>23.6</v>
          </cell>
          <cell r="G2211">
            <v>23.6</v>
          </cell>
          <cell r="H2211">
            <v>23.6</v>
          </cell>
          <cell r="I2211">
            <v>23.6</v>
          </cell>
        </row>
        <row r="2212">
          <cell r="D2212" t="str">
            <v>249168-9E1</v>
          </cell>
          <cell r="E2212">
            <v>0</v>
          </cell>
          <cell r="F2212">
            <v>23.6</v>
          </cell>
          <cell r="G2212">
            <v>23.6</v>
          </cell>
          <cell r="H2212">
            <v>23.6</v>
          </cell>
          <cell r="I2212">
            <v>23.6</v>
          </cell>
        </row>
        <row r="2213">
          <cell r="D2213" t="str">
            <v>249170-9E1</v>
          </cell>
          <cell r="E2213">
            <v>0</v>
          </cell>
          <cell r="F2213">
            <v>23.6</v>
          </cell>
          <cell r="G2213">
            <v>23.6</v>
          </cell>
          <cell r="H2213">
            <v>23.6</v>
          </cell>
          <cell r="I2213">
            <v>23.6</v>
          </cell>
        </row>
        <row r="2214">
          <cell r="D2214" t="str">
            <v>249169-9E1</v>
          </cell>
          <cell r="E2214">
            <v>0</v>
          </cell>
          <cell r="F2214">
            <v>23.6</v>
          </cell>
          <cell r="G2214">
            <v>23.6</v>
          </cell>
          <cell r="H2214">
            <v>23.6</v>
          </cell>
          <cell r="I2214">
            <v>23.6</v>
          </cell>
        </row>
        <row r="2215">
          <cell r="D2215" t="str">
            <v>288109-9E0</v>
          </cell>
          <cell r="E2215">
            <v>0</v>
          </cell>
          <cell r="F2215">
            <v>23.6</v>
          </cell>
          <cell r="G2215">
            <v>23.6</v>
          </cell>
          <cell r="H2215">
            <v>23.6</v>
          </cell>
          <cell r="I2215">
            <v>23.6</v>
          </cell>
        </row>
        <row r="2216">
          <cell r="D2216" t="str">
            <v>288775-9E0</v>
          </cell>
          <cell r="E2216" t="str">
            <v>138B</v>
          </cell>
          <cell r="F2216">
            <v>32</v>
          </cell>
          <cell r="G2216">
            <v>32</v>
          </cell>
          <cell r="H2216">
            <v>32</v>
          </cell>
          <cell r="I2216">
            <v>32</v>
          </cell>
        </row>
        <row r="2217">
          <cell r="D2217" t="str">
            <v>288281-9E0</v>
          </cell>
          <cell r="E2217">
            <v>0</v>
          </cell>
          <cell r="F2217">
            <v>32</v>
          </cell>
          <cell r="G2217">
            <v>32</v>
          </cell>
          <cell r="H2217">
            <v>32</v>
          </cell>
          <cell r="I2217">
            <v>32</v>
          </cell>
        </row>
        <row r="2218">
          <cell r="D2218" t="str">
            <v>288314-9E0</v>
          </cell>
          <cell r="E2218">
            <v>0</v>
          </cell>
          <cell r="F2218">
            <v>32</v>
          </cell>
          <cell r="G2218">
            <v>32</v>
          </cell>
          <cell r="H2218">
            <v>32</v>
          </cell>
          <cell r="I2218">
            <v>32</v>
          </cell>
        </row>
        <row r="2219">
          <cell r="D2219" t="str">
            <v>288282-9E1</v>
          </cell>
          <cell r="E2219">
            <v>0</v>
          </cell>
          <cell r="F2219">
            <v>32</v>
          </cell>
          <cell r="G2219">
            <v>32</v>
          </cell>
          <cell r="H2219">
            <v>32</v>
          </cell>
          <cell r="I2219">
            <v>32</v>
          </cell>
        </row>
        <row r="2220">
          <cell r="D2220" t="str">
            <v>249132-9E1</v>
          </cell>
          <cell r="E2220">
            <v>0</v>
          </cell>
          <cell r="F2220">
            <v>32</v>
          </cell>
          <cell r="G2220">
            <v>32</v>
          </cell>
          <cell r="H2220">
            <v>32</v>
          </cell>
          <cell r="I2220">
            <v>32</v>
          </cell>
        </row>
        <row r="2221">
          <cell r="D2221" t="str">
            <v>288740-9E0</v>
          </cell>
          <cell r="E2221" t="str">
            <v>HR3/HP5</v>
          </cell>
          <cell r="F2221">
            <v>32</v>
          </cell>
          <cell r="G2221">
            <v>32</v>
          </cell>
          <cell r="H2221">
            <v>32</v>
          </cell>
          <cell r="I2221">
            <v>32</v>
          </cell>
        </row>
        <row r="2222">
          <cell r="D2222" t="str">
            <v>249168-9E2</v>
          </cell>
          <cell r="E2222" t="str">
            <v>650A</v>
          </cell>
          <cell r="F2222">
            <v>32</v>
          </cell>
          <cell r="G2222">
            <v>32</v>
          </cell>
          <cell r="H2222">
            <v>32</v>
          </cell>
          <cell r="I2222">
            <v>32</v>
          </cell>
        </row>
        <row r="2223">
          <cell r="D2223" t="str">
            <v>288109-9E1</v>
          </cell>
          <cell r="E2223">
            <v>0</v>
          </cell>
          <cell r="F2223">
            <v>32</v>
          </cell>
          <cell r="G2223">
            <v>32</v>
          </cell>
          <cell r="H2223">
            <v>32</v>
          </cell>
          <cell r="I2223">
            <v>32</v>
          </cell>
        </row>
        <row r="2224">
          <cell r="D2224" t="str">
            <v>288103-9E1</v>
          </cell>
          <cell r="E2224">
            <v>0</v>
          </cell>
          <cell r="F2224">
            <v>32</v>
          </cell>
          <cell r="G2224">
            <v>32</v>
          </cell>
          <cell r="H2224">
            <v>32</v>
          </cell>
          <cell r="I2224">
            <v>32</v>
          </cell>
        </row>
        <row r="2225">
          <cell r="D2225" t="str">
            <v>288740-9E1</v>
          </cell>
          <cell r="E2225" t="str">
            <v>TR8</v>
          </cell>
          <cell r="F2225">
            <v>32</v>
          </cell>
          <cell r="G2225">
            <v>32</v>
          </cell>
          <cell r="H2225">
            <v>32</v>
          </cell>
          <cell r="I2225">
            <v>32</v>
          </cell>
        </row>
        <row r="2226">
          <cell r="D2226" t="str">
            <v>288016-9E0</v>
          </cell>
          <cell r="E2226">
            <v>0</v>
          </cell>
          <cell r="F2226">
            <v>23.6</v>
          </cell>
          <cell r="G2226">
            <v>23.6</v>
          </cell>
          <cell r="H2226">
            <v>23.6</v>
          </cell>
          <cell r="I2226">
            <v>23.6</v>
          </cell>
        </row>
        <row r="2227">
          <cell r="D2227" t="str">
            <v>289743-9E0</v>
          </cell>
          <cell r="E2227">
            <v>0</v>
          </cell>
          <cell r="F2227">
            <v>23.6</v>
          </cell>
          <cell r="G2227">
            <v>23.6</v>
          </cell>
          <cell r="H2227">
            <v>23.6</v>
          </cell>
          <cell r="I2227">
            <v>23.6</v>
          </cell>
        </row>
        <row r="2228">
          <cell r="D2228" t="str">
            <v>288260-9E0</v>
          </cell>
          <cell r="E2228" t="str">
            <v>381A</v>
          </cell>
          <cell r="F2228">
            <v>32</v>
          </cell>
          <cell r="G2228">
            <v>32</v>
          </cell>
          <cell r="H2228">
            <v>32</v>
          </cell>
          <cell r="I2228">
            <v>32</v>
          </cell>
        </row>
        <row r="2229">
          <cell r="D2229" t="str">
            <v>288399-9E0</v>
          </cell>
          <cell r="E2229" t="str">
            <v>BF4/BB8</v>
          </cell>
          <cell r="F2229">
            <v>32</v>
          </cell>
          <cell r="G2229">
            <v>32</v>
          </cell>
          <cell r="H2229">
            <v>32</v>
          </cell>
          <cell r="I2229">
            <v>32</v>
          </cell>
        </row>
        <row r="2230">
          <cell r="D2230" t="str">
            <v>288300-9E0</v>
          </cell>
          <cell r="E2230">
            <v>0</v>
          </cell>
          <cell r="F2230">
            <v>32</v>
          </cell>
          <cell r="G2230">
            <v>32</v>
          </cell>
          <cell r="H2230">
            <v>32</v>
          </cell>
          <cell r="I2230">
            <v>32</v>
          </cell>
        </row>
        <row r="2231">
          <cell r="D2231" t="str">
            <v>288860-9E0</v>
          </cell>
          <cell r="E2231" t="str">
            <v>231B</v>
          </cell>
          <cell r="F2231">
            <v>32</v>
          </cell>
          <cell r="G2231">
            <v>32</v>
          </cell>
          <cell r="H2231">
            <v>32</v>
          </cell>
          <cell r="I2231">
            <v>32</v>
          </cell>
        </row>
        <row r="2232">
          <cell r="D2232" t="str">
            <v>249048-9E1</v>
          </cell>
          <cell r="E2232">
            <v>0</v>
          </cell>
          <cell r="F2232">
            <v>32</v>
          </cell>
          <cell r="G2232">
            <v>32</v>
          </cell>
          <cell r="H2232">
            <v>32</v>
          </cell>
          <cell r="I2232">
            <v>32</v>
          </cell>
        </row>
        <row r="2233">
          <cell r="D2233" t="str">
            <v>288807-9E0</v>
          </cell>
          <cell r="E2233" t="str">
            <v>080B</v>
          </cell>
          <cell r="F2233">
            <v>32</v>
          </cell>
          <cell r="G2233">
            <v>32</v>
          </cell>
          <cell r="H2233">
            <v>32</v>
          </cell>
          <cell r="I2233">
            <v>32</v>
          </cell>
        </row>
        <row r="2234">
          <cell r="D2234" t="str">
            <v>288931-9E0</v>
          </cell>
          <cell r="E2234" t="str">
            <v>231B</v>
          </cell>
          <cell r="F2234">
            <v>32</v>
          </cell>
          <cell r="G2234">
            <v>32</v>
          </cell>
          <cell r="H2234">
            <v>32</v>
          </cell>
          <cell r="I2234">
            <v>32</v>
          </cell>
        </row>
        <row r="2235">
          <cell r="D2235" t="str">
            <v>288280-9E0</v>
          </cell>
          <cell r="E2235">
            <v>0</v>
          </cell>
          <cell r="F2235">
            <v>23.6</v>
          </cell>
          <cell r="G2235">
            <v>23.6</v>
          </cell>
          <cell r="H2235">
            <v>23.6</v>
          </cell>
          <cell r="I2235">
            <v>23.6</v>
          </cell>
        </row>
        <row r="2236">
          <cell r="D2236" t="str">
            <v>288605-9E0</v>
          </cell>
          <cell r="E2236">
            <v>0</v>
          </cell>
          <cell r="F2236">
            <v>23.6</v>
          </cell>
          <cell r="G2236">
            <v>23.6</v>
          </cell>
          <cell r="H2236">
            <v>23.6</v>
          </cell>
          <cell r="I2236">
            <v>23.6</v>
          </cell>
        </row>
        <row r="2237">
          <cell r="D2237" t="str">
            <v>288776-9E0</v>
          </cell>
          <cell r="E2237" t="str">
            <v>138B</v>
          </cell>
          <cell r="F2237">
            <v>23.6</v>
          </cell>
          <cell r="G2237">
            <v>23.6</v>
          </cell>
          <cell r="H2237">
            <v>23.6</v>
          </cell>
          <cell r="I2237">
            <v>23.6</v>
          </cell>
        </row>
        <row r="2238">
          <cell r="D2238" t="str">
            <v>288493-9E0</v>
          </cell>
          <cell r="E2238">
            <v>0</v>
          </cell>
          <cell r="F2238">
            <v>32</v>
          </cell>
          <cell r="G2238">
            <v>32</v>
          </cell>
          <cell r="H2238">
            <v>32</v>
          </cell>
          <cell r="I2238">
            <v>32</v>
          </cell>
        </row>
        <row r="2239">
          <cell r="D2239" t="str">
            <v>288495-9E0</v>
          </cell>
          <cell r="E2239">
            <v>0</v>
          </cell>
          <cell r="F2239">
            <v>32</v>
          </cell>
          <cell r="G2239">
            <v>32</v>
          </cell>
          <cell r="H2239">
            <v>32</v>
          </cell>
          <cell r="I2239">
            <v>32</v>
          </cell>
        </row>
        <row r="2240">
          <cell r="D2240" t="str">
            <v>288497-9E0</v>
          </cell>
          <cell r="E2240">
            <v>0</v>
          </cell>
          <cell r="F2240">
            <v>32</v>
          </cell>
          <cell r="G2240">
            <v>32</v>
          </cell>
          <cell r="H2240">
            <v>32</v>
          </cell>
          <cell r="I2240">
            <v>32</v>
          </cell>
        </row>
        <row r="2241">
          <cell r="D2241" t="str">
            <v>28A114-9E0</v>
          </cell>
          <cell r="E2241" t="str">
            <v>640A</v>
          </cell>
          <cell r="F2241">
            <v>32</v>
          </cell>
          <cell r="G2241">
            <v>32</v>
          </cell>
          <cell r="H2241">
            <v>32</v>
          </cell>
          <cell r="I2241">
            <v>32</v>
          </cell>
        </row>
        <row r="2242">
          <cell r="D2242" t="str">
            <v>28A116-9E0</v>
          </cell>
          <cell r="E2242" t="str">
            <v>640A</v>
          </cell>
          <cell r="F2242">
            <v>32</v>
          </cell>
          <cell r="G2242">
            <v>32</v>
          </cell>
          <cell r="H2242">
            <v>32</v>
          </cell>
          <cell r="I2242">
            <v>32</v>
          </cell>
        </row>
        <row r="2243">
          <cell r="D2243" t="str">
            <v>288983-9E0</v>
          </cell>
          <cell r="E2243" t="str">
            <v>338B</v>
          </cell>
          <cell r="F2243">
            <v>32</v>
          </cell>
          <cell r="G2243">
            <v>32</v>
          </cell>
          <cell r="H2243">
            <v>32</v>
          </cell>
          <cell r="I2243">
            <v>32</v>
          </cell>
        </row>
        <row r="2244">
          <cell r="D2244" t="str">
            <v>288554-9E0</v>
          </cell>
          <cell r="E2244">
            <v>0</v>
          </cell>
          <cell r="F2244">
            <v>32</v>
          </cell>
          <cell r="G2244">
            <v>32</v>
          </cell>
          <cell r="H2244">
            <v>32</v>
          </cell>
          <cell r="I2244">
            <v>32</v>
          </cell>
        </row>
        <row r="2245">
          <cell r="D2245" t="str">
            <v>288578-9E0</v>
          </cell>
          <cell r="E2245">
            <v>0</v>
          </cell>
          <cell r="F2245">
            <v>32</v>
          </cell>
          <cell r="G2245">
            <v>32</v>
          </cell>
          <cell r="H2245">
            <v>32</v>
          </cell>
          <cell r="I2245">
            <v>32</v>
          </cell>
        </row>
        <row r="2246">
          <cell r="D2246" t="str">
            <v>288559-9E1</v>
          </cell>
          <cell r="E2246" t="str">
            <v>886A</v>
          </cell>
          <cell r="F2246">
            <v>32</v>
          </cell>
          <cell r="G2246">
            <v>32</v>
          </cell>
          <cell r="H2246">
            <v>32</v>
          </cell>
          <cell r="I2246">
            <v>32</v>
          </cell>
        </row>
        <row r="2247">
          <cell r="D2247" t="str">
            <v>288625-9E0</v>
          </cell>
          <cell r="E2247">
            <v>0</v>
          </cell>
          <cell r="F2247">
            <v>32</v>
          </cell>
          <cell r="G2247">
            <v>32</v>
          </cell>
          <cell r="H2247">
            <v>32</v>
          </cell>
          <cell r="I2247">
            <v>32</v>
          </cell>
        </row>
        <row r="2248">
          <cell r="D2248" t="str">
            <v>246529-9E0</v>
          </cell>
          <cell r="E2248" t="str">
            <v>3E00</v>
          </cell>
          <cell r="F2248">
            <v>23.6</v>
          </cell>
          <cell r="G2248">
            <v>23.6</v>
          </cell>
          <cell r="H2248">
            <v>23.6</v>
          </cell>
          <cell r="I2248">
            <v>23.6</v>
          </cell>
        </row>
        <row r="2249">
          <cell r="D2249" t="str">
            <v>246535-9E0</v>
          </cell>
          <cell r="E2249" t="str">
            <v>3E00</v>
          </cell>
          <cell r="F2249">
            <v>23.6</v>
          </cell>
          <cell r="G2249">
            <v>23.6</v>
          </cell>
          <cell r="H2249">
            <v>23.6</v>
          </cell>
          <cell r="I2249">
            <v>23.6</v>
          </cell>
        </row>
        <row r="2250">
          <cell r="D2250" t="str">
            <v>289722-9E0</v>
          </cell>
          <cell r="E2250" t="str">
            <v>RT50</v>
          </cell>
          <cell r="F2250">
            <v>23.6</v>
          </cell>
          <cell r="G2250">
            <v>23.6</v>
          </cell>
          <cell r="H2250">
            <v>23.6</v>
          </cell>
          <cell r="I2250">
            <v>23.6</v>
          </cell>
        </row>
        <row r="2251">
          <cell r="D2251" t="str">
            <v>269657-9E0</v>
          </cell>
          <cell r="E2251" t="str">
            <v>07TF</v>
          </cell>
          <cell r="F2251">
            <v>23.6</v>
          </cell>
          <cell r="G2251">
            <v>23.6</v>
          </cell>
          <cell r="H2251">
            <v>23.6</v>
          </cell>
          <cell r="I2251">
            <v>23.6</v>
          </cell>
        </row>
        <row r="2252">
          <cell r="D2252" t="str">
            <v>288651-9E0</v>
          </cell>
          <cell r="E2252" t="str">
            <v>RT80</v>
          </cell>
          <cell r="F2252">
            <v>23.6</v>
          </cell>
          <cell r="G2252">
            <v>23.6</v>
          </cell>
          <cell r="H2252">
            <v>23.6</v>
          </cell>
          <cell r="I2252">
            <v>23.6</v>
          </cell>
        </row>
        <row r="2253">
          <cell r="D2253" t="str">
            <v>269663-9E0</v>
          </cell>
          <cell r="E2253" t="str">
            <v>RT80</v>
          </cell>
          <cell r="F2253">
            <v>23.6</v>
          </cell>
          <cell r="G2253">
            <v>23.6</v>
          </cell>
          <cell r="H2253">
            <v>23.6</v>
          </cell>
          <cell r="I2253">
            <v>23.6</v>
          </cell>
        </row>
        <row r="2254">
          <cell r="D2254" t="str">
            <v>269671-9E0</v>
          </cell>
          <cell r="E2254" t="str">
            <v>RT80</v>
          </cell>
          <cell r="F2254">
            <v>23.6</v>
          </cell>
          <cell r="G2254">
            <v>23.6</v>
          </cell>
          <cell r="H2254">
            <v>23.6</v>
          </cell>
          <cell r="I2254">
            <v>23.6</v>
          </cell>
        </row>
        <row r="2255">
          <cell r="D2255" t="str">
            <v>269524-9E0</v>
          </cell>
          <cell r="E2255" t="str">
            <v>RT50</v>
          </cell>
          <cell r="F2255">
            <v>23.6</v>
          </cell>
          <cell r="G2255">
            <v>23.6</v>
          </cell>
          <cell r="H2255">
            <v>23.6</v>
          </cell>
          <cell r="I2255">
            <v>23.6</v>
          </cell>
        </row>
        <row r="2256">
          <cell r="D2256" t="str">
            <v>288651-9E1</v>
          </cell>
          <cell r="E2256" t="str">
            <v>RT80</v>
          </cell>
          <cell r="F2256">
            <v>32</v>
          </cell>
          <cell r="G2256">
            <v>32</v>
          </cell>
          <cell r="H2256">
            <v>32</v>
          </cell>
          <cell r="I2256">
            <v>32</v>
          </cell>
        </row>
        <row r="2257">
          <cell r="D2257" t="str">
            <v>289722-9E1</v>
          </cell>
          <cell r="E2257" t="str">
            <v>RT50</v>
          </cell>
          <cell r="F2257">
            <v>32</v>
          </cell>
          <cell r="G2257">
            <v>32</v>
          </cell>
          <cell r="H2257">
            <v>32</v>
          </cell>
          <cell r="I2257">
            <v>32</v>
          </cell>
        </row>
        <row r="2258">
          <cell r="D2258" t="str">
            <v>288532-9E0</v>
          </cell>
          <cell r="E2258" t="str">
            <v>310A</v>
          </cell>
          <cell r="F2258">
            <v>10.66</v>
          </cell>
          <cell r="G2258">
            <v>10.66</v>
          </cell>
          <cell r="H2258">
            <v>10.66</v>
          </cell>
          <cell r="I2258">
            <v>10.66</v>
          </cell>
        </row>
        <row r="2259">
          <cell r="D2259" t="str">
            <v>288581-9E0</v>
          </cell>
          <cell r="E2259" t="str">
            <v>640A</v>
          </cell>
          <cell r="F2259">
            <v>32</v>
          </cell>
          <cell r="G2259">
            <v>32</v>
          </cell>
          <cell r="H2259">
            <v>32</v>
          </cell>
          <cell r="I2259">
            <v>32</v>
          </cell>
        </row>
        <row r="2260">
          <cell r="D2260" t="str">
            <v>288583-9E0</v>
          </cell>
          <cell r="E2260" t="str">
            <v>640A</v>
          </cell>
          <cell r="F2260">
            <v>32</v>
          </cell>
          <cell r="G2260">
            <v>32</v>
          </cell>
          <cell r="H2260">
            <v>32</v>
          </cell>
          <cell r="I2260">
            <v>32</v>
          </cell>
        </row>
        <row r="2261">
          <cell r="D2261" t="str">
            <v>288604-9E0</v>
          </cell>
          <cell r="E2261" t="str">
            <v>886A</v>
          </cell>
          <cell r="F2261">
            <v>10.66</v>
          </cell>
          <cell r="G2261">
            <v>10.66</v>
          </cell>
          <cell r="H2261">
            <v>10.66</v>
          </cell>
          <cell r="I2261">
            <v>10.66</v>
          </cell>
        </row>
        <row r="2262">
          <cell r="D2262" t="str">
            <v>288797-9E0</v>
          </cell>
          <cell r="E2262" t="str">
            <v>FJ8-F</v>
          </cell>
          <cell r="F2262">
            <v>23.6</v>
          </cell>
          <cell r="G2262">
            <v>23.6</v>
          </cell>
          <cell r="H2262">
            <v>23.6</v>
          </cell>
          <cell r="I2262">
            <v>23.6</v>
          </cell>
        </row>
        <row r="2263">
          <cell r="D2263" t="str">
            <v>376131-9E0</v>
          </cell>
          <cell r="E2263" t="str">
            <v>640A</v>
          </cell>
          <cell r="F2263">
            <v>11.88</v>
          </cell>
          <cell r="G2263">
            <v>11.88</v>
          </cell>
          <cell r="H2263">
            <v>11.88</v>
          </cell>
          <cell r="I2263">
            <v>11.88</v>
          </cell>
        </row>
        <row r="2264">
          <cell r="D2264" t="str">
            <v>376135-9E0</v>
          </cell>
          <cell r="E2264" t="str">
            <v>640A</v>
          </cell>
          <cell r="F2264">
            <v>11.88</v>
          </cell>
          <cell r="G2264">
            <v>11.88</v>
          </cell>
          <cell r="H2264">
            <v>11.88</v>
          </cell>
          <cell r="I2264">
            <v>11.88</v>
          </cell>
        </row>
        <row r="2265">
          <cell r="D2265" t="str">
            <v>376153-9E0</v>
          </cell>
          <cell r="E2265" t="str">
            <v>886A</v>
          </cell>
          <cell r="F2265">
            <v>11.88</v>
          </cell>
          <cell r="G2265">
            <v>11.88</v>
          </cell>
          <cell r="H2265">
            <v>11.88</v>
          </cell>
          <cell r="I2265">
            <v>11.88</v>
          </cell>
        </row>
        <row r="2266">
          <cell r="D2266" t="str">
            <v>246060-9E0</v>
          </cell>
          <cell r="E2266">
            <v>0</v>
          </cell>
          <cell r="F2266">
            <v>23.6</v>
          </cell>
          <cell r="G2266">
            <v>23.6</v>
          </cell>
          <cell r="H2266">
            <v>23.6</v>
          </cell>
          <cell r="I2266">
            <v>23.6</v>
          </cell>
        </row>
        <row r="2267">
          <cell r="D2267" t="str">
            <v>246060-9E1</v>
          </cell>
          <cell r="E2267">
            <v>0</v>
          </cell>
          <cell r="F2267">
            <v>23.6</v>
          </cell>
          <cell r="G2267">
            <v>23.6</v>
          </cell>
          <cell r="H2267">
            <v>23.6</v>
          </cell>
          <cell r="I2267">
            <v>23.6</v>
          </cell>
        </row>
        <row r="2268">
          <cell r="D2268" t="str">
            <v>246060-9E2</v>
          </cell>
          <cell r="E2268">
            <v>0</v>
          </cell>
          <cell r="F2268">
            <v>23.6</v>
          </cell>
          <cell r="G2268">
            <v>23.6</v>
          </cell>
          <cell r="H2268">
            <v>23.6</v>
          </cell>
          <cell r="I2268">
            <v>23.6</v>
          </cell>
        </row>
        <row r="2269">
          <cell r="D2269" t="str">
            <v>246236-9E0</v>
          </cell>
          <cell r="E2269">
            <v>0</v>
          </cell>
          <cell r="F2269">
            <v>23.6</v>
          </cell>
          <cell r="G2269">
            <v>23.6</v>
          </cell>
          <cell r="H2269">
            <v>23.6</v>
          </cell>
          <cell r="I2269">
            <v>23.6</v>
          </cell>
        </row>
        <row r="2270">
          <cell r="D2270" t="str">
            <v>246239-9E0</v>
          </cell>
          <cell r="E2270" t="str">
            <v>I190</v>
          </cell>
          <cell r="F2270">
            <v>23.6</v>
          </cell>
          <cell r="G2270">
            <v>23.6</v>
          </cell>
          <cell r="H2270">
            <v>23.6</v>
          </cell>
          <cell r="I2270">
            <v>23.6</v>
          </cell>
        </row>
        <row r="2271">
          <cell r="D2271" t="str">
            <v>246522-9E0</v>
          </cell>
          <cell r="E2271" t="str">
            <v>I190</v>
          </cell>
          <cell r="F2271">
            <v>32</v>
          </cell>
          <cell r="G2271">
            <v>32</v>
          </cell>
          <cell r="H2271">
            <v>32</v>
          </cell>
          <cell r="I2271">
            <v>32</v>
          </cell>
        </row>
        <row r="2272">
          <cell r="D2272" t="str">
            <v>246527-9E0</v>
          </cell>
          <cell r="E2272" t="str">
            <v>3E00</v>
          </cell>
          <cell r="F2272">
            <v>23.6</v>
          </cell>
          <cell r="G2272">
            <v>23.6</v>
          </cell>
          <cell r="H2272">
            <v>23.6</v>
          </cell>
          <cell r="I2272">
            <v>23.6</v>
          </cell>
        </row>
        <row r="2273">
          <cell r="D2273" t="str">
            <v>246527-9E1</v>
          </cell>
          <cell r="E2273" t="str">
            <v>3E00</v>
          </cell>
          <cell r="F2273">
            <v>23.6</v>
          </cell>
          <cell r="G2273">
            <v>23.6</v>
          </cell>
          <cell r="H2273">
            <v>23.6</v>
          </cell>
          <cell r="I2273">
            <v>23.6</v>
          </cell>
        </row>
        <row r="2274">
          <cell r="D2274" t="str">
            <v>246535-9E0</v>
          </cell>
          <cell r="E2274" t="str">
            <v>3E00</v>
          </cell>
          <cell r="F2274">
            <v>23.6</v>
          </cell>
          <cell r="G2274">
            <v>23.6</v>
          </cell>
          <cell r="H2274">
            <v>23.6</v>
          </cell>
          <cell r="I2274">
            <v>23.6</v>
          </cell>
        </row>
        <row r="2275">
          <cell r="D2275" t="str">
            <v>246536-9E0</v>
          </cell>
          <cell r="E2275" t="str">
            <v>3E00</v>
          </cell>
          <cell r="F2275">
            <v>23.6</v>
          </cell>
          <cell r="G2275">
            <v>23.6</v>
          </cell>
          <cell r="H2275">
            <v>23.6</v>
          </cell>
          <cell r="I2275">
            <v>23.6</v>
          </cell>
        </row>
        <row r="2276">
          <cell r="D2276" t="str">
            <v>249008-9E2</v>
          </cell>
          <cell r="E2276">
            <v>0</v>
          </cell>
          <cell r="F2276">
            <v>32</v>
          </cell>
          <cell r="G2276">
            <v>32</v>
          </cell>
          <cell r="H2276">
            <v>32</v>
          </cell>
          <cell r="I2276">
            <v>32</v>
          </cell>
        </row>
        <row r="2277">
          <cell r="D2277" t="str">
            <v>249048-9E0</v>
          </cell>
          <cell r="E2277">
            <v>0</v>
          </cell>
          <cell r="F2277">
            <v>23.6</v>
          </cell>
          <cell r="G2277">
            <v>23.6</v>
          </cell>
          <cell r="H2277">
            <v>23.6</v>
          </cell>
          <cell r="I2277">
            <v>23.6</v>
          </cell>
        </row>
        <row r="2278">
          <cell r="D2278" t="str">
            <v>249218-9E0</v>
          </cell>
          <cell r="E2278" t="str">
            <v>07TF</v>
          </cell>
          <cell r="F2278">
            <v>32</v>
          </cell>
          <cell r="G2278">
            <v>32</v>
          </cell>
          <cell r="H2278">
            <v>32</v>
          </cell>
          <cell r="I2278">
            <v>32</v>
          </cell>
        </row>
        <row r="2279">
          <cell r="D2279" t="str">
            <v>269473-9E0</v>
          </cell>
          <cell r="E2279" t="str">
            <v>07TF</v>
          </cell>
          <cell r="F2279">
            <v>23.6</v>
          </cell>
          <cell r="G2279">
            <v>23.6</v>
          </cell>
          <cell r="H2279">
            <v>23.6</v>
          </cell>
          <cell r="I2279">
            <v>23.6</v>
          </cell>
        </row>
        <row r="2280">
          <cell r="D2280" t="str">
            <v>269480-9E0</v>
          </cell>
          <cell r="E2280" t="str">
            <v>07TF</v>
          </cell>
          <cell r="F2280">
            <v>23.6</v>
          </cell>
          <cell r="G2280">
            <v>23.6</v>
          </cell>
          <cell r="H2280">
            <v>23.6</v>
          </cell>
          <cell r="I2280">
            <v>23.6</v>
          </cell>
        </row>
        <row r="2281">
          <cell r="D2281" t="str">
            <v>269481-9E0</v>
          </cell>
          <cell r="E2281" t="str">
            <v>07TF</v>
          </cell>
          <cell r="F2281">
            <v>23.6</v>
          </cell>
          <cell r="G2281">
            <v>23.6</v>
          </cell>
          <cell r="H2281">
            <v>23.6</v>
          </cell>
          <cell r="I2281">
            <v>23.6</v>
          </cell>
        </row>
        <row r="2282">
          <cell r="D2282" t="str">
            <v>269501-9E0</v>
          </cell>
          <cell r="E2282" t="str">
            <v>08TF</v>
          </cell>
          <cell r="F2282">
            <v>11.88</v>
          </cell>
          <cell r="G2282">
            <v>11.88</v>
          </cell>
          <cell r="H2282">
            <v>11.88</v>
          </cell>
          <cell r="I2282">
            <v>11.88</v>
          </cell>
        </row>
        <row r="2283">
          <cell r="D2283" t="str">
            <v>269652-9E0</v>
          </cell>
          <cell r="E2283">
            <v>0</v>
          </cell>
          <cell r="F2283">
            <v>23.6</v>
          </cell>
          <cell r="G2283">
            <v>23.6</v>
          </cell>
          <cell r="H2283">
            <v>23.6</v>
          </cell>
          <cell r="I2283">
            <v>23.6</v>
          </cell>
        </row>
        <row r="2284">
          <cell r="D2284" t="str">
            <v>269655-9E0</v>
          </cell>
          <cell r="E2284" t="str">
            <v>07TF</v>
          </cell>
          <cell r="F2284">
            <v>23.6</v>
          </cell>
          <cell r="G2284">
            <v>23.6</v>
          </cell>
          <cell r="H2284">
            <v>23.6</v>
          </cell>
          <cell r="I2284">
            <v>23.6</v>
          </cell>
        </row>
        <row r="2285">
          <cell r="D2285" t="str">
            <v>269658-9E0</v>
          </cell>
          <cell r="E2285" t="str">
            <v>08TF</v>
          </cell>
          <cell r="F2285">
            <v>32</v>
          </cell>
          <cell r="G2285">
            <v>32</v>
          </cell>
          <cell r="H2285">
            <v>32</v>
          </cell>
          <cell r="I2285">
            <v>32</v>
          </cell>
        </row>
        <row r="2286">
          <cell r="D2286" t="str">
            <v>269660-9E0</v>
          </cell>
          <cell r="E2286" t="str">
            <v>08TF</v>
          </cell>
          <cell r="F2286">
            <v>23.6</v>
          </cell>
          <cell r="G2286">
            <v>23.6</v>
          </cell>
          <cell r="H2286">
            <v>23.6</v>
          </cell>
          <cell r="I2286">
            <v>23.6</v>
          </cell>
        </row>
        <row r="2287">
          <cell r="D2287" t="str">
            <v>269661-9E0</v>
          </cell>
          <cell r="E2287" t="str">
            <v>08TF</v>
          </cell>
          <cell r="F2287">
            <v>23.6</v>
          </cell>
          <cell r="G2287">
            <v>23.6</v>
          </cell>
          <cell r="H2287">
            <v>23.6</v>
          </cell>
          <cell r="I2287">
            <v>23.6</v>
          </cell>
        </row>
        <row r="2288">
          <cell r="D2288" t="str">
            <v>269670-9E0</v>
          </cell>
          <cell r="E2288" t="str">
            <v>RT80</v>
          </cell>
          <cell r="F2288">
            <v>23.6</v>
          </cell>
          <cell r="G2288">
            <v>23.6</v>
          </cell>
          <cell r="H2288">
            <v>23.6</v>
          </cell>
          <cell r="I2288">
            <v>23.6</v>
          </cell>
        </row>
        <row r="2289">
          <cell r="D2289" t="str">
            <v>271538-9E0</v>
          </cell>
          <cell r="E2289" t="str">
            <v>07TF</v>
          </cell>
          <cell r="F2289">
            <v>23.6</v>
          </cell>
          <cell r="G2289">
            <v>23.6</v>
          </cell>
          <cell r="H2289">
            <v>23.6</v>
          </cell>
          <cell r="I2289">
            <v>23.6</v>
          </cell>
        </row>
        <row r="2290">
          <cell r="D2290" t="str">
            <v>288017-9E0</v>
          </cell>
          <cell r="E2290">
            <v>0</v>
          </cell>
          <cell r="F2290">
            <v>32</v>
          </cell>
          <cell r="G2290">
            <v>32</v>
          </cell>
          <cell r="H2290">
            <v>32</v>
          </cell>
          <cell r="I2290">
            <v>32</v>
          </cell>
        </row>
        <row r="2291">
          <cell r="D2291" t="str">
            <v>288036-9E0</v>
          </cell>
          <cell r="E2291">
            <v>0</v>
          </cell>
          <cell r="F2291">
            <v>32</v>
          </cell>
          <cell r="G2291">
            <v>32</v>
          </cell>
          <cell r="H2291">
            <v>32</v>
          </cell>
          <cell r="I2291">
            <v>32</v>
          </cell>
        </row>
        <row r="2292">
          <cell r="D2292" t="str">
            <v>288040-9E0</v>
          </cell>
          <cell r="E2292">
            <v>0</v>
          </cell>
          <cell r="F2292">
            <v>32</v>
          </cell>
          <cell r="G2292">
            <v>32</v>
          </cell>
          <cell r="H2292">
            <v>32</v>
          </cell>
          <cell r="I2292">
            <v>32</v>
          </cell>
        </row>
        <row r="2293">
          <cell r="D2293" t="str">
            <v>288072-9E1</v>
          </cell>
          <cell r="E2293">
            <v>0</v>
          </cell>
          <cell r="F2293">
            <v>23.6</v>
          </cell>
          <cell r="G2293">
            <v>23.6</v>
          </cell>
          <cell r="H2293">
            <v>23.6</v>
          </cell>
          <cell r="I2293">
            <v>23.6</v>
          </cell>
        </row>
        <row r="2294">
          <cell r="D2294" t="str">
            <v>288072-9E3</v>
          </cell>
          <cell r="E2294">
            <v>0</v>
          </cell>
          <cell r="F2294">
            <v>23.6</v>
          </cell>
          <cell r="G2294">
            <v>23.6</v>
          </cell>
          <cell r="H2294">
            <v>23.6</v>
          </cell>
          <cell r="I2294">
            <v>23.6</v>
          </cell>
        </row>
        <row r="2295">
          <cell r="D2295" t="str">
            <v>288105-9E0</v>
          </cell>
          <cell r="E2295" t="str">
            <v>3E45 12MY</v>
          </cell>
          <cell r="F2295">
            <v>23.6</v>
          </cell>
          <cell r="G2295">
            <v>23.6</v>
          </cell>
          <cell r="H2295">
            <v>23.6</v>
          </cell>
          <cell r="I2295">
            <v>23.6</v>
          </cell>
        </row>
        <row r="2296">
          <cell r="D2296" t="str">
            <v>288207-9E1</v>
          </cell>
          <cell r="E2296">
            <v>0</v>
          </cell>
          <cell r="F2296">
            <v>23.6</v>
          </cell>
          <cell r="G2296">
            <v>23.6</v>
          </cell>
          <cell r="H2296">
            <v>23.6</v>
          </cell>
          <cell r="I2296">
            <v>23.6</v>
          </cell>
        </row>
        <row r="2297">
          <cell r="D2297" t="str">
            <v>288207-9E3</v>
          </cell>
          <cell r="E2297" t="str">
            <v>381A</v>
          </cell>
          <cell r="F2297">
            <v>23.6</v>
          </cell>
          <cell r="G2297">
            <v>23.6</v>
          </cell>
          <cell r="H2297">
            <v>23.6</v>
          </cell>
          <cell r="I2297">
            <v>23.6</v>
          </cell>
        </row>
        <row r="2298">
          <cell r="D2298" t="str">
            <v>288207-9E3</v>
          </cell>
          <cell r="E2298" t="str">
            <v>381A</v>
          </cell>
          <cell r="F2298">
            <v>23.6</v>
          </cell>
          <cell r="G2298">
            <v>23.6</v>
          </cell>
          <cell r="H2298">
            <v>23.6</v>
          </cell>
          <cell r="I2298">
            <v>23.6</v>
          </cell>
        </row>
        <row r="2299">
          <cell r="D2299" t="str">
            <v>288301-9E0</v>
          </cell>
          <cell r="E2299">
            <v>0</v>
          </cell>
          <cell r="F2299">
            <v>32</v>
          </cell>
          <cell r="G2299">
            <v>32</v>
          </cell>
          <cell r="H2299">
            <v>32</v>
          </cell>
          <cell r="I2299">
            <v>32</v>
          </cell>
        </row>
        <row r="2300">
          <cell r="D2300" t="str">
            <v>288388-9E0</v>
          </cell>
          <cell r="E2300">
            <v>0</v>
          </cell>
          <cell r="F2300">
            <v>32</v>
          </cell>
          <cell r="G2300">
            <v>32</v>
          </cell>
          <cell r="H2300">
            <v>32</v>
          </cell>
          <cell r="I2300">
            <v>32</v>
          </cell>
        </row>
        <row r="2301">
          <cell r="D2301" t="str">
            <v>288389-9E1</v>
          </cell>
          <cell r="E2301">
            <v>0</v>
          </cell>
          <cell r="F2301">
            <v>32</v>
          </cell>
          <cell r="G2301">
            <v>32</v>
          </cell>
          <cell r="H2301">
            <v>32</v>
          </cell>
          <cell r="I2301">
            <v>32</v>
          </cell>
        </row>
        <row r="2302">
          <cell r="D2302" t="str">
            <v>288493-9E2</v>
          </cell>
          <cell r="E2302">
            <v>0</v>
          </cell>
          <cell r="F2302">
            <v>32</v>
          </cell>
          <cell r="G2302">
            <v>32</v>
          </cell>
          <cell r="H2302">
            <v>32</v>
          </cell>
          <cell r="I2302">
            <v>32</v>
          </cell>
        </row>
        <row r="2303">
          <cell r="D2303" t="str">
            <v>288499-9E0</v>
          </cell>
          <cell r="E2303">
            <v>0</v>
          </cell>
          <cell r="F2303">
            <v>32</v>
          </cell>
          <cell r="G2303">
            <v>32</v>
          </cell>
          <cell r="H2303">
            <v>32</v>
          </cell>
          <cell r="I2303">
            <v>32</v>
          </cell>
        </row>
        <row r="2304">
          <cell r="D2304" t="str">
            <v>288518-9E0</v>
          </cell>
          <cell r="E2304">
            <v>0</v>
          </cell>
          <cell r="F2304">
            <v>32</v>
          </cell>
          <cell r="G2304">
            <v>32</v>
          </cell>
          <cell r="H2304">
            <v>32</v>
          </cell>
          <cell r="I2304">
            <v>32</v>
          </cell>
        </row>
        <row r="2305">
          <cell r="D2305" t="str">
            <v>288520-9E0</v>
          </cell>
          <cell r="E2305">
            <v>0</v>
          </cell>
          <cell r="F2305">
            <v>32</v>
          </cell>
          <cell r="G2305">
            <v>32</v>
          </cell>
          <cell r="H2305">
            <v>32</v>
          </cell>
          <cell r="I2305">
            <v>32</v>
          </cell>
        </row>
        <row r="2306">
          <cell r="D2306" t="str">
            <v>288524-9E0</v>
          </cell>
          <cell r="E2306">
            <v>0</v>
          </cell>
          <cell r="F2306">
            <v>32</v>
          </cell>
          <cell r="G2306">
            <v>32</v>
          </cell>
          <cell r="H2306">
            <v>32</v>
          </cell>
          <cell r="I2306">
            <v>32</v>
          </cell>
        </row>
        <row r="2307">
          <cell r="D2307" t="str">
            <v>288552-9E1</v>
          </cell>
          <cell r="E2307">
            <v>0</v>
          </cell>
          <cell r="F2307">
            <v>32</v>
          </cell>
          <cell r="G2307">
            <v>32</v>
          </cell>
          <cell r="H2307">
            <v>32</v>
          </cell>
          <cell r="I2307">
            <v>32</v>
          </cell>
        </row>
        <row r="2308">
          <cell r="D2308" t="str">
            <v>288559-9E0</v>
          </cell>
          <cell r="E2308" t="str">
            <v>886A</v>
          </cell>
          <cell r="F2308">
            <v>23.6</v>
          </cell>
          <cell r="G2308">
            <v>23.6</v>
          </cell>
          <cell r="H2308">
            <v>23.6</v>
          </cell>
          <cell r="I2308">
            <v>23.6</v>
          </cell>
        </row>
        <row r="2309">
          <cell r="D2309" t="str">
            <v>288585-9E0</v>
          </cell>
          <cell r="E2309" t="str">
            <v>640A</v>
          </cell>
          <cell r="F2309">
            <v>11.88</v>
          </cell>
          <cell r="G2309">
            <v>11.88</v>
          </cell>
          <cell r="H2309">
            <v>11.88</v>
          </cell>
          <cell r="I2309">
            <v>11.88</v>
          </cell>
        </row>
        <row r="2310">
          <cell r="D2310" t="str">
            <v>288603-9E0</v>
          </cell>
          <cell r="E2310" t="str">
            <v>886A</v>
          </cell>
          <cell r="F2310">
            <v>32</v>
          </cell>
          <cell r="G2310">
            <v>32</v>
          </cell>
          <cell r="H2310">
            <v>32</v>
          </cell>
          <cell r="I2310">
            <v>32</v>
          </cell>
        </row>
        <row r="2311">
          <cell r="D2311" t="str">
            <v>288604-9E0</v>
          </cell>
          <cell r="E2311" t="str">
            <v>886A</v>
          </cell>
          <cell r="F2311">
            <v>32</v>
          </cell>
          <cell r="G2311">
            <v>32</v>
          </cell>
          <cell r="H2311">
            <v>32</v>
          </cell>
          <cell r="I2311">
            <v>32</v>
          </cell>
        </row>
        <row r="2312">
          <cell r="D2312" t="str">
            <v>288606-9E0</v>
          </cell>
          <cell r="E2312" t="str">
            <v>370A</v>
          </cell>
          <cell r="F2312">
            <v>23.6</v>
          </cell>
          <cell r="G2312">
            <v>23.6</v>
          </cell>
          <cell r="H2312">
            <v>23.6</v>
          </cell>
          <cell r="I2312">
            <v>23.6</v>
          </cell>
        </row>
        <row r="2313">
          <cell r="D2313" t="str">
            <v>288627-9E0</v>
          </cell>
          <cell r="E2313" t="str">
            <v>918A</v>
          </cell>
          <cell r="F2313">
            <v>32</v>
          </cell>
          <cell r="G2313">
            <v>32</v>
          </cell>
          <cell r="H2313">
            <v>32</v>
          </cell>
          <cell r="I2313">
            <v>32</v>
          </cell>
        </row>
        <row r="2314">
          <cell r="D2314" t="str">
            <v>288648-9E0</v>
          </cell>
          <cell r="E2314" t="str">
            <v>08TF</v>
          </cell>
          <cell r="F2314">
            <v>32</v>
          </cell>
          <cell r="G2314">
            <v>32</v>
          </cell>
          <cell r="H2314">
            <v>32</v>
          </cell>
          <cell r="I2314">
            <v>32</v>
          </cell>
        </row>
        <row r="2315">
          <cell r="D2315" t="str">
            <v>288777-9E0</v>
          </cell>
          <cell r="E2315" t="str">
            <v>138B</v>
          </cell>
          <cell r="F2315">
            <v>11.88</v>
          </cell>
          <cell r="G2315">
            <v>11.88</v>
          </cell>
          <cell r="H2315">
            <v>11.88</v>
          </cell>
          <cell r="I2315">
            <v>11.88</v>
          </cell>
        </row>
        <row r="2316">
          <cell r="D2316" t="str">
            <v>288862-9E0</v>
          </cell>
          <cell r="E2316" t="str">
            <v>231B</v>
          </cell>
          <cell r="F2316">
            <v>32</v>
          </cell>
          <cell r="G2316">
            <v>32</v>
          </cell>
          <cell r="H2316">
            <v>32</v>
          </cell>
          <cell r="I2316">
            <v>32</v>
          </cell>
        </row>
        <row r="2317">
          <cell r="D2317" t="str">
            <v>288887-9E0</v>
          </cell>
          <cell r="E2317" t="str">
            <v>755A</v>
          </cell>
          <cell r="F2317">
            <v>32</v>
          </cell>
          <cell r="G2317">
            <v>32</v>
          </cell>
          <cell r="H2317">
            <v>32</v>
          </cell>
          <cell r="I2317">
            <v>32</v>
          </cell>
        </row>
        <row r="2318">
          <cell r="D2318" t="str">
            <v>288902-9E0</v>
          </cell>
          <cell r="E2318" t="str">
            <v>755A</v>
          </cell>
          <cell r="F2318">
            <v>32</v>
          </cell>
          <cell r="G2318">
            <v>32</v>
          </cell>
          <cell r="H2318">
            <v>32</v>
          </cell>
          <cell r="I2318">
            <v>32</v>
          </cell>
        </row>
        <row r="2319">
          <cell r="D2319" t="str">
            <v>288994-9E0</v>
          </cell>
          <cell r="E2319" t="str">
            <v>492B</v>
          </cell>
          <cell r="F2319">
            <v>32</v>
          </cell>
          <cell r="G2319">
            <v>32</v>
          </cell>
          <cell r="H2319">
            <v>32</v>
          </cell>
          <cell r="I2319">
            <v>32</v>
          </cell>
        </row>
        <row r="2320">
          <cell r="D2320" t="str">
            <v>289332-9E4</v>
          </cell>
          <cell r="E2320">
            <v>0</v>
          </cell>
          <cell r="F2320">
            <v>32</v>
          </cell>
          <cell r="G2320">
            <v>32</v>
          </cell>
          <cell r="H2320">
            <v>32</v>
          </cell>
          <cell r="I2320">
            <v>32</v>
          </cell>
        </row>
        <row r="2321">
          <cell r="D2321" t="str">
            <v>289332-9E4</v>
          </cell>
          <cell r="E2321">
            <v>0</v>
          </cell>
          <cell r="F2321">
            <v>32</v>
          </cell>
          <cell r="G2321">
            <v>32</v>
          </cell>
          <cell r="H2321">
            <v>32</v>
          </cell>
          <cell r="I2321">
            <v>32</v>
          </cell>
        </row>
        <row r="2322">
          <cell r="D2322" t="str">
            <v>289380-9E0</v>
          </cell>
          <cell r="E2322">
            <v>0</v>
          </cell>
          <cell r="F2322">
            <v>23.6</v>
          </cell>
          <cell r="G2322">
            <v>23.6</v>
          </cell>
          <cell r="H2322">
            <v>23.6</v>
          </cell>
          <cell r="I2322">
            <v>23.6</v>
          </cell>
        </row>
        <row r="2323">
          <cell r="D2323" t="str">
            <v>289380-9E1</v>
          </cell>
          <cell r="E2323">
            <v>0</v>
          </cell>
          <cell r="F2323">
            <v>23.6</v>
          </cell>
          <cell r="G2323">
            <v>23.6</v>
          </cell>
          <cell r="H2323">
            <v>23.6</v>
          </cell>
          <cell r="I2323">
            <v>23.6</v>
          </cell>
        </row>
        <row r="2324">
          <cell r="D2324" t="str">
            <v>289443-9E0</v>
          </cell>
          <cell r="E2324" t="str">
            <v>10MY TF</v>
          </cell>
          <cell r="F2324">
            <v>32</v>
          </cell>
          <cell r="G2324">
            <v>32</v>
          </cell>
          <cell r="H2324">
            <v>32</v>
          </cell>
          <cell r="I2324">
            <v>32</v>
          </cell>
        </row>
        <row r="2325">
          <cell r="D2325" t="str">
            <v>289443-9E1</v>
          </cell>
          <cell r="E2325" t="str">
            <v>08TF</v>
          </cell>
          <cell r="F2325">
            <v>32</v>
          </cell>
          <cell r="G2325">
            <v>32</v>
          </cell>
          <cell r="H2325">
            <v>32</v>
          </cell>
          <cell r="I2325">
            <v>32</v>
          </cell>
        </row>
        <row r="2326">
          <cell r="D2326" t="str">
            <v>289493-9E1</v>
          </cell>
          <cell r="E2326">
            <v>0</v>
          </cell>
          <cell r="F2326">
            <v>23.6</v>
          </cell>
          <cell r="G2326">
            <v>23.6</v>
          </cell>
          <cell r="H2326">
            <v>23.6</v>
          </cell>
          <cell r="I2326">
            <v>23.6</v>
          </cell>
        </row>
        <row r="2327">
          <cell r="D2327" t="str">
            <v>289493-9E2</v>
          </cell>
          <cell r="E2327">
            <v>0</v>
          </cell>
          <cell r="F2327">
            <v>32</v>
          </cell>
          <cell r="G2327">
            <v>32</v>
          </cell>
          <cell r="H2327">
            <v>32</v>
          </cell>
          <cell r="I2327">
            <v>32</v>
          </cell>
        </row>
        <row r="2328">
          <cell r="D2328" t="str">
            <v>289493-9E3</v>
          </cell>
          <cell r="E2328">
            <v>0</v>
          </cell>
          <cell r="F2328">
            <v>32</v>
          </cell>
          <cell r="G2328">
            <v>32</v>
          </cell>
          <cell r="H2328">
            <v>32</v>
          </cell>
          <cell r="I2328">
            <v>32</v>
          </cell>
        </row>
        <row r="2329">
          <cell r="D2329" t="str">
            <v>289543-9E0</v>
          </cell>
          <cell r="E2329" t="str">
            <v>429L</v>
          </cell>
          <cell r="F2329">
            <v>32</v>
          </cell>
          <cell r="G2329">
            <v>32</v>
          </cell>
          <cell r="H2329">
            <v>32</v>
          </cell>
          <cell r="I2329">
            <v>32</v>
          </cell>
        </row>
        <row r="2330">
          <cell r="D2330" t="str">
            <v>289619-9E3</v>
          </cell>
          <cell r="E2330">
            <v>0</v>
          </cell>
          <cell r="F2330">
            <v>32</v>
          </cell>
          <cell r="G2330">
            <v>32</v>
          </cell>
          <cell r="H2330">
            <v>32</v>
          </cell>
          <cell r="I2330">
            <v>32</v>
          </cell>
        </row>
        <row r="2331">
          <cell r="D2331" t="str">
            <v>289709-9E1</v>
          </cell>
          <cell r="E2331">
            <v>0</v>
          </cell>
          <cell r="F2331">
            <v>23.6</v>
          </cell>
          <cell r="G2331">
            <v>23.6</v>
          </cell>
          <cell r="H2331">
            <v>23.6</v>
          </cell>
          <cell r="I2331">
            <v>23.6</v>
          </cell>
        </row>
        <row r="2332">
          <cell r="D2332" t="str">
            <v>289709-9E2</v>
          </cell>
          <cell r="E2332">
            <v>0</v>
          </cell>
          <cell r="F2332">
            <v>23.6</v>
          </cell>
          <cell r="G2332">
            <v>23.6</v>
          </cell>
          <cell r="H2332">
            <v>23.6</v>
          </cell>
          <cell r="I2332">
            <v>23.6</v>
          </cell>
        </row>
        <row r="2333">
          <cell r="D2333" t="str">
            <v>289743-9E1</v>
          </cell>
          <cell r="E2333">
            <v>0</v>
          </cell>
          <cell r="F2333">
            <v>32</v>
          </cell>
          <cell r="G2333">
            <v>32</v>
          </cell>
          <cell r="H2333">
            <v>32</v>
          </cell>
          <cell r="I2333">
            <v>32</v>
          </cell>
        </row>
        <row r="2334">
          <cell r="D2334" t="str">
            <v>289744-9E0</v>
          </cell>
          <cell r="E2334">
            <v>0</v>
          </cell>
          <cell r="F2334">
            <v>32</v>
          </cell>
          <cell r="G2334">
            <v>32</v>
          </cell>
          <cell r="H2334">
            <v>32</v>
          </cell>
          <cell r="I2334">
            <v>32</v>
          </cell>
        </row>
        <row r="2335">
          <cell r="D2335" t="str">
            <v>289745-9E0</v>
          </cell>
          <cell r="E2335">
            <v>0</v>
          </cell>
          <cell r="F2335">
            <v>32</v>
          </cell>
          <cell r="G2335">
            <v>32</v>
          </cell>
          <cell r="H2335">
            <v>32</v>
          </cell>
          <cell r="I2335">
            <v>32</v>
          </cell>
        </row>
        <row r="2336">
          <cell r="D2336" t="str">
            <v>289747-9E0</v>
          </cell>
          <cell r="E2336">
            <v>0</v>
          </cell>
          <cell r="F2336">
            <v>32</v>
          </cell>
          <cell r="G2336">
            <v>32</v>
          </cell>
          <cell r="H2336">
            <v>32</v>
          </cell>
          <cell r="I2336">
            <v>32</v>
          </cell>
        </row>
        <row r="2337">
          <cell r="D2337" t="str">
            <v>289831-9E1</v>
          </cell>
          <cell r="E2337">
            <v>0</v>
          </cell>
          <cell r="F2337">
            <v>32</v>
          </cell>
          <cell r="G2337">
            <v>32</v>
          </cell>
          <cell r="H2337">
            <v>32</v>
          </cell>
          <cell r="I2337">
            <v>32</v>
          </cell>
        </row>
        <row r="2338">
          <cell r="D2338" t="str">
            <v>289844-9E0</v>
          </cell>
          <cell r="E2338">
            <v>0</v>
          </cell>
          <cell r="F2338">
            <v>23.6</v>
          </cell>
          <cell r="G2338">
            <v>23.6</v>
          </cell>
          <cell r="H2338">
            <v>23.6</v>
          </cell>
          <cell r="I2338">
            <v>23.6</v>
          </cell>
        </row>
        <row r="2339">
          <cell r="D2339" t="str">
            <v>289953-9E0</v>
          </cell>
          <cell r="E2339">
            <v>0</v>
          </cell>
          <cell r="F2339">
            <v>32</v>
          </cell>
          <cell r="G2339">
            <v>32</v>
          </cell>
          <cell r="H2339">
            <v>32</v>
          </cell>
          <cell r="I2339">
            <v>32</v>
          </cell>
        </row>
        <row r="2340">
          <cell r="D2340" t="str">
            <v>376116-9E0</v>
          </cell>
          <cell r="E2340" t="str">
            <v>884A</v>
          </cell>
          <cell r="F2340">
            <v>11.88</v>
          </cell>
          <cell r="G2340">
            <v>11.88</v>
          </cell>
          <cell r="H2340">
            <v>11.88</v>
          </cell>
          <cell r="I2340">
            <v>11.88</v>
          </cell>
        </row>
        <row r="2341">
          <cell r="D2341" t="str">
            <v>376133-9E0</v>
          </cell>
          <cell r="E2341" t="str">
            <v>640A</v>
          </cell>
          <cell r="F2341">
            <v>11.88</v>
          </cell>
          <cell r="G2341">
            <v>11.88</v>
          </cell>
          <cell r="H2341">
            <v>11.88</v>
          </cell>
          <cell r="I2341">
            <v>11.88</v>
          </cell>
        </row>
        <row r="2342">
          <cell r="D2342" t="str">
            <v>376137-9E0</v>
          </cell>
          <cell r="E2342" t="str">
            <v>640A</v>
          </cell>
          <cell r="F2342">
            <v>11.88</v>
          </cell>
          <cell r="G2342">
            <v>11.88</v>
          </cell>
          <cell r="H2342">
            <v>11.88</v>
          </cell>
          <cell r="I2342">
            <v>11.88</v>
          </cell>
        </row>
        <row r="2343">
          <cell r="D2343" t="str">
            <v>376138-9E0</v>
          </cell>
          <cell r="E2343" t="str">
            <v>640A</v>
          </cell>
          <cell r="F2343">
            <v>11.88</v>
          </cell>
          <cell r="G2343">
            <v>11.88</v>
          </cell>
          <cell r="H2343">
            <v>11.88</v>
          </cell>
          <cell r="I2343">
            <v>11.88</v>
          </cell>
        </row>
        <row r="2344">
          <cell r="D2344" t="str">
            <v>376305-9E0</v>
          </cell>
          <cell r="E2344" t="str">
            <v>138B</v>
          </cell>
          <cell r="F2344">
            <v>11.88</v>
          </cell>
          <cell r="G2344">
            <v>11.88</v>
          </cell>
          <cell r="H2344">
            <v>11.88</v>
          </cell>
          <cell r="I2344">
            <v>11.88</v>
          </cell>
        </row>
        <row r="2345">
          <cell r="D2345" t="str">
            <v>376472-9E0</v>
          </cell>
          <cell r="E2345" t="str">
            <v>338B</v>
          </cell>
          <cell r="F2345">
            <v>11.88</v>
          </cell>
          <cell r="G2345">
            <v>11.88</v>
          </cell>
          <cell r="H2345">
            <v>11.88</v>
          </cell>
          <cell r="I2345">
            <v>11.88</v>
          </cell>
        </row>
        <row r="2346">
          <cell r="D2346" t="str">
            <v>376486-9E0</v>
          </cell>
          <cell r="E2346" t="str">
            <v>492B</v>
          </cell>
          <cell r="F2346">
            <v>11.88</v>
          </cell>
          <cell r="G2346">
            <v>11.88</v>
          </cell>
          <cell r="H2346">
            <v>11.88</v>
          </cell>
          <cell r="I2346">
            <v>11.88</v>
          </cell>
        </row>
        <row r="2347">
          <cell r="D2347" t="str">
            <v>288626-9E0</v>
          </cell>
          <cell r="E2347" t="str">
            <v>640A</v>
          </cell>
          <cell r="F2347">
            <v>11.88</v>
          </cell>
          <cell r="G2347">
            <v>11.88</v>
          </cell>
          <cell r="H2347">
            <v>11.88</v>
          </cell>
          <cell r="I2347">
            <v>11.88</v>
          </cell>
        </row>
        <row r="2348">
          <cell r="D2348" t="str">
            <v>376544-9E0</v>
          </cell>
          <cell r="E2348" t="str">
            <v>640A</v>
          </cell>
          <cell r="F2348">
            <v>11.88</v>
          </cell>
          <cell r="G2348">
            <v>11.88</v>
          </cell>
          <cell r="H2348">
            <v>11.88</v>
          </cell>
          <cell r="I2348">
            <v>11.88</v>
          </cell>
        </row>
        <row r="2349">
          <cell r="D2349" t="str">
            <v>28A201-9E0</v>
          </cell>
          <cell r="E2349" t="str">
            <v>230B</v>
          </cell>
          <cell r="F2349">
            <v>19.46</v>
          </cell>
          <cell r="G2349">
            <v>19.46</v>
          </cell>
          <cell r="H2349">
            <v>19.46</v>
          </cell>
          <cell r="I2349">
            <v>19.46</v>
          </cell>
        </row>
        <row r="2350">
          <cell r="D2350" t="str">
            <v>28A200-9E0</v>
          </cell>
          <cell r="E2350" t="str">
            <v>230B</v>
          </cell>
          <cell r="F2350">
            <v>19.46</v>
          </cell>
          <cell r="G2350">
            <v>19.46</v>
          </cell>
          <cell r="H2350">
            <v>19.46</v>
          </cell>
          <cell r="I2350">
            <v>19.46</v>
          </cell>
        </row>
        <row r="2351">
          <cell r="D2351" t="str">
            <v>28A312-9E0</v>
          </cell>
          <cell r="E2351" t="str">
            <v>B71TA 1811</v>
          </cell>
          <cell r="F2351">
            <v>32</v>
          </cell>
          <cell r="G2351">
            <v>32</v>
          </cell>
          <cell r="H2351">
            <v>32</v>
          </cell>
          <cell r="I2351">
            <v>32</v>
          </cell>
        </row>
        <row r="2352">
          <cell r="D2352" t="str">
            <v>28A313-9E0</v>
          </cell>
          <cell r="E2352" t="str">
            <v>B71TA 1811</v>
          </cell>
          <cell r="F2352">
            <v>32</v>
          </cell>
          <cell r="G2352">
            <v>32</v>
          </cell>
          <cell r="H2352">
            <v>32</v>
          </cell>
          <cell r="I2352">
            <v>32</v>
          </cell>
        </row>
        <row r="2353">
          <cell r="D2353" t="str">
            <v>28A314-9E0</v>
          </cell>
          <cell r="E2353" t="str">
            <v>B71TA 1811</v>
          </cell>
          <cell r="F2353">
            <v>19.46</v>
          </cell>
          <cell r="G2353">
            <v>19.46</v>
          </cell>
          <cell r="H2353">
            <v>19.46</v>
          </cell>
          <cell r="I2353">
            <v>19.46</v>
          </cell>
        </row>
        <row r="2354">
          <cell r="D2354" t="str">
            <v>28A315-9E0</v>
          </cell>
          <cell r="E2354" t="str">
            <v>B71TA 1811</v>
          </cell>
          <cell r="F2354">
            <v>32</v>
          </cell>
          <cell r="G2354">
            <v>32</v>
          </cell>
          <cell r="H2354">
            <v>32</v>
          </cell>
          <cell r="I2354">
            <v>32</v>
          </cell>
        </row>
        <row r="2355">
          <cell r="D2355" t="str">
            <v>28A404-9E0</v>
          </cell>
          <cell r="E2355" t="str">
            <v>360B</v>
          </cell>
          <cell r="F2355">
            <v>32</v>
          </cell>
          <cell r="G2355">
            <v>32</v>
          </cell>
          <cell r="H2355">
            <v>32</v>
          </cell>
          <cell r="I2355">
            <v>32</v>
          </cell>
        </row>
        <row r="2356">
          <cell r="D2356" t="str">
            <v>28A178-9E0</v>
          </cell>
          <cell r="E2356" t="str">
            <v>RG01</v>
          </cell>
          <cell r="F2356"/>
          <cell r="G2356"/>
          <cell r="H2356">
            <v>14.26</v>
          </cell>
          <cell r="I2356">
            <v>14.26</v>
          </cell>
        </row>
        <row r="2357">
          <cell r="D2357" t="str">
            <v>28A179-9E0</v>
          </cell>
          <cell r="E2357" t="str">
            <v>RG01</v>
          </cell>
          <cell r="F2357"/>
          <cell r="G2357"/>
          <cell r="H2357">
            <v>14.26</v>
          </cell>
          <cell r="I2357">
            <v>14.26</v>
          </cell>
        </row>
        <row r="2358">
          <cell r="D2358" t="str">
            <v>246529-9E1</v>
          </cell>
          <cell r="E2358" t="str">
            <v>3E45</v>
          </cell>
          <cell r="F2358"/>
          <cell r="G2358"/>
          <cell r="H2358">
            <v>32</v>
          </cell>
          <cell r="I2358">
            <v>32</v>
          </cell>
        </row>
        <row r="2359">
          <cell r="D2359" t="str">
            <v>28A178-9E1</v>
          </cell>
          <cell r="E2359" t="str">
            <v>RG01</v>
          </cell>
          <cell r="F2359"/>
          <cell r="G2359"/>
          <cell r="H2359">
            <v>14.26</v>
          </cell>
          <cell r="I2359">
            <v>14.26</v>
          </cell>
        </row>
        <row r="2360">
          <cell r="D2360" t="str">
            <v>28A443-9E0</v>
          </cell>
          <cell r="E2360" t="str">
            <v>645B</v>
          </cell>
          <cell r="F2360"/>
          <cell r="G2360"/>
          <cell r="H2360">
            <v>11.88</v>
          </cell>
          <cell r="I2360">
            <v>19.46</v>
          </cell>
        </row>
        <row r="2361">
          <cell r="D2361" t="str">
            <v>28A437-9E0</v>
          </cell>
          <cell r="E2361" t="str">
            <v>645B</v>
          </cell>
          <cell r="F2361"/>
          <cell r="G2361"/>
          <cell r="H2361">
            <v>11.88</v>
          </cell>
          <cell r="I2361">
            <v>19.46</v>
          </cell>
        </row>
        <row r="2362">
          <cell r="D2362" t="str">
            <v>376897-9E0</v>
          </cell>
          <cell r="E2362" t="str">
            <v>645B</v>
          </cell>
          <cell r="F2362"/>
          <cell r="G2362"/>
          <cell r="H2362">
            <v>11.88</v>
          </cell>
          <cell r="I2362">
            <v>11.88</v>
          </cell>
        </row>
        <row r="2363">
          <cell r="D2363" t="str">
            <v>376892-9E0</v>
          </cell>
          <cell r="E2363" t="str">
            <v>645B</v>
          </cell>
          <cell r="F2363"/>
          <cell r="G2363"/>
          <cell r="H2363">
            <v>11.88</v>
          </cell>
          <cell r="I2363">
            <v>11.88</v>
          </cell>
        </row>
        <row r="2364">
          <cell r="D2364" t="str">
            <v>289709-9E3</v>
          </cell>
          <cell r="E2364">
            <v>0</v>
          </cell>
          <cell r="F2364"/>
          <cell r="G2364"/>
          <cell r="H2364"/>
          <cell r="I2364">
            <v>23.6</v>
          </cell>
        </row>
        <row r="2365">
          <cell r="D2365" t="str">
            <v>376546-9E0</v>
          </cell>
          <cell r="E2365" t="str">
            <v>640A</v>
          </cell>
          <cell r="F2365"/>
          <cell r="G2365"/>
          <cell r="H2365"/>
          <cell r="I2365">
            <v>23.6</v>
          </cell>
        </row>
        <row r="2366">
          <cell r="D2366" t="str">
            <v>271529-9E0</v>
          </cell>
          <cell r="E2366">
            <v>0</v>
          </cell>
          <cell r="F2366"/>
          <cell r="G2366"/>
          <cell r="H2366"/>
          <cell r="I2366">
            <v>23.6</v>
          </cell>
        </row>
        <row r="2367">
          <cell r="D2367" t="str">
            <v>271529-9E1</v>
          </cell>
          <cell r="E2367" t="str">
            <v>316N</v>
          </cell>
          <cell r="F2367"/>
          <cell r="G2367"/>
          <cell r="H2367"/>
          <cell r="I2367">
            <v>23.6</v>
          </cell>
        </row>
        <row r="2368">
          <cell r="D2368" t="str">
            <v>28A224-9E0</v>
          </cell>
          <cell r="E2368" t="str">
            <v>ES1-F</v>
          </cell>
          <cell r="F2368"/>
          <cell r="G2368"/>
          <cell r="H2368"/>
          <cell r="I2368">
            <v>23.6</v>
          </cell>
        </row>
        <row r="2369">
          <cell r="D2369" t="str">
            <v>28A214-9E0</v>
          </cell>
          <cell r="E2369" t="str">
            <v>350B</v>
          </cell>
          <cell r="F2369"/>
          <cell r="G2369"/>
          <cell r="H2369"/>
          <cell r="I2369">
            <v>12.97</v>
          </cell>
        </row>
        <row r="2370">
          <cell r="D2370" t="str">
            <v>28A123-9E0</v>
          </cell>
          <cell r="E2370" t="str">
            <v>640A</v>
          </cell>
          <cell r="F2370"/>
          <cell r="G2370"/>
          <cell r="H2370"/>
          <cell r="I2370">
            <v>11.88</v>
          </cell>
        </row>
        <row r="2371">
          <cell r="D2371" t="str">
            <v>28A210-9E0</v>
          </cell>
          <cell r="E2371" t="str">
            <v>350B</v>
          </cell>
          <cell r="F2371"/>
          <cell r="G2371"/>
          <cell r="H2371"/>
          <cell r="I2371">
            <v>12.97</v>
          </cell>
        </row>
        <row r="2372">
          <cell r="D2372" t="str">
            <v>28A303-9E0</v>
          </cell>
          <cell r="E2372" t="str">
            <v>230B</v>
          </cell>
          <cell r="F2372"/>
          <cell r="G2372"/>
          <cell r="H2372"/>
          <cell r="I2372">
            <v>23.6</v>
          </cell>
        </row>
        <row r="2373">
          <cell r="D2373" t="str">
            <v>28A459-9E0</v>
          </cell>
          <cell r="E2373" t="str">
            <v>HR3/HP5</v>
          </cell>
          <cell r="F2373"/>
          <cell r="G2373"/>
          <cell r="H2373"/>
          <cell r="I2373">
            <v>23.6</v>
          </cell>
        </row>
        <row r="2374">
          <cell r="D2374" t="str">
            <v>28A459-9E1</v>
          </cell>
          <cell r="E2374" t="str">
            <v>TR8</v>
          </cell>
          <cell r="F2374"/>
          <cell r="G2374"/>
          <cell r="H2374"/>
          <cell r="I2374">
            <v>23.6</v>
          </cell>
        </row>
        <row r="2375">
          <cell r="D2375" t="str">
            <v>289723-9E0</v>
          </cell>
          <cell r="E2375" t="str">
            <v>RT69</v>
          </cell>
          <cell r="F2375"/>
          <cell r="G2375"/>
          <cell r="H2375"/>
          <cell r="I2375">
            <v>23.6</v>
          </cell>
        </row>
        <row r="2376">
          <cell r="D2376" t="str">
            <v>289831-9E0</v>
          </cell>
          <cell r="E2376">
            <v>0</v>
          </cell>
          <cell r="F2376"/>
          <cell r="G2376"/>
          <cell r="H2376"/>
          <cell r="I2376">
            <v>23.6</v>
          </cell>
        </row>
        <row r="2377">
          <cell r="D2377" t="str">
            <v>246548-9E0</v>
          </cell>
          <cell r="E2377" t="str">
            <v>053L</v>
          </cell>
          <cell r="F2377"/>
          <cell r="G2377"/>
          <cell r="H2377"/>
          <cell r="I2377">
            <v>23.6</v>
          </cell>
        </row>
        <row r="2378">
          <cell r="D2378" t="str">
            <v>249008-9E0</v>
          </cell>
          <cell r="E2378">
            <v>0</v>
          </cell>
          <cell r="F2378"/>
          <cell r="G2378"/>
          <cell r="H2378"/>
          <cell r="I2378">
            <v>23.6</v>
          </cell>
        </row>
        <row r="2379">
          <cell r="D2379" t="str">
            <v>249221-9E1</v>
          </cell>
          <cell r="E2379" t="str">
            <v>RT80</v>
          </cell>
          <cell r="F2379"/>
          <cell r="G2379"/>
          <cell r="H2379"/>
          <cell r="I2379">
            <v>23.6</v>
          </cell>
        </row>
        <row r="2380">
          <cell r="D2380" t="str">
            <v>249221-9E2</v>
          </cell>
          <cell r="E2380" t="str">
            <v>RT80</v>
          </cell>
          <cell r="F2380"/>
          <cell r="G2380"/>
          <cell r="H2380"/>
          <cell r="I2380">
            <v>23.6</v>
          </cell>
        </row>
        <row r="2381">
          <cell r="D2381" t="str">
            <v>269444-9E0</v>
          </cell>
          <cell r="E2381" t="str">
            <v>06TF</v>
          </cell>
          <cell r="F2381"/>
          <cell r="G2381"/>
          <cell r="H2381"/>
          <cell r="I2381">
            <v>23.6</v>
          </cell>
        </row>
        <row r="2382">
          <cell r="D2382" t="str">
            <v>288207-9E2</v>
          </cell>
          <cell r="E2382">
            <v>0</v>
          </cell>
          <cell r="F2382"/>
          <cell r="G2382"/>
          <cell r="H2382"/>
          <cell r="I2382">
            <v>23.6</v>
          </cell>
        </row>
        <row r="2383">
          <cell r="D2383" t="str">
            <v>288862-9E1</v>
          </cell>
          <cell r="E2383" t="str">
            <v>231B</v>
          </cell>
          <cell r="F2383"/>
          <cell r="G2383"/>
          <cell r="H2383"/>
          <cell r="I2383">
            <v>23.6</v>
          </cell>
        </row>
        <row r="2384">
          <cell r="D2384" t="str">
            <v>289141-9E0</v>
          </cell>
          <cell r="E2384" t="str">
            <v>380N</v>
          </cell>
          <cell r="F2384"/>
          <cell r="G2384"/>
          <cell r="H2384"/>
          <cell r="I2384">
            <v>23.6</v>
          </cell>
        </row>
        <row r="2385">
          <cell r="D2385" t="str">
            <v>289380-9E3</v>
          </cell>
          <cell r="E2385">
            <v>0</v>
          </cell>
          <cell r="F2385"/>
          <cell r="G2385"/>
          <cell r="H2385"/>
          <cell r="I2385">
            <v>23.6</v>
          </cell>
        </row>
        <row r="2386">
          <cell r="D2386" t="str">
            <v>289545-9E0</v>
          </cell>
          <cell r="E2386" t="str">
            <v>235L</v>
          </cell>
          <cell r="F2386"/>
          <cell r="G2386"/>
          <cell r="H2386"/>
          <cell r="I2386">
            <v>23.6</v>
          </cell>
        </row>
        <row r="2387">
          <cell r="D2387" t="str">
            <v>289619-9E1</v>
          </cell>
          <cell r="E2387">
            <v>0</v>
          </cell>
          <cell r="F2387"/>
          <cell r="G2387"/>
          <cell r="H2387"/>
          <cell r="I2387">
            <v>23.6</v>
          </cell>
        </row>
        <row r="2388">
          <cell r="D2388" t="str">
            <v>289709-9E0</v>
          </cell>
          <cell r="E2388">
            <v>0</v>
          </cell>
          <cell r="F2388"/>
          <cell r="G2388"/>
          <cell r="H2388"/>
          <cell r="I2388">
            <v>23.6</v>
          </cell>
        </row>
        <row r="2389">
          <cell r="D2389" t="str">
            <v>289953-9E1</v>
          </cell>
          <cell r="E2389">
            <v>0</v>
          </cell>
          <cell r="F2389"/>
          <cell r="G2389"/>
          <cell r="H2389"/>
          <cell r="I2389">
            <v>23.6</v>
          </cell>
        </row>
        <row r="2390">
          <cell r="D2390" t="str">
            <v>28A422-9E0</v>
          </cell>
          <cell r="E2390" t="str">
            <v>B93TA</v>
          </cell>
          <cell r="F2390"/>
          <cell r="G2390"/>
          <cell r="H2390"/>
          <cell r="I2390">
            <v>23.6</v>
          </cell>
        </row>
        <row r="2391">
          <cell r="D2391" t="str">
            <v>28A433-9E0</v>
          </cell>
          <cell r="E2391" t="str">
            <v>645B</v>
          </cell>
          <cell r="F2391"/>
          <cell r="G2391"/>
          <cell r="H2391"/>
          <cell r="I2391">
            <v>32</v>
          </cell>
        </row>
        <row r="2392">
          <cell r="D2392" t="str">
            <v>376844-9E0</v>
          </cell>
          <cell r="E2392" t="str">
            <v>360B</v>
          </cell>
          <cell r="F2392"/>
          <cell r="G2392"/>
          <cell r="H2392"/>
          <cell r="I2392">
            <v>32</v>
          </cell>
        </row>
        <row r="2393">
          <cell r="D2393" t="str">
            <v>28A441-9E0</v>
          </cell>
          <cell r="E2393" t="str">
            <v>645B</v>
          </cell>
          <cell r="F2393"/>
          <cell r="G2393"/>
          <cell r="H2393"/>
          <cell r="I2393">
            <v>32</v>
          </cell>
        </row>
        <row r="2394">
          <cell r="D2394" t="str">
            <v>28A445-9E0</v>
          </cell>
          <cell r="E2394" t="str">
            <v>645B</v>
          </cell>
          <cell r="F2394"/>
          <cell r="G2394"/>
          <cell r="H2394"/>
          <cell r="I2394">
            <v>32</v>
          </cell>
        </row>
        <row r="2395">
          <cell r="D2395" t="str">
            <v>269503-9E0</v>
          </cell>
          <cell r="E2395" t="str">
            <v>08TF</v>
          </cell>
          <cell r="F2395"/>
          <cell r="G2395"/>
          <cell r="H2395"/>
          <cell r="I2395">
            <v>23.6</v>
          </cell>
        </row>
        <row r="2396">
          <cell r="D2396" t="str">
            <v>269662-9E0</v>
          </cell>
          <cell r="E2396" t="str">
            <v>08TF</v>
          </cell>
          <cell r="F2396"/>
          <cell r="G2396"/>
          <cell r="H2396"/>
          <cell r="I2396">
            <v>23.6</v>
          </cell>
        </row>
        <row r="2397">
          <cell r="D2397" t="str">
            <v>249297-9E0</v>
          </cell>
          <cell r="E2397" t="str">
            <v>RG01</v>
          </cell>
          <cell r="F2397"/>
          <cell r="G2397"/>
          <cell r="H2397"/>
          <cell r="I2397">
            <v>14.26</v>
          </cell>
        </row>
        <row r="2398">
          <cell r="D2398" t="str">
            <v>269793-9E0</v>
          </cell>
          <cell r="E2398" t="str">
            <v>RG01</v>
          </cell>
          <cell r="F2398"/>
          <cell r="G2398"/>
          <cell r="H2398"/>
          <cell r="I2398">
            <v>14.26</v>
          </cell>
        </row>
        <row r="2399">
          <cell r="D2399" t="str">
            <v>269796-9E0</v>
          </cell>
          <cell r="E2399" t="str">
            <v>RG01</v>
          </cell>
          <cell r="F2399"/>
          <cell r="G2399"/>
          <cell r="H2399"/>
          <cell r="I2399">
            <v>14.26</v>
          </cell>
        </row>
        <row r="2400">
          <cell r="D2400" t="str">
            <v>269853-9E0</v>
          </cell>
          <cell r="E2400" t="str">
            <v>HR3</v>
          </cell>
          <cell r="F2400"/>
          <cell r="G2400"/>
          <cell r="H2400"/>
          <cell r="I2400">
            <v>32</v>
          </cell>
        </row>
        <row r="2401">
          <cell r="D2401" t="str">
            <v>28A215-9E0</v>
          </cell>
          <cell r="E2401" t="str">
            <v>350B</v>
          </cell>
          <cell r="F2401"/>
          <cell r="G2401"/>
          <cell r="H2401"/>
          <cell r="I2401">
            <v>32</v>
          </cell>
        </row>
        <row r="2402">
          <cell r="D2402" t="str">
            <v>28A361-9E0</v>
          </cell>
          <cell r="E2402" t="str">
            <v>RG04</v>
          </cell>
          <cell r="F2402"/>
          <cell r="G2402"/>
          <cell r="H2402"/>
          <cell r="I2402">
            <v>14.26</v>
          </cell>
        </row>
        <row r="2403">
          <cell r="D2403" t="str">
            <v>28A180-9E0</v>
          </cell>
          <cell r="E2403" t="str">
            <v>RG01</v>
          </cell>
          <cell r="F2403"/>
          <cell r="G2403"/>
          <cell r="H2403"/>
          <cell r="I2403">
            <v>14.26</v>
          </cell>
        </row>
        <row r="2404">
          <cell r="D2404" t="str">
            <v>246774-9E0</v>
          </cell>
          <cell r="E2404" t="str">
            <v>380N</v>
          </cell>
          <cell r="F2404"/>
          <cell r="G2404"/>
          <cell r="H2404"/>
          <cell r="I2404">
            <v>23.6</v>
          </cell>
        </row>
        <row r="2405">
          <cell r="D2405" t="str">
            <v>288862-9E3</v>
          </cell>
          <cell r="E2405" t="str">
            <v>230B</v>
          </cell>
          <cell r="F2405"/>
          <cell r="G2405"/>
          <cell r="H2405"/>
          <cell r="I2405">
            <v>23.6</v>
          </cell>
        </row>
        <row r="2406">
          <cell r="D2406" t="str">
            <v>28A409-9E0</v>
          </cell>
          <cell r="E2406" t="str">
            <v>740B</v>
          </cell>
          <cell r="F2406"/>
          <cell r="G2406"/>
          <cell r="H2406"/>
          <cell r="I2406">
            <v>12.97</v>
          </cell>
        </row>
        <row r="2407">
          <cell r="D2407" t="str">
            <v>28A439-9E0</v>
          </cell>
          <cell r="E2407" t="str">
            <v>645B</v>
          </cell>
          <cell r="F2407"/>
          <cell r="G2407"/>
          <cell r="H2407"/>
          <cell r="I2407">
            <v>32</v>
          </cell>
        </row>
        <row r="2408">
          <cell r="D2408" t="str">
            <v>28A360-9E0</v>
          </cell>
          <cell r="E2408" t="str">
            <v>RG04</v>
          </cell>
          <cell r="F2408"/>
          <cell r="G2408"/>
          <cell r="H2408"/>
          <cell r="I2408">
            <v>14.26</v>
          </cell>
        </row>
        <row r="2409">
          <cell r="D2409" t="str">
            <v>28A444-9E0</v>
          </cell>
          <cell r="E2409" t="str">
            <v>645B</v>
          </cell>
          <cell r="F2409"/>
          <cell r="G2409"/>
          <cell r="H2409"/>
          <cell r="I2409">
            <v>32</v>
          </cell>
        </row>
        <row r="2410">
          <cell r="D2410" t="str">
            <v>376892-9E0</v>
          </cell>
          <cell r="E2410" t="str">
            <v>645B</v>
          </cell>
          <cell r="F2410"/>
          <cell r="G2410"/>
          <cell r="H2410"/>
          <cell r="I2410">
            <v>11.88</v>
          </cell>
        </row>
        <row r="2411">
          <cell r="D2411"/>
          <cell r="E2411"/>
          <cell r="F2411"/>
          <cell r="G2411"/>
          <cell r="H2411"/>
          <cell r="I2411"/>
        </row>
        <row r="2412">
          <cell r="D2412"/>
          <cell r="E2412"/>
          <cell r="F2412"/>
          <cell r="G2412"/>
          <cell r="H2412"/>
          <cell r="I2412"/>
        </row>
        <row r="2413">
          <cell r="D2413"/>
          <cell r="E2413"/>
          <cell r="F2413"/>
          <cell r="G2413"/>
          <cell r="H2413"/>
          <cell r="I2413"/>
        </row>
        <row r="2414">
          <cell r="D2414"/>
          <cell r="E2414"/>
          <cell r="F2414"/>
          <cell r="G2414"/>
          <cell r="H2414"/>
          <cell r="I2414"/>
        </row>
        <row r="2415">
          <cell r="D2415"/>
          <cell r="E2415"/>
          <cell r="F2415"/>
          <cell r="G2415"/>
          <cell r="H2415"/>
          <cell r="I2415"/>
        </row>
        <row r="2416">
          <cell r="D2416"/>
          <cell r="E2416"/>
          <cell r="F2416"/>
          <cell r="G2416"/>
          <cell r="H2416"/>
          <cell r="I2416"/>
        </row>
        <row r="2417">
          <cell r="D2417"/>
          <cell r="E2417"/>
          <cell r="F2417"/>
          <cell r="G2417"/>
          <cell r="H2417"/>
          <cell r="I2417"/>
        </row>
        <row r="2418">
          <cell r="D2418"/>
          <cell r="E2418"/>
          <cell r="F2418"/>
          <cell r="G2418"/>
          <cell r="H2418"/>
          <cell r="I2418"/>
        </row>
        <row r="2419">
          <cell r="D2419"/>
          <cell r="E2419"/>
          <cell r="F2419"/>
          <cell r="G2419"/>
          <cell r="H2419"/>
          <cell r="I2419"/>
        </row>
        <row r="2420">
          <cell r="D2420"/>
          <cell r="E2420"/>
          <cell r="F2420"/>
          <cell r="G2420"/>
          <cell r="H2420"/>
          <cell r="I2420"/>
        </row>
        <row r="2421">
          <cell r="D2421"/>
          <cell r="E2421"/>
          <cell r="F2421"/>
          <cell r="G2421"/>
          <cell r="H2421"/>
          <cell r="I2421"/>
        </row>
        <row r="2422">
          <cell r="D2422"/>
          <cell r="E2422"/>
          <cell r="F2422"/>
          <cell r="G2422"/>
          <cell r="H2422"/>
          <cell r="I2422"/>
        </row>
        <row r="2423">
          <cell r="D2423"/>
          <cell r="E2423"/>
          <cell r="F2423"/>
          <cell r="G2423"/>
          <cell r="H2423"/>
          <cell r="I2423"/>
        </row>
        <row r="2424">
          <cell r="D2424"/>
          <cell r="E2424"/>
          <cell r="F2424"/>
          <cell r="G2424"/>
          <cell r="H2424"/>
          <cell r="I2424"/>
        </row>
        <row r="2425">
          <cell r="D2425"/>
          <cell r="E2425"/>
          <cell r="F2425"/>
          <cell r="G2425"/>
          <cell r="H2425"/>
          <cell r="I2425"/>
        </row>
        <row r="2426">
          <cell r="D2426"/>
          <cell r="E2426"/>
          <cell r="F2426"/>
          <cell r="G2426"/>
          <cell r="H2426"/>
          <cell r="I2426"/>
        </row>
        <row r="2427">
          <cell r="D2427"/>
          <cell r="E2427"/>
          <cell r="F2427"/>
          <cell r="G2427"/>
          <cell r="H2427"/>
          <cell r="I2427"/>
        </row>
        <row r="2428">
          <cell r="D2428"/>
          <cell r="E2428"/>
          <cell r="F2428"/>
          <cell r="G2428"/>
          <cell r="H2428"/>
          <cell r="I2428"/>
        </row>
        <row r="2429">
          <cell r="D2429"/>
          <cell r="E2429"/>
          <cell r="F2429"/>
          <cell r="G2429"/>
          <cell r="H2429"/>
          <cell r="I2429"/>
        </row>
        <row r="3314">
          <cell r="D3314"/>
        </row>
        <row r="3315">
          <cell r="G3315"/>
        </row>
        <row r="3316">
          <cell r="G3316"/>
        </row>
        <row r="3317">
          <cell r="G3317"/>
        </row>
        <row r="3318">
          <cell r="G3318"/>
        </row>
        <row r="3319">
          <cell r="G3319"/>
        </row>
        <row r="3320">
          <cell r="G3320"/>
        </row>
        <row r="3321">
          <cell r="G3321"/>
        </row>
        <row r="3322">
          <cell r="G3322"/>
        </row>
        <row r="3323">
          <cell r="G3323"/>
        </row>
        <row r="3324">
          <cell r="G3324"/>
        </row>
        <row r="3325">
          <cell r="G3325"/>
        </row>
        <row r="3326">
          <cell r="G3326"/>
        </row>
        <row r="3327">
          <cell r="G3327"/>
        </row>
        <row r="3328">
          <cell r="G3328"/>
        </row>
        <row r="3329">
          <cell r="G3329"/>
        </row>
        <row r="3330">
          <cell r="G3330"/>
        </row>
        <row r="3331">
          <cell r="G3331"/>
        </row>
        <row r="3332">
          <cell r="G3332"/>
        </row>
        <row r="3333">
          <cell r="G3333"/>
        </row>
        <row r="3334">
          <cell r="G3334"/>
        </row>
        <row r="3335">
          <cell r="G3335"/>
        </row>
        <row r="3336">
          <cell r="G3336"/>
        </row>
        <row r="3337">
          <cell r="G3337"/>
        </row>
        <row r="3338">
          <cell r="G3338"/>
        </row>
        <row r="3339">
          <cell r="G3339"/>
        </row>
        <row r="3340">
          <cell r="G3340"/>
        </row>
        <row r="3341">
          <cell r="G3341"/>
        </row>
        <row r="3342">
          <cell r="G3342"/>
        </row>
        <row r="3343">
          <cell r="G3343"/>
        </row>
        <row r="3344">
          <cell r="G3344"/>
        </row>
        <row r="3345">
          <cell r="G3345"/>
        </row>
        <row r="3346">
          <cell r="G3346"/>
        </row>
        <row r="3347">
          <cell r="G3347"/>
        </row>
        <row r="3348">
          <cell r="G3348"/>
        </row>
        <row r="3349">
          <cell r="G3349"/>
        </row>
        <row r="3350">
          <cell r="G3350"/>
        </row>
        <row r="3351">
          <cell r="G3351"/>
        </row>
        <row r="3352">
          <cell r="G3352"/>
        </row>
        <row r="3353">
          <cell r="G3353"/>
        </row>
        <row r="3354">
          <cell r="G3354"/>
        </row>
        <row r="3355">
          <cell r="G3355"/>
        </row>
        <row r="3356">
          <cell r="G3356"/>
        </row>
        <row r="3357">
          <cell r="G3357"/>
        </row>
        <row r="3358">
          <cell r="G3358"/>
        </row>
        <row r="3359">
          <cell r="G3359"/>
        </row>
        <row r="3360">
          <cell r="G3360"/>
        </row>
        <row r="3361">
          <cell r="G3361"/>
        </row>
        <row r="3362">
          <cell r="G3362"/>
        </row>
        <row r="3363">
          <cell r="G3363"/>
        </row>
        <row r="3364">
          <cell r="G3364"/>
        </row>
        <row r="3365">
          <cell r="G3365"/>
        </row>
        <row r="3366">
          <cell r="G3366"/>
        </row>
        <row r="3367">
          <cell r="G3367"/>
        </row>
        <row r="3368">
          <cell r="G3368"/>
        </row>
        <row r="3369">
          <cell r="G3369"/>
        </row>
        <row r="3370">
          <cell r="G3370"/>
        </row>
        <row r="3371">
          <cell r="G3371"/>
        </row>
        <row r="3372">
          <cell r="G3372"/>
        </row>
        <row r="3373">
          <cell r="G3373"/>
        </row>
        <row r="3374">
          <cell r="G3374"/>
        </row>
        <row r="3375">
          <cell r="G3375"/>
        </row>
        <row r="3376">
          <cell r="G3376"/>
        </row>
        <row r="3377">
          <cell r="G3377"/>
        </row>
        <row r="3378">
          <cell r="G3378"/>
        </row>
        <row r="3379">
          <cell r="G3379"/>
        </row>
        <row r="3380">
          <cell r="G3380"/>
        </row>
        <row r="3381">
          <cell r="G3381"/>
        </row>
        <row r="3382">
          <cell r="G3382"/>
        </row>
        <row r="3383">
          <cell r="G3383"/>
        </row>
        <row r="3384">
          <cell r="G3384"/>
        </row>
        <row r="3385">
          <cell r="G3385"/>
        </row>
        <row r="3386">
          <cell r="G3386"/>
        </row>
        <row r="3387">
          <cell r="G3387"/>
        </row>
        <row r="3388">
          <cell r="G3388"/>
        </row>
        <row r="3389">
          <cell r="G3389"/>
        </row>
        <row r="3390">
          <cell r="G3390"/>
        </row>
        <row r="3391">
          <cell r="G3391"/>
        </row>
        <row r="3392">
          <cell r="G3392"/>
        </row>
        <row r="3393">
          <cell r="G3393"/>
        </row>
        <row r="3394">
          <cell r="G3394"/>
        </row>
        <row r="3395">
          <cell r="G3395"/>
        </row>
        <row r="3396">
          <cell r="G3396"/>
        </row>
        <row r="3397">
          <cell r="G3397"/>
        </row>
        <row r="3398">
          <cell r="G3398"/>
        </row>
        <row r="3399">
          <cell r="G3399"/>
        </row>
        <row r="3400">
          <cell r="G3400"/>
        </row>
        <row r="3401">
          <cell r="G3401"/>
        </row>
        <row r="3402">
          <cell r="G3402"/>
        </row>
        <row r="3403">
          <cell r="G3403"/>
        </row>
        <row r="3404">
          <cell r="G3404"/>
        </row>
        <row r="3405">
          <cell r="G3405"/>
        </row>
        <row r="3406">
          <cell r="G3406"/>
        </row>
        <row r="3407">
          <cell r="G3407"/>
        </row>
        <row r="3408">
          <cell r="G3408"/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ประวัติพนักงาน"/>
      <sheetName val="Sub ปรับ"/>
      <sheetName val="สรุปจำนวน"/>
      <sheetName val="Sheet1"/>
      <sheetName val="พนักงานย้ายแผนก"/>
      <sheetName val="รายชื่อฺBord"/>
      <sheetName val="Sheet2"/>
      <sheetName val="Sheet5"/>
      <sheetName val="Sheet6"/>
      <sheetName val="ประวัติพนักงาน (1)"/>
      <sheetName val="Sheet1 (3)"/>
      <sheetName val="Sheet4"/>
      <sheetName val="Sheet3"/>
    </sheetNames>
    <sheetDataSet>
      <sheetData sheetId="0" refreshError="1"/>
      <sheetData sheetId="1" refreshError="1">
        <row r="4">
          <cell r="B4" t="str">
            <v>0023</v>
          </cell>
          <cell r="C4" t="str">
            <v>นายประสิทธิ์</v>
          </cell>
          <cell r="D4" t="str">
            <v>สีหะนาม</v>
          </cell>
          <cell r="E4" t="str">
            <v xml:space="preserve">Mr.Prasit </v>
          </cell>
        </row>
        <row r="5">
          <cell r="B5" t="str">
            <v>0058</v>
          </cell>
          <cell r="C5" t="str">
            <v>นายคมสัน</v>
          </cell>
          <cell r="D5" t="str">
            <v>พรธัญกิจ</v>
          </cell>
          <cell r="E5" t="str">
            <v xml:space="preserve">Mr.Komson </v>
          </cell>
        </row>
        <row r="6">
          <cell r="B6" t="str">
            <v>0062</v>
          </cell>
          <cell r="C6" t="str">
            <v>น.ส.มะลิวัลย์</v>
          </cell>
          <cell r="D6" t="str">
            <v>ช้างอ้น</v>
          </cell>
          <cell r="E6" t="str">
            <v>Miss.Maliwan</v>
          </cell>
        </row>
        <row r="7">
          <cell r="B7" t="str">
            <v>0077</v>
          </cell>
          <cell r="C7" t="str">
            <v>น.ส. ธัญลักษณ์</v>
          </cell>
          <cell r="D7" t="str">
            <v>มูลจัด</v>
          </cell>
          <cell r="E7" t="str">
            <v>Miss.Tanyaluk</v>
          </cell>
        </row>
        <row r="8">
          <cell r="B8" t="str">
            <v>0080</v>
          </cell>
          <cell r="C8" t="str">
            <v>นางอุไร</v>
          </cell>
          <cell r="D8" t="str">
            <v>ดีชัย</v>
          </cell>
          <cell r="E8" t="str">
            <v>Mrs.Urai</v>
          </cell>
        </row>
        <row r="9">
          <cell r="B9" t="str">
            <v>0081</v>
          </cell>
          <cell r="C9" t="str">
            <v>น.ส. ผกามาศ</v>
          </cell>
          <cell r="D9" t="str">
            <v>ภักดีราช</v>
          </cell>
          <cell r="E9" t="str">
            <v>Miss.Pakamas</v>
          </cell>
        </row>
        <row r="10">
          <cell r="B10" t="str">
            <v>0082</v>
          </cell>
          <cell r="C10" t="str">
            <v>นางสุจิตตรี</v>
          </cell>
          <cell r="D10" t="str">
            <v>คำมูล</v>
          </cell>
          <cell r="E10" t="str">
            <v>Mrs.Sujittree</v>
          </cell>
        </row>
        <row r="11">
          <cell r="B11" t="str">
            <v>0085</v>
          </cell>
          <cell r="C11" t="str">
            <v>น.ส. ศิรินทรา</v>
          </cell>
          <cell r="D11" t="str">
            <v>ใจปา</v>
          </cell>
          <cell r="E11" t="str">
            <v>Miss.Sirintra</v>
          </cell>
        </row>
        <row r="12">
          <cell r="B12" t="str">
            <v>0105</v>
          </cell>
          <cell r="C12" t="str">
            <v>นางกวินพร</v>
          </cell>
          <cell r="D12" t="str">
            <v>คงวิวัฒนากุล</v>
          </cell>
          <cell r="E12" t="str">
            <v>Mrs.Kawinporn</v>
          </cell>
        </row>
        <row r="13">
          <cell r="B13" t="str">
            <v>0106</v>
          </cell>
          <cell r="C13" t="str">
            <v>น.ส. ศิริภัสสร์ษร</v>
          </cell>
          <cell r="D13" t="str">
            <v>วงศ์ปานตา</v>
          </cell>
          <cell r="E13" t="str">
            <v>Miss.Siriphussorn</v>
          </cell>
        </row>
        <row r="14">
          <cell r="B14" t="str">
            <v>0108</v>
          </cell>
          <cell r="C14" t="str">
            <v>น.ส. พรทิพา</v>
          </cell>
          <cell r="D14" t="str">
            <v>พานิชย์กิจไพบูลย์</v>
          </cell>
          <cell r="E14" t="str">
            <v>Miss.Pornthipa</v>
          </cell>
        </row>
        <row r="15">
          <cell r="B15" t="str">
            <v>0114</v>
          </cell>
          <cell r="C15" t="str">
            <v>น.ส. สายดิ่ง</v>
          </cell>
          <cell r="D15" t="str">
            <v>กินกิ่ง</v>
          </cell>
          <cell r="E15" t="str">
            <v>Ms.Saiding</v>
          </cell>
        </row>
        <row r="16">
          <cell r="B16" t="str">
            <v>0116</v>
          </cell>
          <cell r="C16" t="str">
            <v>น.ส. มธุรส</v>
          </cell>
          <cell r="D16" t="str">
            <v>ผาสุข</v>
          </cell>
          <cell r="E16" t="str">
            <v>Miss.Mathuros</v>
          </cell>
        </row>
        <row r="17">
          <cell r="B17" t="str">
            <v>0117</v>
          </cell>
          <cell r="C17" t="str">
            <v>น.ส. สมใจ</v>
          </cell>
          <cell r="D17" t="str">
            <v>ไร่ผล</v>
          </cell>
          <cell r="E17" t="str">
            <v>Miss.Somjai</v>
          </cell>
        </row>
        <row r="18">
          <cell r="B18" t="str">
            <v>0133</v>
          </cell>
          <cell r="C18" t="str">
            <v>น.ส. อัจฉรา</v>
          </cell>
          <cell r="D18" t="str">
            <v>ศรีสอาด</v>
          </cell>
          <cell r="E18" t="str">
            <v>Miss.Atchara</v>
          </cell>
        </row>
        <row r="19">
          <cell r="B19" t="str">
            <v>0166</v>
          </cell>
          <cell r="C19" t="str">
            <v>นางอิงอร</v>
          </cell>
          <cell r="D19" t="str">
            <v>หมีคง</v>
          </cell>
          <cell r="E19" t="str">
            <v>Mrs.Ingon</v>
          </cell>
        </row>
        <row r="20">
          <cell r="B20" t="str">
            <v>0168</v>
          </cell>
          <cell r="C20" t="str">
            <v>น.ส. มุขรวี</v>
          </cell>
          <cell r="D20" t="str">
            <v>อินธิแสง</v>
          </cell>
          <cell r="E20" t="str">
            <v>Miss.Mukrawee</v>
          </cell>
        </row>
        <row r="21">
          <cell r="B21" t="str">
            <v>0183</v>
          </cell>
          <cell r="C21" t="str">
            <v>น.ส.สุปราณี</v>
          </cell>
          <cell r="D21" t="str">
            <v>โมฬีชาติ</v>
          </cell>
          <cell r="E21" t="str">
            <v>Miss Supranee</v>
          </cell>
        </row>
        <row r="22">
          <cell r="B22" t="str">
            <v>0200</v>
          </cell>
          <cell r="C22" t="str">
            <v>น.ส. จิตรา</v>
          </cell>
          <cell r="D22" t="str">
            <v>แซ่ลี้</v>
          </cell>
          <cell r="E22" t="str">
            <v>Miss.Jittra</v>
          </cell>
        </row>
        <row r="23">
          <cell r="B23" t="str">
            <v>0201</v>
          </cell>
          <cell r="C23" t="str">
            <v>นางวิลาวรรณ์</v>
          </cell>
          <cell r="D23" t="str">
            <v>ขวัญยืน</v>
          </cell>
          <cell r="E23" t="str">
            <v>Mrs.Wilawan</v>
          </cell>
        </row>
        <row r="24">
          <cell r="B24" t="str">
            <v>0202</v>
          </cell>
          <cell r="C24" t="str">
            <v>น.ส. สุนทรี</v>
          </cell>
          <cell r="D24" t="str">
            <v>สร้อยมณี</v>
          </cell>
          <cell r="E24" t="str">
            <v>Miss.Suntaree</v>
          </cell>
        </row>
        <row r="25">
          <cell r="B25" t="str">
            <v>0210</v>
          </cell>
          <cell r="C25" t="str">
            <v>น.ส. ยุพิน</v>
          </cell>
          <cell r="D25" t="str">
            <v>สิงห์แสงอ่อน</v>
          </cell>
          <cell r="E25" t="str">
            <v>Miss.Yupin</v>
          </cell>
        </row>
        <row r="26">
          <cell r="B26" t="str">
            <v>0211</v>
          </cell>
          <cell r="C26" t="str">
            <v>น.ส. ตรีนุช</v>
          </cell>
          <cell r="D26" t="str">
            <v>เทศสวัสดิ์</v>
          </cell>
          <cell r="E26" t="str">
            <v>Miss.Treenuch</v>
          </cell>
        </row>
        <row r="27">
          <cell r="B27" t="str">
            <v>0214</v>
          </cell>
          <cell r="C27" t="str">
            <v>น.ส. แตง</v>
          </cell>
          <cell r="D27" t="str">
            <v>พงษ์ธนู</v>
          </cell>
          <cell r="E27" t="str">
            <v>Miss.Tang</v>
          </cell>
        </row>
        <row r="28">
          <cell r="B28" t="str">
            <v>0215</v>
          </cell>
          <cell r="C28" t="str">
            <v>น.ส. สำฤทธิ์</v>
          </cell>
          <cell r="D28" t="str">
            <v>แสนสอาด</v>
          </cell>
          <cell r="E28" t="str">
            <v>Miss.Sumrit</v>
          </cell>
        </row>
        <row r="29">
          <cell r="B29" t="str">
            <v>0217</v>
          </cell>
          <cell r="C29" t="str">
            <v>น.ส. พัณณ์ภัสร์</v>
          </cell>
          <cell r="D29" t="str">
            <v>ศรีเที่ยง</v>
          </cell>
          <cell r="E29" t="str">
            <v>Miss.Pannaphat</v>
          </cell>
        </row>
        <row r="30">
          <cell r="B30" t="str">
            <v>0221</v>
          </cell>
          <cell r="C30" t="str">
            <v>นางปราณี</v>
          </cell>
          <cell r="D30" t="str">
            <v>รัตนสุริยา</v>
          </cell>
          <cell r="E30" t="str">
            <v>Mrs.Pranee</v>
          </cell>
        </row>
        <row r="31">
          <cell r="B31" t="str">
            <v>0222</v>
          </cell>
          <cell r="C31" t="str">
            <v>น.ส. หทัยกาญจณ์</v>
          </cell>
          <cell r="D31" t="str">
            <v>คันธานุรักษ์</v>
          </cell>
          <cell r="E31" t="str">
            <v>Miss.Hathaikarn</v>
          </cell>
        </row>
        <row r="32">
          <cell r="B32" t="str">
            <v>0236</v>
          </cell>
          <cell r="C32" t="str">
            <v>น.ส. อังคณา</v>
          </cell>
          <cell r="D32" t="str">
            <v>ศรีสุข</v>
          </cell>
          <cell r="E32" t="str">
            <v>Miss.Aungkana</v>
          </cell>
        </row>
        <row r="33">
          <cell r="B33" t="str">
            <v>0258</v>
          </cell>
          <cell r="C33" t="str">
            <v>น.ส. สายชล</v>
          </cell>
          <cell r="D33" t="str">
            <v>สันทรีย์</v>
          </cell>
          <cell r="E33" t="str">
            <v>Miss.Saichon</v>
          </cell>
        </row>
        <row r="34">
          <cell r="B34" t="str">
            <v>0269</v>
          </cell>
          <cell r="C34" t="str">
            <v>นางสันติภาวี</v>
          </cell>
          <cell r="D34" t="str">
            <v>ไชยมูละ</v>
          </cell>
          <cell r="E34" t="str">
            <v>Mrs.Santhipawee</v>
          </cell>
        </row>
        <row r="35">
          <cell r="B35" t="str">
            <v>0270</v>
          </cell>
          <cell r="C35" t="str">
            <v>น.ส. ทัศนีย์</v>
          </cell>
          <cell r="D35" t="str">
            <v>เนื่องจำนงค์</v>
          </cell>
          <cell r="E35" t="str">
            <v>Miss.Tassanee</v>
          </cell>
        </row>
        <row r="36">
          <cell r="B36" t="str">
            <v>0273</v>
          </cell>
          <cell r="C36" t="str">
            <v>น.ส. จารุพร</v>
          </cell>
          <cell r="D36" t="str">
            <v>จันทะโรจน์</v>
          </cell>
          <cell r="E36" t="str">
            <v>Miss.Jaruporn</v>
          </cell>
        </row>
        <row r="37">
          <cell r="B37" t="str">
            <v>0300</v>
          </cell>
          <cell r="C37" t="str">
            <v>น.ส. เรไล</v>
          </cell>
          <cell r="D37" t="str">
            <v>วงค์คำ</v>
          </cell>
          <cell r="E37" t="str">
            <v>Miss.Relai</v>
          </cell>
        </row>
        <row r="38">
          <cell r="B38" t="str">
            <v>0301</v>
          </cell>
          <cell r="C38" t="str">
            <v>น.ส. ดวงใจ</v>
          </cell>
          <cell r="D38" t="str">
            <v>ใสโสภณ</v>
          </cell>
          <cell r="E38" t="str">
            <v>Miss.Dongjai</v>
          </cell>
        </row>
        <row r="39">
          <cell r="B39" t="str">
            <v>0304</v>
          </cell>
          <cell r="C39" t="str">
            <v>น.ส. ภัทร์ฐิรา</v>
          </cell>
          <cell r="D39" t="str">
            <v>ประทุมรัตน์</v>
          </cell>
          <cell r="E39" t="str">
            <v>Miss.Patthira</v>
          </cell>
        </row>
        <row r="40">
          <cell r="B40" t="str">
            <v>0327</v>
          </cell>
          <cell r="C40" t="str">
            <v>น.ส. วิไล</v>
          </cell>
          <cell r="D40" t="str">
            <v>มีแก้ว</v>
          </cell>
          <cell r="E40" t="str">
            <v>Miss.Wilai</v>
          </cell>
        </row>
        <row r="41">
          <cell r="B41" t="str">
            <v>0342</v>
          </cell>
          <cell r="C41" t="str">
            <v>น.ส. วิไลลักษณ์</v>
          </cell>
          <cell r="D41" t="str">
            <v>เก่งสนาม</v>
          </cell>
          <cell r="E41" t="str">
            <v>Miss.Wilailuk</v>
          </cell>
        </row>
        <row r="42">
          <cell r="B42" t="str">
            <v>0348</v>
          </cell>
          <cell r="C42" t="str">
            <v>น.ส. พิสมัย</v>
          </cell>
          <cell r="D42" t="str">
            <v>โพธิ์</v>
          </cell>
          <cell r="E42" t="str">
            <v>Miss.Pissamai</v>
          </cell>
        </row>
        <row r="43">
          <cell r="B43" t="str">
            <v>0402</v>
          </cell>
          <cell r="C43" t="str">
            <v>นายสุรเชษฐ์</v>
          </cell>
          <cell r="D43" t="str">
            <v>ภู่เจริญ</v>
          </cell>
          <cell r="E43" t="str">
            <v>Mr.Surachet</v>
          </cell>
        </row>
        <row r="44">
          <cell r="B44" t="str">
            <v>0416</v>
          </cell>
          <cell r="C44" t="str">
            <v>น.ส.โสภาพรรณ</v>
          </cell>
          <cell r="D44" t="str">
            <v>แสนสมศักดิ์</v>
          </cell>
          <cell r="E44" t="str">
            <v>Miss.Sopapun</v>
          </cell>
        </row>
        <row r="45">
          <cell r="B45" t="str">
            <v>0421</v>
          </cell>
          <cell r="C45" t="str">
            <v>นางอรอนงค์</v>
          </cell>
          <cell r="D45" t="str">
            <v>แก่นนาคำ</v>
          </cell>
          <cell r="E45" t="str">
            <v>Mrs.Onanong</v>
          </cell>
        </row>
        <row r="46">
          <cell r="B46" t="str">
            <v>0437</v>
          </cell>
          <cell r="C46" t="str">
            <v>นางณัฐชยา</v>
          </cell>
          <cell r="D46" t="str">
            <v>แพทย์ไชโย</v>
          </cell>
          <cell r="E46" t="str">
            <v>Mrs.Natchaya</v>
          </cell>
        </row>
        <row r="47">
          <cell r="B47" t="str">
            <v>0443</v>
          </cell>
          <cell r="C47" t="str">
            <v>น.ส. เสาวลักษณ์</v>
          </cell>
          <cell r="D47" t="str">
            <v>ตันไธสง</v>
          </cell>
          <cell r="E47" t="str">
            <v>Miss.Soawaluk</v>
          </cell>
        </row>
        <row r="48">
          <cell r="B48" t="str">
            <v>0445</v>
          </cell>
          <cell r="C48" t="str">
            <v>น.ส. รุ่งจิตร</v>
          </cell>
          <cell r="D48" t="str">
            <v>แก้วสว่าง</v>
          </cell>
          <cell r="E48" t="str">
            <v>Miss.Rungjit</v>
          </cell>
        </row>
        <row r="49">
          <cell r="B49" t="str">
            <v>0448</v>
          </cell>
          <cell r="C49" t="str">
            <v>นางนุชนาถ</v>
          </cell>
          <cell r="D49" t="str">
            <v>สิงหา</v>
          </cell>
          <cell r="E49" t="str">
            <v>Mrs.Nuchanat</v>
          </cell>
        </row>
        <row r="50">
          <cell r="B50" t="str">
            <v>0456</v>
          </cell>
          <cell r="C50" t="str">
            <v>น.ส. นาตยา</v>
          </cell>
          <cell r="D50" t="str">
            <v>ฟักสุข</v>
          </cell>
          <cell r="E50" t="str">
            <v>Mrs.Nattaya</v>
          </cell>
        </row>
        <row r="51">
          <cell r="B51" t="str">
            <v>0457</v>
          </cell>
          <cell r="C51" t="str">
            <v>นางเมทินี</v>
          </cell>
          <cell r="D51" t="str">
            <v>โพธิ์เกษม</v>
          </cell>
          <cell r="E51" t="str">
            <v>Mrs.Mathinee</v>
          </cell>
        </row>
        <row r="52">
          <cell r="B52" t="str">
            <v>0465</v>
          </cell>
          <cell r="C52" t="str">
            <v>น.ส. วิลัย</v>
          </cell>
          <cell r="D52" t="str">
            <v>มงคลนำ</v>
          </cell>
          <cell r="E52" t="str">
            <v>Miss.Wilai</v>
          </cell>
        </row>
        <row r="53">
          <cell r="B53" t="str">
            <v>0467</v>
          </cell>
          <cell r="C53" t="str">
            <v>น.ส. ชมพู่</v>
          </cell>
          <cell r="D53" t="str">
            <v>ลีทา</v>
          </cell>
          <cell r="E53" t="str">
            <v>Miss.Chompoo</v>
          </cell>
        </row>
        <row r="54">
          <cell r="B54" t="str">
            <v>0478</v>
          </cell>
          <cell r="C54" t="str">
            <v>น.ส. ธนพร</v>
          </cell>
          <cell r="D54" t="str">
            <v>เพ็ชรรัตน์</v>
          </cell>
          <cell r="E54" t="str">
            <v>Miss.Thanaporn</v>
          </cell>
        </row>
        <row r="55">
          <cell r="B55" t="str">
            <v>0513</v>
          </cell>
          <cell r="C55" t="str">
            <v>น.ส. ปิยะนันท์</v>
          </cell>
          <cell r="D55" t="str">
            <v>รอดศรีสมุทร</v>
          </cell>
          <cell r="E55" t="str">
            <v>Miss.Piyanan</v>
          </cell>
        </row>
        <row r="56">
          <cell r="B56" t="str">
            <v>0536</v>
          </cell>
          <cell r="C56" t="str">
            <v>นางวิลากร</v>
          </cell>
          <cell r="D56" t="str">
            <v>ดำรงเวชศักดิ์</v>
          </cell>
          <cell r="E56" t="str">
            <v>Mrs.Walakorn</v>
          </cell>
        </row>
        <row r="57">
          <cell r="B57" t="str">
            <v>0539</v>
          </cell>
          <cell r="C57" t="str">
            <v>น.ส. รัชนี</v>
          </cell>
          <cell r="D57" t="str">
            <v>ป้องศรี</v>
          </cell>
          <cell r="E57" t="str">
            <v>Miss.Ratchanee</v>
          </cell>
        </row>
        <row r="58">
          <cell r="B58" t="str">
            <v>0541</v>
          </cell>
          <cell r="C58" t="str">
            <v>น.ส. อารีย์</v>
          </cell>
          <cell r="D58" t="str">
            <v>หมอกโพธิ์</v>
          </cell>
          <cell r="E58" t="str">
            <v>Miss.Aree</v>
          </cell>
        </row>
        <row r="59">
          <cell r="B59" t="str">
            <v>0545</v>
          </cell>
          <cell r="C59" t="str">
            <v>นางอมรรัตน์</v>
          </cell>
          <cell r="D59" t="str">
            <v>สมนึก</v>
          </cell>
          <cell r="E59" t="str">
            <v>Mrs.Amornrat</v>
          </cell>
        </row>
        <row r="60">
          <cell r="B60" t="str">
            <v>0546</v>
          </cell>
          <cell r="C60" t="str">
            <v>น.ส. นฤมล</v>
          </cell>
          <cell r="D60" t="str">
            <v>ขจรรัตนานนท์</v>
          </cell>
          <cell r="E60" t="str">
            <v>Miss.Narumol</v>
          </cell>
        </row>
        <row r="61">
          <cell r="B61" t="str">
            <v>0561</v>
          </cell>
          <cell r="C61" t="str">
            <v>น.ส. มณธิรา</v>
          </cell>
          <cell r="D61" t="str">
            <v>เมฆพยม</v>
          </cell>
          <cell r="E61" t="str">
            <v>Miss.Montira</v>
          </cell>
        </row>
        <row r="62">
          <cell r="B62" t="str">
            <v>0574</v>
          </cell>
          <cell r="C62" t="str">
            <v>น.ส. มาลัย</v>
          </cell>
          <cell r="D62" t="str">
            <v>ทองขำ</v>
          </cell>
          <cell r="E62" t="str">
            <v>Miss.Malai</v>
          </cell>
        </row>
        <row r="63">
          <cell r="B63" t="str">
            <v>0611</v>
          </cell>
          <cell r="C63" t="str">
            <v>น.ส. จิดาภา</v>
          </cell>
          <cell r="D63" t="str">
            <v>จันทร์นุ่ม</v>
          </cell>
          <cell r="E63" t="str">
            <v>Miss.Jidapa</v>
          </cell>
        </row>
        <row r="64">
          <cell r="B64" t="str">
            <v>0644</v>
          </cell>
          <cell r="C64" t="str">
            <v>น.ส. อุบลราช</v>
          </cell>
          <cell r="D64" t="str">
            <v>สีธานนท์</v>
          </cell>
          <cell r="E64" t="str">
            <v>Miss.Uboobrach</v>
          </cell>
        </row>
        <row r="65">
          <cell r="B65" t="str">
            <v>0650</v>
          </cell>
          <cell r="C65" t="str">
            <v>น.ส.เจนจิรา</v>
          </cell>
          <cell r="D65" t="str">
            <v>สงด้วง</v>
          </cell>
          <cell r="E65" t="str">
            <v>Miss Jenjira</v>
          </cell>
        </row>
        <row r="66">
          <cell r="B66" t="str">
            <v>0679</v>
          </cell>
          <cell r="C66" t="str">
            <v>น.ส. กัลยา</v>
          </cell>
          <cell r="D66" t="str">
            <v>น่าชม</v>
          </cell>
          <cell r="E66" t="str">
            <v>Miss.Kanlaya</v>
          </cell>
        </row>
        <row r="67">
          <cell r="B67" t="str">
            <v>0695</v>
          </cell>
          <cell r="C67" t="str">
            <v>นายวัชระ</v>
          </cell>
          <cell r="D67" t="str">
            <v>มะลิงาม</v>
          </cell>
          <cell r="E67" t="str">
            <v>Mr. Watchara</v>
          </cell>
        </row>
        <row r="68">
          <cell r="B68" t="str">
            <v>0729</v>
          </cell>
          <cell r="C68" t="str">
            <v>นายสมศักดิ์</v>
          </cell>
          <cell r="D68" t="str">
            <v>พูลศิริ</v>
          </cell>
          <cell r="E68" t="str">
            <v>Mr.Somsak</v>
          </cell>
        </row>
        <row r="69">
          <cell r="B69" t="str">
            <v>0768</v>
          </cell>
          <cell r="C69" t="str">
            <v>น.ส. ลัทธิภรณ์</v>
          </cell>
          <cell r="D69" t="str">
            <v>ปัดทุม</v>
          </cell>
          <cell r="E69" t="str">
            <v>Miss.Lattiporn</v>
          </cell>
        </row>
        <row r="70">
          <cell r="B70" t="str">
            <v>0803</v>
          </cell>
          <cell r="C70" t="str">
            <v>น.ส. อรทัย</v>
          </cell>
          <cell r="D70" t="str">
            <v>ชนะบุญ</v>
          </cell>
          <cell r="E70" t="str">
            <v>Miss.Orathai</v>
          </cell>
        </row>
        <row r="71">
          <cell r="B71" t="str">
            <v>0820</v>
          </cell>
          <cell r="C71" t="str">
            <v xml:space="preserve">น.ส. ศศิกานต์  </v>
          </cell>
          <cell r="D71" t="str">
            <v>โกนันท์</v>
          </cell>
          <cell r="E71" t="str">
            <v>Miss.Sasikan</v>
          </cell>
        </row>
        <row r="72">
          <cell r="B72" t="str">
            <v>0821</v>
          </cell>
          <cell r="C72" t="str">
            <v xml:space="preserve">น.ส. สลิลทิพย์ </v>
          </cell>
          <cell r="D72" t="str">
            <v>นาโสก</v>
          </cell>
          <cell r="E72" t="str">
            <v>Miss.Salintip</v>
          </cell>
        </row>
        <row r="73">
          <cell r="B73" t="str">
            <v>0826</v>
          </cell>
          <cell r="C73" t="str">
            <v xml:space="preserve">น.ส. จิราภรณ์  </v>
          </cell>
          <cell r="D73" t="str">
            <v>ก้องเวหา</v>
          </cell>
          <cell r="E73" t="str">
            <v>Miss.Jilaporn</v>
          </cell>
        </row>
        <row r="74">
          <cell r="B74" t="str">
            <v>0860</v>
          </cell>
          <cell r="C74" t="str">
            <v>นายชวลิต</v>
          </cell>
          <cell r="D74" t="str">
            <v>สุภา</v>
          </cell>
          <cell r="E74" t="str">
            <v>Mr.Chawarit</v>
          </cell>
        </row>
        <row r="75">
          <cell r="B75" t="str">
            <v>0875</v>
          </cell>
          <cell r="C75" t="str">
            <v>น.ส. อาภร</v>
          </cell>
          <cell r="D75" t="str">
            <v>ไชยพันธ์</v>
          </cell>
          <cell r="E75" t="str">
            <v>Miss.Arporn</v>
          </cell>
        </row>
        <row r="76">
          <cell r="B76" t="str">
            <v>0948</v>
          </cell>
          <cell r="C76" t="str">
            <v>น.ส.ยุภา</v>
          </cell>
          <cell r="D76" t="str">
            <v>กิจนุกร</v>
          </cell>
          <cell r="E76" t="str">
            <v>Miss Yupa</v>
          </cell>
        </row>
        <row r="77">
          <cell r="B77" t="str">
            <v>1034</v>
          </cell>
          <cell r="C77" t="str">
            <v>น.ส. กุหลาบ</v>
          </cell>
          <cell r="D77" t="str">
            <v>จำรัสพล</v>
          </cell>
          <cell r="E77" t="str">
            <v>Miss.Kulab</v>
          </cell>
        </row>
        <row r="78">
          <cell r="B78" t="str">
            <v>1106</v>
          </cell>
          <cell r="C78" t="str">
            <v xml:space="preserve">น.ส. ชไมพร </v>
          </cell>
          <cell r="D78" t="str">
            <v>อ่ำทอง</v>
          </cell>
          <cell r="E78" t="str">
            <v>Miss.Chamaiporn</v>
          </cell>
        </row>
        <row r="79">
          <cell r="B79" t="str">
            <v>1154</v>
          </cell>
          <cell r="C79" t="str">
            <v>น.ส. ฐิตวันต์</v>
          </cell>
          <cell r="D79" t="str">
            <v>ศรีระบุตร</v>
          </cell>
          <cell r="E79" t="str">
            <v>Mrs.Titawan</v>
          </cell>
        </row>
        <row r="80">
          <cell r="B80" t="str">
            <v>1157</v>
          </cell>
          <cell r="C80" t="str">
            <v>น.ส. จิราวัสส์</v>
          </cell>
          <cell r="D80" t="str">
            <v>พิรักษา</v>
          </cell>
          <cell r="E80" t="str">
            <v>Miss.Jirawat</v>
          </cell>
        </row>
        <row r="81">
          <cell r="B81" t="str">
            <v>1158</v>
          </cell>
          <cell r="C81" t="str">
            <v>น.ส. นุชนาท</v>
          </cell>
          <cell r="D81" t="str">
            <v>กาบแก้ว</v>
          </cell>
          <cell r="E81" t="str">
            <v>Miss.Nuchchanad</v>
          </cell>
        </row>
        <row r="82">
          <cell r="B82" t="str">
            <v>1165</v>
          </cell>
          <cell r="C82" t="str">
            <v>น.ส. วรรณี</v>
          </cell>
          <cell r="D82" t="str">
            <v>กลิ่นหวล</v>
          </cell>
          <cell r="E82" t="str">
            <v>Miss.Wannee</v>
          </cell>
        </row>
        <row r="83">
          <cell r="B83" t="str">
            <v>1198</v>
          </cell>
          <cell r="C83" t="str">
            <v>น.ส. ปาริชาติ</v>
          </cell>
          <cell r="D83" t="str">
            <v>จันทบุตร</v>
          </cell>
          <cell r="E83"/>
        </row>
        <row r="84">
          <cell r="B84" t="str">
            <v>1234</v>
          </cell>
          <cell r="C84" t="str">
            <v>น.ส.รอบีอะห์</v>
          </cell>
          <cell r="D84" t="str">
            <v>รอเฮง</v>
          </cell>
          <cell r="E84" t="str">
            <v>Miss Rawbee-ar</v>
          </cell>
        </row>
        <row r="85">
          <cell r="B85" t="str">
            <v>1308</v>
          </cell>
          <cell r="C85" t="str">
            <v>น.ส. นิภาพร</v>
          </cell>
          <cell r="D85" t="str">
            <v>แซ่อึ้ง</v>
          </cell>
          <cell r="E85" t="str">
            <v>Miss.Nipaporn</v>
          </cell>
        </row>
        <row r="86">
          <cell r="B86" t="str">
            <v>1310</v>
          </cell>
          <cell r="C86" t="str">
            <v>น.ส. กาญจนา</v>
          </cell>
          <cell r="D86" t="str">
            <v>คำชู</v>
          </cell>
          <cell r="E86" t="str">
            <v>Miss.Kanjana</v>
          </cell>
        </row>
        <row r="87">
          <cell r="B87" t="str">
            <v>1311</v>
          </cell>
          <cell r="C87" t="str">
            <v>น.ส. วีรญา</v>
          </cell>
          <cell r="D87" t="str">
            <v>โพธิ์สวัสดิ์</v>
          </cell>
          <cell r="E87" t="str">
            <v>Miss.Weeraya</v>
          </cell>
        </row>
        <row r="88">
          <cell r="B88" t="str">
            <v>1319</v>
          </cell>
          <cell r="C88" t="str">
            <v>น.ส. เกษรินทร์</v>
          </cell>
          <cell r="D88" t="str">
            <v>คำเกิด</v>
          </cell>
          <cell r="E88" t="str">
            <v>Miss.Ketsarin</v>
          </cell>
        </row>
        <row r="89">
          <cell r="B89" t="str">
            <v>1321</v>
          </cell>
          <cell r="C89" t="str">
            <v>น.ส.นิภา</v>
          </cell>
          <cell r="D89" t="str">
            <v>อ่อนน่วม</v>
          </cell>
          <cell r="E89" t="str">
            <v>Miss Nipa</v>
          </cell>
        </row>
        <row r="90">
          <cell r="B90" t="str">
            <v>1336</v>
          </cell>
          <cell r="C90" t="str">
            <v>น.ส.ศุภานิน</v>
          </cell>
          <cell r="D90" t="str">
            <v>ดนเสมอ</v>
          </cell>
          <cell r="E90" t="str">
            <v>Miss Sutamanee</v>
          </cell>
        </row>
        <row r="91">
          <cell r="B91" t="str">
            <v>1430</v>
          </cell>
          <cell r="C91" t="str">
            <v>น.ส.นิรชา</v>
          </cell>
          <cell r="D91" t="str">
            <v>จันทร์เหลือง</v>
          </cell>
          <cell r="E91" t="str">
            <v>Miss Niracha</v>
          </cell>
        </row>
        <row r="92">
          <cell r="B92" t="str">
            <v>1462</v>
          </cell>
          <cell r="C92" t="str">
            <v>น.ส.จิตรา</v>
          </cell>
          <cell r="D92" t="str">
            <v>ดวงศรี</v>
          </cell>
          <cell r="E92" t="str">
            <v>Miss.Jittra</v>
          </cell>
        </row>
        <row r="93">
          <cell r="B93" t="str">
            <v>1560</v>
          </cell>
          <cell r="C93" t="str">
            <v>นายเชาวฤทธิ์</v>
          </cell>
          <cell r="D93" t="str">
            <v>แก้วโต</v>
          </cell>
          <cell r="E93" t="str">
            <v>Mr.Choawarit</v>
          </cell>
        </row>
        <row r="94">
          <cell r="B94" t="str">
            <v>1563</v>
          </cell>
          <cell r="C94" t="str">
            <v>น.ส. วาสนา</v>
          </cell>
          <cell r="D94" t="str">
            <v>พูนทอง</v>
          </cell>
          <cell r="E94" t="str">
            <v>Miss.Wassana</v>
          </cell>
        </row>
        <row r="95">
          <cell r="B95" t="str">
            <v>1605</v>
          </cell>
          <cell r="C95" t="str">
            <v>น.ส.อมรรัตน์</v>
          </cell>
          <cell r="D95" t="str">
            <v>พิมศรี</v>
          </cell>
          <cell r="E95" t="str">
            <v>Miss.Amonrat</v>
          </cell>
        </row>
        <row r="96">
          <cell r="B96" t="str">
            <v>1606</v>
          </cell>
          <cell r="C96" t="str">
            <v>น.ส.น้ำหวาน</v>
          </cell>
          <cell r="D96" t="str">
            <v>ศรีอำไพพร</v>
          </cell>
          <cell r="E96" t="str">
            <v>Miss.Namwan</v>
          </cell>
        </row>
        <row r="97">
          <cell r="B97" t="str">
            <v>1659</v>
          </cell>
          <cell r="C97" t="str">
            <v>น.ส. ธัญญาลักษณ์</v>
          </cell>
          <cell r="D97" t="str">
            <v>เรืองสวัสดิ์</v>
          </cell>
          <cell r="E97" t="str">
            <v>Miss.Tanyaluk</v>
          </cell>
        </row>
        <row r="98">
          <cell r="B98" t="str">
            <v>1660</v>
          </cell>
          <cell r="C98" t="str">
            <v>น.ส. ธิดารัตน์</v>
          </cell>
          <cell r="D98" t="str">
            <v>ทองเภา</v>
          </cell>
          <cell r="E98" t="str">
            <v>Miss. Tidarat</v>
          </cell>
        </row>
        <row r="99">
          <cell r="B99" t="str">
            <v>1752</v>
          </cell>
          <cell r="C99" t="str">
            <v>น.ส.ธิติมา</v>
          </cell>
          <cell r="D99" t="str">
            <v>โพธิ์ศรี</v>
          </cell>
          <cell r="E99" t="str">
            <v>Miss Thitima</v>
          </cell>
        </row>
        <row r="100">
          <cell r="B100" t="str">
            <v>1756</v>
          </cell>
          <cell r="C100" t="str">
            <v>น.ส.นงลักษณ์</v>
          </cell>
          <cell r="D100" t="str">
            <v>สวนเศรษฐ์</v>
          </cell>
          <cell r="E100" t="str">
            <v>Miss Nonglak</v>
          </cell>
        </row>
        <row r="101">
          <cell r="B101" t="str">
            <v>1773</v>
          </cell>
          <cell r="C101" t="str">
            <v>น.ส. นงนุช</v>
          </cell>
          <cell r="D101" t="str">
            <v>อ่อนน่วม</v>
          </cell>
          <cell r="E101" t="str">
            <v>Miss. Nongnuch</v>
          </cell>
        </row>
        <row r="102">
          <cell r="B102" t="str">
            <v>1775</v>
          </cell>
          <cell r="C102" t="str">
            <v>น.ส. จิรวดี</v>
          </cell>
          <cell r="D102" t="str">
            <v>หินชัยภูมิ</v>
          </cell>
          <cell r="E102" t="str">
            <v>Miss.Jirawadee</v>
          </cell>
        </row>
        <row r="103">
          <cell r="B103" t="str">
            <v>1779</v>
          </cell>
          <cell r="C103" t="str">
            <v>น.ส.ภัทรวดี</v>
          </cell>
          <cell r="D103" t="str">
            <v>เพ็งศรี</v>
          </cell>
          <cell r="E103" t="str">
            <v>Miss.Pattarawadee</v>
          </cell>
        </row>
        <row r="104">
          <cell r="B104" t="str">
            <v>1782</v>
          </cell>
          <cell r="C104" t="str">
            <v>น.ส. สรัญญา</v>
          </cell>
          <cell r="D104" t="str">
            <v>กิสูงเนิน</v>
          </cell>
          <cell r="E104" t="str">
            <v>Miss. Saranya</v>
          </cell>
        </row>
        <row r="105">
          <cell r="B105" t="str">
            <v>1784</v>
          </cell>
          <cell r="C105" t="str">
            <v>น.ส. ยุภา</v>
          </cell>
          <cell r="D105" t="str">
            <v>พันธ์ทีอั้ว</v>
          </cell>
          <cell r="E105" t="str">
            <v>Miss.Yupa</v>
          </cell>
        </row>
        <row r="106">
          <cell r="B106" t="str">
            <v>1797</v>
          </cell>
          <cell r="C106" t="str">
            <v>น.ส.วิบูรณ์รัตน์</v>
          </cell>
          <cell r="D106" t="str">
            <v>แก้วดี</v>
          </cell>
          <cell r="E106"/>
        </row>
        <row r="107">
          <cell r="B107" t="str">
            <v>1826</v>
          </cell>
          <cell r="C107" t="str">
            <v>นายเกษม</v>
          </cell>
          <cell r="D107" t="str">
            <v>องคะเส</v>
          </cell>
          <cell r="E107" t="str">
            <v xml:space="preserve">Mr. Kasem </v>
          </cell>
        </row>
        <row r="108">
          <cell r="B108" t="str">
            <v>1878</v>
          </cell>
          <cell r="C108" t="str">
            <v>น.ส. มยุรี</v>
          </cell>
          <cell r="D108" t="str">
            <v>ประพายพิษ</v>
          </cell>
          <cell r="E108" t="str">
            <v>Miss.Mayuree</v>
          </cell>
        </row>
        <row r="109">
          <cell r="B109" t="str">
            <v>1879</v>
          </cell>
          <cell r="C109" t="str">
            <v>น.ส.สายธาร</v>
          </cell>
          <cell r="D109" t="str">
            <v>อานันท์สกุลชัย</v>
          </cell>
          <cell r="E109" t="str">
            <v>Miss.Saitran</v>
          </cell>
        </row>
        <row r="110">
          <cell r="B110" t="str">
            <v>1883</v>
          </cell>
          <cell r="C110" t="str">
            <v>น.ส.นนท์ธิดา</v>
          </cell>
          <cell r="D110" t="str">
            <v>สุขกระดาษ</v>
          </cell>
          <cell r="E110" t="str">
            <v>Miss.Nontida</v>
          </cell>
        </row>
        <row r="111">
          <cell r="B111" t="str">
            <v>1923</v>
          </cell>
          <cell r="C111" t="str">
            <v>น.ส.สุปรียา</v>
          </cell>
          <cell r="D111" t="str">
            <v>คุณมาก</v>
          </cell>
          <cell r="E111" t="str">
            <v>Miss.Supreeya</v>
          </cell>
        </row>
        <row r="112">
          <cell r="B112" t="str">
            <v>1930</v>
          </cell>
          <cell r="C112" t="str">
            <v>น.ส. นิตติยา</v>
          </cell>
          <cell r="D112" t="str">
            <v>จำปีหอม</v>
          </cell>
          <cell r="E112" t="str">
            <v>Miss.Nittaya</v>
          </cell>
        </row>
        <row r="113">
          <cell r="B113" t="str">
            <v>1931</v>
          </cell>
          <cell r="C113" t="str">
            <v>น.ส.รจนา</v>
          </cell>
          <cell r="D113" t="str">
            <v>วันอุดม</v>
          </cell>
          <cell r="E113" t="str">
            <v>Miss.Rojana</v>
          </cell>
        </row>
        <row r="114">
          <cell r="B114" t="str">
            <v>1937</v>
          </cell>
          <cell r="C114" t="str">
            <v>น.ส.เกสร</v>
          </cell>
          <cell r="D114" t="str">
            <v>บุญญาน</v>
          </cell>
          <cell r="E114" t="str">
            <v>Miss.Keson</v>
          </cell>
        </row>
        <row r="115">
          <cell r="B115" t="str">
            <v>1939</v>
          </cell>
          <cell r="C115" t="str">
            <v>น.ส.สายบัว</v>
          </cell>
          <cell r="D115" t="str">
            <v>ทองดี</v>
          </cell>
          <cell r="E115" t="str">
            <v>Miss.Saybur</v>
          </cell>
        </row>
        <row r="116">
          <cell r="B116" t="str">
            <v>1942</v>
          </cell>
          <cell r="C116" t="str">
            <v>น.ส. อุมาพร</v>
          </cell>
          <cell r="D116" t="str">
            <v>ศิริยันต์</v>
          </cell>
          <cell r="E116" t="str">
            <v>Miss.Umaporn</v>
          </cell>
        </row>
        <row r="117">
          <cell r="B117" t="str">
            <v>1996</v>
          </cell>
          <cell r="C117" t="str">
            <v>นายสุริยา</v>
          </cell>
          <cell r="D117" t="str">
            <v>มีอาหาร</v>
          </cell>
          <cell r="E117" t="str">
            <v>Mr.Suriya</v>
          </cell>
        </row>
        <row r="118">
          <cell r="B118" t="str">
            <v>2000</v>
          </cell>
          <cell r="C118" t="str">
            <v>น.ส.วนิดา</v>
          </cell>
          <cell r="D118" t="str">
            <v>พลภะวา</v>
          </cell>
          <cell r="E118" t="str">
            <v>Miss.Wanida</v>
          </cell>
        </row>
        <row r="119">
          <cell r="B119" t="str">
            <v>2003</v>
          </cell>
          <cell r="C119" t="str">
            <v>น.ส.จรรยารักษ์</v>
          </cell>
          <cell r="D119" t="str">
            <v>กันจะนา</v>
          </cell>
          <cell r="E119" t="str">
            <v>Miss.Janyaluk</v>
          </cell>
        </row>
        <row r="120">
          <cell r="B120" t="str">
            <v>2008</v>
          </cell>
          <cell r="C120" t="str">
            <v>น.ส.อรวรรณ</v>
          </cell>
          <cell r="D120" t="str">
            <v>สันทอง</v>
          </cell>
          <cell r="E120" t="str">
            <v>Miss.Orawan</v>
          </cell>
        </row>
        <row r="121">
          <cell r="B121" t="str">
            <v>2009</v>
          </cell>
          <cell r="C121" t="str">
            <v>น.ส.วรรณา</v>
          </cell>
          <cell r="D121" t="str">
            <v>อุดมพร</v>
          </cell>
          <cell r="E121" t="str">
            <v>Miss.Wanna</v>
          </cell>
        </row>
        <row r="122">
          <cell r="B122" t="str">
            <v>2011</v>
          </cell>
          <cell r="C122" t="str">
            <v>น.ส.อรพิณ</v>
          </cell>
          <cell r="D122" t="str">
            <v>สงคราม</v>
          </cell>
          <cell r="E122" t="str">
            <v>Miss.Oraphin</v>
          </cell>
        </row>
        <row r="123">
          <cell r="B123" t="str">
            <v>2012</v>
          </cell>
          <cell r="C123" t="str">
            <v>น.ส.กาญจนา</v>
          </cell>
          <cell r="D123" t="str">
            <v>ชะม้าย</v>
          </cell>
          <cell r="E123" t="str">
            <v>Miss.Kanjana</v>
          </cell>
        </row>
        <row r="124">
          <cell r="B124" t="str">
            <v>2067</v>
          </cell>
          <cell r="C124" t="str">
            <v>นายศุภสันต์</v>
          </cell>
          <cell r="D124" t="str">
            <v>กลิ่นจันทึก</v>
          </cell>
          <cell r="E124" t="str">
            <v>Mr.Supasan</v>
          </cell>
        </row>
        <row r="125">
          <cell r="B125" t="str">
            <v>2123</v>
          </cell>
          <cell r="C125" t="str">
            <v>นายจักรรินทร์</v>
          </cell>
          <cell r="D125" t="str">
            <v>สุพิษ</v>
          </cell>
          <cell r="E125" t="str">
            <v>Mr.Jakgarin</v>
          </cell>
        </row>
        <row r="126">
          <cell r="B126" t="str">
            <v>2128</v>
          </cell>
          <cell r="C126" t="str">
            <v>น.ส.วรรญา</v>
          </cell>
          <cell r="D126" t="str">
            <v>โคกทุ่ง</v>
          </cell>
          <cell r="E126" t="str">
            <v>Miss.Wanraya</v>
          </cell>
        </row>
        <row r="127">
          <cell r="B127" t="str">
            <v>2129</v>
          </cell>
          <cell r="C127" t="str">
            <v>น.ส.อุปการ</v>
          </cell>
          <cell r="D127" t="str">
            <v>เงินทรัพย์</v>
          </cell>
          <cell r="E127" t="str">
            <v>Miss.Upakarn</v>
          </cell>
        </row>
        <row r="128">
          <cell r="B128" t="str">
            <v>2130</v>
          </cell>
          <cell r="C128" t="str">
            <v>น.ส.ขวัญตา</v>
          </cell>
          <cell r="D128" t="str">
            <v>มณีจันทร์</v>
          </cell>
          <cell r="E128" t="str">
            <v>Miss.Khuanta</v>
          </cell>
        </row>
        <row r="129">
          <cell r="B129" t="str">
            <v>2154</v>
          </cell>
          <cell r="C129" t="str">
            <v>น.ส.สุชาดา</v>
          </cell>
          <cell r="D129" t="str">
            <v>ขันหงษ์</v>
          </cell>
          <cell r="E129" t="str">
            <v>Miss.Suchada</v>
          </cell>
        </row>
        <row r="130">
          <cell r="B130" t="str">
            <v>2155</v>
          </cell>
          <cell r="C130" t="str">
            <v>น.ส.ปราณปริยา</v>
          </cell>
          <cell r="D130" t="str">
            <v>สามุงคุณ</v>
          </cell>
          <cell r="E130" t="str">
            <v>Ms.Pranpriya</v>
          </cell>
        </row>
        <row r="131">
          <cell r="B131" t="str">
            <v>2156</v>
          </cell>
          <cell r="C131" t="str">
            <v>นายกิตติพงษ์</v>
          </cell>
          <cell r="D131" t="str">
            <v>มงมาต</v>
          </cell>
          <cell r="E131" t="str">
            <v>Mr.Kittipong</v>
          </cell>
        </row>
        <row r="132">
          <cell r="B132" t="str">
            <v>2157</v>
          </cell>
          <cell r="C132" t="str">
            <v>น.ส.รำไพ</v>
          </cell>
          <cell r="D132" t="str">
            <v>แดนคำสาร</v>
          </cell>
          <cell r="E132" t="str">
            <v>Miss.Rumpai</v>
          </cell>
        </row>
        <row r="133">
          <cell r="B133" t="str">
            <v>2158</v>
          </cell>
          <cell r="C133" t="str">
            <v>น.ส.กรศิริ</v>
          </cell>
          <cell r="D133" t="str">
            <v>คำวันดี</v>
          </cell>
          <cell r="E133" t="str">
            <v>Miss.Gonsiri</v>
          </cell>
        </row>
        <row r="134">
          <cell r="B134" t="str">
            <v>2159</v>
          </cell>
          <cell r="C134" t="str">
            <v>น.ส.สมใจ</v>
          </cell>
          <cell r="D134" t="str">
            <v>รัตพันธ์</v>
          </cell>
          <cell r="E134" t="str">
            <v>Miss.Somjai</v>
          </cell>
        </row>
        <row r="135">
          <cell r="B135" t="str">
            <v>2214</v>
          </cell>
          <cell r="C135" t="str">
            <v>นางพนิดา</v>
          </cell>
          <cell r="D135" t="str">
            <v>ดุษฏี</v>
          </cell>
          <cell r="E135" t="str">
            <v>Mrs.Panida</v>
          </cell>
        </row>
        <row r="136">
          <cell r="B136" t="str">
            <v>2215</v>
          </cell>
          <cell r="C136" t="str">
            <v>น.ส.สุพัตรา</v>
          </cell>
          <cell r="D136" t="str">
            <v>ทองฟัก</v>
          </cell>
          <cell r="E136" t="str">
            <v>Miss.Supatra</v>
          </cell>
        </row>
        <row r="137">
          <cell r="B137" t="str">
            <v>2217</v>
          </cell>
          <cell r="C137" t="str">
            <v>น.ส.ชลิตา</v>
          </cell>
          <cell r="D137" t="str">
            <v>งึมประโคน</v>
          </cell>
          <cell r="E137" t="str">
            <v>Miss.Chalita</v>
          </cell>
        </row>
        <row r="138">
          <cell r="B138" t="str">
            <v>2218</v>
          </cell>
          <cell r="C138" t="str">
            <v>น.ส.กิ่งแก้ว</v>
          </cell>
          <cell r="D138" t="str">
            <v>อิริยะโพธิ์งาม</v>
          </cell>
          <cell r="E138" t="str">
            <v>Miss.Kingkeaw</v>
          </cell>
        </row>
        <row r="139">
          <cell r="B139" t="str">
            <v>2220</v>
          </cell>
          <cell r="C139" t="str">
            <v>นายสถิตย์</v>
          </cell>
          <cell r="D139" t="str">
            <v>วงค์ประเทศ</v>
          </cell>
          <cell r="E139" t="str">
            <v>Mr.Satit</v>
          </cell>
        </row>
        <row r="140">
          <cell r="B140" t="str">
            <v>2221</v>
          </cell>
          <cell r="C140" t="str">
            <v>น.ส.พิสมัย</v>
          </cell>
          <cell r="D140" t="str">
            <v>ไชยพิมพ์</v>
          </cell>
          <cell r="E140" t="str">
            <v>Miss.Pisamai</v>
          </cell>
        </row>
        <row r="141">
          <cell r="B141" t="str">
            <v>2225</v>
          </cell>
          <cell r="C141" t="str">
            <v>น.ส.สุนิษา</v>
          </cell>
          <cell r="D141" t="str">
            <v>โทนลักษณ์</v>
          </cell>
          <cell r="E141" t="str">
            <v>Miss.Sunisa</v>
          </cell>
        </row>
        <row r="142">
          <cell r="B142" t="str">
            <v>2253</v>
          </cell>
          <cell r="C142" t="str">
            <v>น.ส.บวรลักษณ์</v>
          </cell>
          <cell r="D142" t="str">
            <v>มิ่งขวัญ</v>
          </cell>
          <cell r="E142" t="str">
            <v>Miss.Borwonluk</v>
          </cell>
        </row>
        <row r="143">
          <cell r="B143" t="str">
            <v>2255</v>
          </cell>
          <cell r="C143" t="str">
            <v>น.ส.อรทัย</v>
          </cell>
          <cell r="D143" t="str">
            <v>อินต๊ะเสน</v>
          </cell>
          <cell r="E143" t="str">
            <v>Miss.Orathai</v>
          </cell>
        </row>
        <row r="144">
          <cell r="B144" t="str">
            <v>2353</v>
          </cell>
          <cell r="C144" t="str">
            <v>น.ส.ดวงดาว</v>
          </cell>
          <cell r="D144" t="str">
            <v>เป็นติด</v>
          </cell>
          <cell r="E144" t="str">
            <v>Miss.Duangdaw</v>
          </cell>
        </row>
        <row r="145">
          <cell r="B145" t="str">
            <v>2354</v>
          </cell>
          <cell r="C145" t="str">
            <v>น.ส.กัญญาภัทร</v>
          </cell>
          <cell r="D145" t="str">
            <v>บุพศิริ</v>
          </cell>
          <cell r="E145" t="str">
            <v>Miss.Khanyaphat</v>
          </cell>
        </row>
        <row r="146">
          <cell r="B146" t="str">
            <v>2357</v>
          </cell>
          <cell r="C146" t="str">
            <v>น.ส.ศิริพร</v>
          </cell>
          <cell r="D146" t="str">
            <v>ฤทธิ์สันเที๊ยะ</v>
          </cell>
          <cell r="E146" t="str">
            <v>Miss Siriporn</v>
          </cell>
        </row>
        <row r="147">
          <cell r="B147" t="str">
            <v>2389</v>
          </cell>
          <cell r="C147" t="str">
            <v>น.ส.ชลธิชา</v>
          </cell>
          <cell r="D147" t="str">
            <v>วงศ์เจริญ</v>
          </cell>
          <cell r="E147" t="str">
            <v>Miss Chonticha</v>
          </cell>
        </row>
        <row r="148">
          <cell r="B148" t="str">
            <v>2390</v>
          </cell>
          <cell r="C148" t="str">
            <v>น.ส.สุภาภรณ์</v>
          </cell>
          <cell r="D148" t="str">
            <v>สาฤทธิ์</v>
          </cell>
          <cell r="E148" t="str">
            <v>Miss Supaporn</v>
          </cell>
        </row>
        <row r="149">
          <cell r="B149" t="str">
            <v>2391</v>
          </cell>
          <cell r="C149" t="str">
            <v>น.ส.ชุติกาญจน์</v>
          </cell>
          <cell r="D149" t="str">
            <v>ประวัง</v>
          </cell>
          <cell r="E149" t="str">
            <v>Miss Chutikan</v>
          </cell>
        </row>
        <row r="150">
          <cell r="B150" t="str">
            <v>2392</v>
          </cell>
          <cell r="C150" t="str">
            <v>น.ส.นุสรา</v>
          </cell>
          <cell r="D150" t="str">
            <v>อ่อนสุด</v>
          </cell>
          <cell r="E150" t="str">
            <v>Miss Nusara</v>
          </cell>
        </row>
        <row r="151">
          <cell r="B151" t="str">
            <v>2396</v>
          </cell>
          <cell r="C151" t="str">
            <v>น.ส.วาสนา</v>
          </cell>
          <cell r="D151" t="str">
            <v>เพ่งผล</v>
          </cell>
          <cell r="E151" t="str">
            <v>Miss Wasana</v>
          </cell>
        </row>
        <row r="152">
          <cell r="B152" t="str">
            <v>2398</v>
          </cell>
          <cell r="C152" t="str">
            <v>น.ส.วิภาวรรณ</v>
          </cell>
          <cell r="D152" t="str">
            <v>สุวรรณโน</v>
          </cell>
          <cell r="E152" t="str">
            <v>Miss Wipawan</v>
          </cell>
        </row>
        <row r="153">
          <cell r="B153" t="str">
            <v>2399</v>
          </cell>
          <cell r="C153" t="str">
            <v>น.ส.วงศ์วิภา</v>
          </cell>
          <cell r="D153" t="str">
            <v>เจจิธรรม</v>
          </cell>
          <cell r="E153" t="str">
            <v>Miss Vongvipa</v>
          </cell>
        </row>
        <row r="154">
          <cell r="B154" t="str">
            <v>2400</v>
          </cell>
          <cell r="C154" t="str">
            <v>น.ส.มธุรส</v>
          </cell>
          <cell r="D154" t="str">
            <v>มังครุดร</v>
          </cell>
          <cell r="E154" t="str">
            <v>Miss maturos</v>
          </cell>
        </row>
        <row r="155">
          <cell r="B155" t="str">
            <v>2403</v>
          </cell>
          <cell r="C155" t="str">
            <v>น.ส.สายบัว</v>
          </cell>
          <cell r="D155" t="str">
            <v>สมานมือง</v>
          </cell>
          <cell r="E155" t="str">
            <v>Miss Saibua</v>
          </cell>
        </row>
        <row r="156">
          <cell r="B156" t="str">
            <v>2404</v>
          </cell>
          <cell r="C156" t="str">
            <v>น.ส.ปนัดดา</v>
          </cell>
          <cell r="D156" t="str">
            <v>สำราญจิตร</v>
          </cell>
          <cell r="E156" t="str">
            <v>Miss Panadda</v>
          </cell>
        </row>
        <row r="157">
          <cell r="B157" t="str">
            <v>2410</v>
          </cell>
          <cell r="C157" t="str">
            <v>น.ส.ภาวินี</v>
          </cell>
          <cell r="D157" t="str">
            <v>อัครสานนท์</v>
          </cell>
          <cell r="E157" t="str">
            <v>Miss Pawinee</v>
          </cell>
        </row>
        <row r="158">
          <cell r="B158" t="str">
            <v>2411</v>
          </cell>
          <cell r="C158" t="str">
            <v>น.ส.อรพรรณ</v>
          </cell>
          <cell r="D158" t="str">
            <v>แก้วกระจ่าง</v>
          </cell>
          <cell r="E158" t="str">
            <v>Miss Orrapan</v>
          </cell>
        </row>
        <row r="159">
          <cell r="B159" t="str">
            <v>2490</v>
          </cell>
          <cell r="C159" t="str">
            <v>น.ส.สายสุนีย์</v>
          </cell>
          <cell r="D159" t="str">
            <v>นวลละออง</v>
          </cell>
          <cell r="E159" t="str">
            <v>Miss Saisunee</v>
          </cell>
        </row>
        <row r="160">
          <cell r="B160" t="str">
            <v>2492</v>
          </cell>
          <cell r="C160" t="str">
            <v>น.ส.ปรียานุช</v>
          </cell>
          <cell r="D160" t="str">
            <v>ดอนเหลือม</v>
          </cell>
          <cell r="E160" t="str">
            <v>Miss Preeyanush</v>
          </cell>
        </row>
        <row r="161">
          <cell r="B161" t="str">
            <v>2493</v>
          </cell>
          <cell r="C161" t="str">
            <v>น.ส.สุนิตา</v>
          </cell>
          <cell r="D161" t="str">
            <v>วรสาร</v>
          </cell>
          <cell r="E161" t="str">
            <v>Miss Sunita</v>
          </cell>
        </row>
        <row r="162">
          <cell r="B162" t="str">
            <v>2494</v>
          </cell>
          <cell r="C162" t="str">
            <v>น.ส.ศิริทิพย์</v>
          </cell>
          <cell r="D162" t="str">
            <v>ปัจจัยเตร</v>
          </cell>
          <cell r="E162" t="str">
            <v>Miss Siritip</v>
          </cell>
        </row>
        <row r="163">
          <cell r="B163" t="str">
            <v>2497</v>
          </cell>
          <cell r="C163" t="str">
            <v>นายพรชัย</v>
          </cell>
          <cell r="D163" t="str">
            <v>ฮาดทักษ์วงศ์</v>
          </cell>
          <cell r="E163" t="str">
            <v>Mr.Pornchai</v>
          </cell>
        </row>
        <row r="164">
          <cell r="B164" t="str">
            <v>2498</v>
          </cell>
          <cell r="C164" t="str">
            <v>น.ส.วิไลลักษณ์</v>
          </cell>
          <cell r="D164" t="str">
            <v>มีธรรม</v>
          </cell>
          <cell r="E164" t="str">
            <v xml:space="preserve">Miss Wilailuk </v>
          </cell>
        </row>
        <row r="165">
          <cell r="B165" t="str">
            <v>2557</v>
          </cell>
          <cell r="C165" t="str">
            <v>น.ส.พรพิมล</v>
          </cell>
          <cell r="D165" t="str">
            <v>ใยอิ้ม</v>
          </cell>
          <cell r="E165" t="str">
            <v>Miss Pornpimol</v>
          </cell>
        </row>
        <row r="166">
          <cell r="B166" t="str">
            <v>2561</v>
          </cell>
          <cell r="C166" t="str">
            <v>น.ส.เบญจา</v>
          </cell>
          <cell r="D166" t="str">
            <v>ศรีษาคำ</v>
          </cell>
          <cell r="E166" t="str">
            <v>Miss Benja</v>
          </cell>
        </row>
        <row r="167">
          <cell r="B167" t="str">
            <v>2564</v>
          </cell>
          <cell r="C167" t="str">
            <v>นายไพรัตน์</v>
          </cell>
          <cell r="D167" t="str">
            <v>พาผล</v>
          </cell>
          <cell r="E167" t="str">
            <v>Mr.Pairat</v>
          </cell>
        </row>
        <row r="168">
          <cell r="B168" t="str">
            <v>2565</v>
          </cell>
          <cell r="C168" t="str">
            <v>น.ส.วรรณภา</v>
          </cell>
          <cell r="D168" t="str">
            <v>อนันสุข</v>
          </cell>
          <cell r="E168" t="str">
            <v>Miss Wannapa</v>
          </cell>
        </row>
        <row r="169">
          <cell r="B169" t="str">
            <v>2567</v>
          </cell>
          <cell r="C169" t="str">
            <v>น.ส.ทิพย์ภาภรณ์</v>
          </cell>
          <cell r="D169" t="str">
            <v>ศรีวิเชียน</v>
          </cell>
          <cell r="E169" t="str">
            <v>Miss Thipphapron</v>
          </cell>
        </row>
        <row r="170">
          <cell r="B170" t="str">
            <v>2572</v>
          </cell>
          <cell r="C170" t="str">
            <v>น.ส.สุพรรณี</v>
          </cell>
          <cell r="D170" t="str">
            <v>เชื้อคำจันทร์</v>
          </cell>
          <cell r="E170" t="str">
            <v>Miss Supannee</v>
          </cell>
        </row>
        <row r="171">
          <cell r="B171" t="str">
            <v>2573</v>
          </cell>
          <cell r="C171" t="str">
            <v>น.ส.อารีรัตน์</v>
          </cell>
          <cell r="D171" t="str">
            <v>กะเกิงผล</v>
          </cell>
          <cell r="E171" t="str">
            <v>Miss Areerat</v>
          </cell>
        </row>
        <row r="172">
          <cell r="B172" t="str">
            <v>2574</v>
          </cell>
          <cell r="C172" t="str">
            <v>นายชัยชาญ</v>
          </cell>
          <cell r="D172" t="str">
            <v>ศรีวะรา</v>
          </cell>
          <cell r="E172" t="str">
            <v>Mr.Chaichan</v>
          </cell>
        </row>
        <row r="173">
          <cell r="B173" t="str">
            <v>2575</v>
          </cell>
          <cell r="C173" t="str">
            <v>น.ส.จันทร์คณา</v>
          </cell>
          <cell r="D173" t="str">
            <v>พรหมบุตร</v>
          </cell>
          <cell r="E173" t="str">
            <v>Miss Jankana</v>
          </cell>
        </row>
        <row r="174">
          <cell r="B174" t="str">
            <v>2577</v>
          </cell>
          <cell r="C174" t="str">
            <v>น.ส.สายใจ</v>
          </cell>
          <cell r="D174" t="str">
            <v>ชะเอม</v>
          </cell>
          <cell r="E174" t="str">
            <v>Miss Sayjai</v>
          </cell>
        </row>
        <row r="175">
          <cell r="B175" t="str">
            <v>2581</v>
          </cell>
          <cell r="C175" t="str">
            <v>น.ส.ศรัญญา</v>
          </cell>
          <cell r="D175" t="str">
            <v>อุดหนุน</v>
          </cell>
          <cell r="E175" t="str">
            <v>Miss Saranya</v>
          </cell>
        </row>
        <row r="176">
          <cell r="B176" t="str">
            <v>2582</v>
          </cell>
          <cell r="C176" t="str">
            <v>น.ส.ยุภา</v>
          </cell>
          <cell r="D176" t="str">
            <v>สัตย์ซ้ำ</v>
          </cell>
          <cell r="E176" t="str">
            <v>Miss Yupa</v>
          </cell>
        </row>
        <row r="177">
          <cell r="B177" t="str">
            <v>2583</v>
          </cell>
          <cell r="C177" t="str">
            <v>น.ส.สุวรรณี</v>
          </cell>
          <cell r="D177" t="str">
            <v>ทับทิมไทย</v>
          </cell>
          <cell r="E177" t="str">
            <v>Miss Suwannee</v>
          </cell>
        </row>
        <row r="178">
          <cell r="B178" t="str">
            <v>2584</v>
          </cell>
          <cell r="C178" t="str">
            <v>น.ส.ดวงสุดา</v>
          </cell>
          <cell r="D178" t="str">
            <v>มาลาคำ</v>
          </cell>
          <cell r="E178" t="str">
            <v>Miss Duangsuda</v>
          </cell>
        </row>
        <row r="179">
          <cell r="B179" t="str">
            <v>2632</v>
          </cell>
          <cell r="C179" t="str">
            <v>น.ส.รัตนา</v>
          </cell>
          <cell r="D179" t="str">
            <v>ละครเขต</v>
          </cell>
          <cell r="E179" t="str">
            <v>Miss Ratana</v>
          </cell>
        </row>
        <row r="180">
          <cell r="B180" t="str">
            <v>2633</v>
          </cell>
          <cell r="C180" t="str">
            <v>น.ส.ซัลมา</v>
          </cell>
          <cell r="D180" t="str">
            <v>โต๊ะแซ</v>
          </cell>
          <cell r="E180" t="str">
            <v>Miss Salma</v>
          </cell>
        </row>
        <row r="181">
          <cell r="B181" t="str">
            <v>2635</v>
          </cell>
          <cell r="C181" t="str">
            <v>น.ส.สายชล</v>
          </cell>
          <cell r="D181" t="str">
            <v>ชมชิต</v>
          </cell>
          <cell r="E181" t="str">
            <v>Miss Saychol</v>
          </cell>
        </row>
        <row r="182">
          <cell r="B182" t="str">
            <v>2636</v>
          </cell>
          <cell r="C182" t="str">
            <v>น.ส.ทิพวรรณ</v>
          </cell>
          <cell r="D182" t="str">
            <v>ไชยพันธ์</v>
          </cell>
          <cell r="E182" t="str">
            <v>Miss Thippawan</v>
          </cell>
        </row>
        <row r="183">
          <cell r="B183" t="str">
            <v>2637</v>
          </cell>
          <cell r="C183" t="str">
            <v>น.ส.เขมิกา</v>
          </cell>
          <cell r="D183" t="str">
            <v>มูลประสาร</v>
          </cell>
          <cell r="E183" t="str">
            <v>Miss Kamika</v>
          </cell>
        </row>
        <row r="184">
          <cell r="B184" t="str">
            <v>2638</v>
          </cell>
          <cell r="C184" t="str">
            <v>น.ส.สุกัญญา</v>
          </cell>
          <cell r="D184" t="str">
            <v>เคนกา</v>
          </cell>
          <cell r="E184" t="str">
            <v>Miss Sukanya</v>
          </cell>
        </row>
        <row r="185">
          <cell r="B185" t="str">
            <v>2639</v>
          </cell>
          <cell r="C185" t="str">
            <v>น.ส.รัชฎาภรณ์</v>
          </cell>
          <cell r="D185" t="str">
            <v>เขตชมภู</v>
          </cell>
          <cell r="E185" t="str">
            <v>Miss Ratchadaporn</v>
          </cell>
        </row>
        <row r="186">
          <cell r="B186" t="str">
            <v>2684</v>
          </cell>
          <cell r="C186" t="str">
            <v>น.ส.กาญจนา</v>
          </cell>
          <cell r="D186" t="str">
            <v>พรหมด่วน</v>
          </cell>
          <cell r="E186" t="str">
            <v>Miss Kanjana</v>
          </cell>
        </row>
        <row r="187">
          <cell r="B187" t="str">
            <v>2685</v>
          </cell>
          <cell r="C187" t="str">
            <v>น.ส.เบญจพร</v>
          </cell>
          <cell r="D187" t="str">
            <v>บุญกลาง</v>
          </cell>
          <cell r="E187" t="str">
            <v>Miss Benjaporn</v>
          </cell>
        </row>
        <row r="188">
          <cell r="B188" t="str">
            <v>2686</v>
          </cell>
          <cell r="C188" t="str">
            <v>น.ส.ปัทมาภรณ์</v>
          </cell>
          <cell r="D188" t="str">
            <v>โคตรสละ</v>
          </cell>
          <cell r="E188" t="str">
            <v>MissPatamaporn</v>
          </cell>
        </row>
        <row r="189">
          <cell r="B189" t="str">
            <v>2774</v>
          </cell>
          <cell r="C189" t="str">
            <v>น.ส.สายรุ้ง</v>
          </cell>
          <cell r="D189" t="str">
            <v>ทรงสังข์</v>
          </cell>
          <cell r="E189" t="str">
            <v>Miss Sairung</v>
          </cell>
        </row>
        <row r="190">
          <cell r="B190" t="str">
            <v>2775</v>
          </cell>
          <cell r="C190" t="str">
            <v>น.ส.เมตตา</v>
          </cell>
          <cell r="D190" t="str">
            <v>คำแสง</v>
          </cell>
          <cell r="E190" t="str">
            <v>Miss Metta</v>
          </cell>
        </row>
        <row r="191">
          <cell r="B191" t="str">
            <v>2777</v>
          </cell>
          <cell r="C191" t="str">
            <v>นางสุดาพร</v>
          </cell>
          <cell r="D191" t="str">
            <v>บุญชื่น</v>
          </cell>
          <cell r="E191" t="str">
            <v>Miss Sudaporn</v>
          </cell>
        </row>
        <row r="192">
          <cell r="B192" t="str">
            <v>2782</v>
          </cell>
          <cell r="C192" t="str">
            <v>น.ส.เรณู</v>
          </cell>
          <cell r="D192" t="str">
            <v>หนามทอง</v>
          </cell>
          <cell r="E192" t="str">
            <v>Miss Ranu</v>
          </cell>
        </row>
        <row r="193">
          <cell r="B193" t="str">
            <v>2784</v>
          </cell>
          <cell r="C193" t="str">
            <v>น.ส.ไสว</v>
          </cell>
          <cell r="D193" t="str">
            <v>เนืองทอง</v>
          </cell>
          <cell r="E193" t="str">
            <v>Miss Sawai</v>
          </cell>
        </row>
        <row r="194">
          <cell r="B194" t="str">
            <v>2785</v>
          </cell>
          <cell r="C194" t="str">
            <v>นางเบญจมาศ</v>
          </cell>
          <cell r="D194" t="str">
            <v>เขาพระจันทร์</v>
          </cell>
          <cell r="E194" t="str">
            <v>Mrs. Benjamas</v>
          </cell>
        </row>
        <row r="195">
          <cell r="B195" t="str">
            <v>2786</v>
          </cell>
          <cell r="C195" t="str">
            <v>น.ส.กมลชนก</v>
          </cell>
          <cell r="D195" t="str">
            <v>สุจิมงคล</v>
          </cell>
          <cell r="E195" t="str">
            <v>Miss Kamonchanok</v>
          </cell>
        </row>
        <row r="196">
          <cell r="B196" t="str">
            <v>2787</v>
          </cell>
          <cell r="C196" t="str">
            <v>น.ส.ประภาศรี</v>
          </cell>
          <cell r="D196" t="str">
            <v>คณาภิบาล</v>
          </cell>
          <cell r="E196" t="str">
            <v>Miss Prapasee</v>
          </cell>
        </row>
        <row r="197">
          <cell r="B197" t="str">
            <v>2788</v>
          </cell>
          <cell r="C197" t="str">
            <v>น.ส.อารี</v>
          </cell>
          <cell r="D197" t="str">
            <v>มูลแก้ว</v>
          </cell>
          <cell r="E197" t="str">
            <v>Miss Aree</v>
          </cell>
        </row>
        <row r="198">
          <cell r="B198" t="str">
            <v>2790</v>
          </cell>
          <cell r="C198" t="str">
            <v>น.ส.ศิริรัตน์</v>
          </cell>
          <cell r="D198" t="str">
            <v>ประทุม</v>
          </cell>
          <cell r="E198" t="str">
            <v>Miss Sirirat</v>
          </cell>
        </row>
        <row r="199">
          <cell r="B199" t="str">
            <v>2791</v>
          </cell>
          <cell r="C199" t="str">
            <v>น.ส.นิตยา</v>
          </cell>
          <cell r="D199" t="str">
            <v>เชื้อจันทร์</v>
          </cell>
          <cell r="E199" t="str">
            <v>Miss Nittaya</v>
          </cell>
        </row>
        <row r="200">
          <cell r="B200" t="str">
            <v>2904</v>
          </cell>
          <cell r="C200" t="str">
            <v>น.ส.จันทกานต์</v>
          </cell>
          <cell r="D200" t="str">
            <v>สารจันทร์</v>
          </cell>
          <cell r="E200" t="str">
            <v>Miss Jantakan</v>
          </cell>
        </row>
        <row r="201">
          <cell r="B201" t="str">
            <v>2905</v>
          </cell>
          <cell r="C201" t="str">
            <v>น.ส.วฤดี</v>
          </cell>
          <cell r="D201" t="str">
            <v>บึงลี</v>
          </cell>
          <cell r="E201" t="str">
            <v>Miss Warudee</v>
          </cell>
        </row>
        <row r="202">
          <cell r="B202" t="str">
            <v>2907</v>
          </cell>
          <cell r="C202" t="str">
            <v>น.ส.นิพาพร</v>
          </cell>
          <cell r="D202" t="str">
            <v>สามขา</v>
          </cell>
          <cell r="E202" t="str">
            <v>Miss Nipaporn</v>
          </cell>
        </row>
        <row r="203">
          <cell r="B203" t="str">
            <v>2908</v>
          </cell>
          <cell r="C203" t="str">
            <v>น.ส.ชุติมา</v>
          </cell>
          <cell r="D203" t="str">
            <v>เย็นมะดัน</v>
          </cell>
          <cell r="E203" t="str">
            <v>Miss Chutima</v>
          </cell>
        </row>
        <row r="204">
          <cell r="B204" t="str">
            <v>2909</v>
          </cell>
          <cell r="C204" t="str">
            <v>น.ส.วรรณดี</v>
          </cell>
          <cell r="D204" t="str">
            <v>ซอพิมาย</v>
          </cell>
          <cell r="E204" t="str">
            <v>Miss Wandee</v>
          </cell>
        </row>
        <row r="205">
          <cell r="B205" t="str">
            <v>2911</v>
          </cell>
          <cell r="C205" t="str">
            <v>น.ส.วรัญญา</v>
          </cell>
          <cell r="D205" t="str">
            <v>โกศล</v>
          </cell>
          <cell r="E205" t="str">
            <v>Miss Waranya</v>
          </cell>
        </row>
        <row r="206">
          <cell r="B206" t="str">
            <v>2913</v>
          </cell>
          <cell r="C206" t="str">
            <v>น.ส.กาญจนา</v>
          </cell>
          <cell r="D206" t="str">
            <v>แจ่มไธสง</v>
          </cell>
          <cell r="E206" t="str">
            <v>Miss Kanjana</v>
          </cell>
        </row>
        <row r="207">
          <cell r="B207" t="str">
            <v>2914</v>
          </cell>
          <cell r="C207" t="str">
            <v>น.ส.มันทนา</v>
          </cell>
          <cell r="D207" t="str">
            <v>สวัสดิ์พุดซา</v>
          </cell>
          <cell r="E207" t="str">
            <v>Miss Mantana</v>
          </cell>
        </row>
        <row r="208">
          <cell r="B208" t="str">
            <v>2915</v>
          </cell>
          <cell r="C208" t="str">
            <v>น.ส.การะเกตุ</v>
          </cell>
          <cell r="D208" t="str">
            <v>พึ่งกลั่น</v>
          </cell>
          <cell r="E208" t="str">
            <v>Miss Karaket</v>
          </cell>
        </row>
        <row r="209">
          <cell r="B209" t="str">
            <v>2965</v>
          </cell>
          <cell r="C209" t="str">
            <v>นายเสกสรรค์</v>
          </cell>
          <cell r="D209" t="str">
            <v>นักบุญ</v>
          </cell>
          <cell r="E209" t="str">
            <v>Mr.Seksan</v>
          </cell>
        </row>
        <row r="210">
          <cell r="B210" t="str">
            <v>2966</v>
          </cell>
          <cell r="C210" t="str">
            <v>น.ส.จีระนันต์</v>
          </cell>
          <cell r="D210" t="str">
            <v>นนท์เหล่าพล</v>
          </cell>
          <cell r="E210" t="str">
            <v>Miss Jeeranan</v>
          </cell>
        </row>
        <row r="211">
          <cell r="B211" t="str">
            <v>2969</v>
          </cell>
          <cell r="C211" t="str">
            <v>น.ส.สุภาภรณ์</v>
          </cell>
          <cell r="D211" t="str">
            <v>อรัญมิ่ง</v>
          </cell>
          <cell r="E211" t="str">
            <v>Miss Supaporn</v>
          </cell>
        </row>
        <row r="212">
          <cell r="B212" t="str">
            <v>3024</v>
          </cell>
          <cell r="C212" t="str">
            <v>น.ส.แพรวพรรณ</v>
          </cell>
          <cell r="D212" t="str">
            <v>หาญรบ</v>
          </cell>
          <cell r="E212" t="str">
            <v>Miss Praewphan</v>
          </cell>
        </row>
        <row r="213">
          <cell r="B213" t="str">
            <v>3025</v>
          </cell>
          <cell r="C213" t="str">
            <v>น.ส.ขนิษฐา</v>
          </cell>
          <cell r="D213" t="str">
            <v>สลอดตะคุ</v>
          </cell>
          <cell r="E213" t="str">
            <v>Miss Khanitta</v>
          </cell>
        </row>
        <row r="214">
          <cell r="B214" t="str">
            <v>3026</v>
          </cell>
          <cell r="C214" t="str">
            <v>น.ส.จิราภรณ์</v>
          </cell>
          <cell r="D214" t="str">
            <v>ฝาระมี</v>
          </cell>
          <cell r="E214" t="str">
            <v>Miss Jiraporn</v>
          </cell>
        </row>
        <row r="215">
          <cell r="B215" t="str">
            <v>3027</v>
          </cell>
          <cell r="C215" t="str">
            <v>น.ส.ทัศนวรรณ</v>
          </cell>
          <cell r="D215" t="str">
            <v>ทองศิริ</v>
          </cell>
          <cell r="E215" t="str">
            <v>Miss Tasanawan</v>
          </cell>
        </row>
        <row r="216">
          <cell r="B216" t="str">
            <v>3030</v>
          </cell>
          <cell r="C216" t="str">
            <v>น.ส.มายือหด๊ะ</v>
          </cell>
          <cell r="D216" t="str">
            <v>นิเล๊าะ</v>
          </cell>
          <cell r="E216" t="str">
            <v>Miss Mayuedah</v>
          </cell>
        </row>
        <row r="217">
          <cell r="B217" t="str">
            <v>3033</v>
          </cell>
          <cell r="C217" t="str">
            <v>น.ส.รัตนา</v>
          </cell>
          <cell r="D217" t="str">
            <v>เต็งสุวรรณ</v>
          </cell>
          <cell r="E217" t="str">
            <v>Miss Rattana</v>
          </cell>
        </row>
        <row r="218">
          <cell r="B218" t="str">
            <v>3034</v>
          </cell>
          <cell r="C218" t="str">
            <v>น.ส.วิมล</v>
          </cell>
          <cell r="D218" t="str">
            <v>เจือจันทร์</v>
          </cell>
          <cell r="E218" t="str">
            <v>Miss Wimon</v>
          </cell>
        </row>
        <row r="219">
          <cell r="B219" t="str">
            <v>3037</v>
          </cell>
          <cell r="C219" t="str">
            <v>น.ส.อาริสา</v>
          </cell>
          <cell r="D219" t="str">
            <v>ถำวาปี</v>
          </cell>
          <cell r="E219" t="str">
            <v>Miss Jiraporn</v>
          </cell>
        </row>
        <row r="220">
          <cell r="B220" t="str">
            <v>3119</v>
          </cell>
          <cell r="C220" t="str">
            <v>น.ส.จิราพร</v>
          </cell>
          <cell r="D220" t="str">
            <v>ชัยวัฒนประภา</v>
          </cell>
          <cell r="E220" t="str">
            <v>Miss Chiraporn</v>
          </cell>
        </row>
        <row r="221">
          <cell r="B221" t="str">
            <v>3120</v>
          </cell>
          <cell r="C221" t="str">
            <v>น.ส.ธนนันท์</v>
          </cell>
          <cell r="D221" t="str">
            <v>อนันทสุข</v>
          </cell>
          <cell r="E221" t="str">
            <v>Miss Tananun</v>
          </cell>
        </row>
        <row r="222">
          <cell r="B222" t="str">
            <v>3121</v>
          </cell>
          <cell r="C222" t="str">
            <v>น.ส.นงคราญ</v>
          </cell>
          <cell r="D222" t="str">
            <v>ไม้สูงเนิน</v>
          </cell>
          <cell r="E222" t="str">
            <v>Miss Nonghan</v>
          </cell>
        </row>
        <row r="223">
          <cell r="B223" t="str">
            <v>3124</v>
          </cell>
          <cell r="C223" t="str">
            <v>น.ส.ศิริพร</v>
          </cell>
          <cell r="D223" t="str">
            <v>ขันติ</v>
          </cell>
          <cell r="E223" t="str">
            <v>Miss Siriporn</v>
          </cell>
        </row>
        <row r="224">
          <cell r="B224" t="str">
            <v>3126</v>
          </cell>
          <cell r="C224" t="str">
            <v>น.ส.อรวรรณ</v>
          </cell>
          <cell r="D224" t="str">
            <v>ผาพรม</v>
          </cell>
          <cell r="E224" t="str">
            <v>Miss Orawan</v>
          </cell>
        </row>
        <row r="225">
          <cell r="B225" t="str">
            <v>3180</v>
          </cell>
          <cell r="C225" t="str">
            <v>น.ส.ปนัดดา</v>
          </cell>
          <cell r="D225" t="str">
            <v>ธรรมกิจ</v>
          </cell>
          <cell r="E225" t="str">
            <v>Miss Panadda</v>
          </cell>
        </row>
        <row r="226">
          <cell r="B226" t="str">
            <v>3182</v>
          </cell>
          <cell r="C226" t="str">
            <v>น.ส.ภัทรพร</v>
          </cell>
          <cell r="D226" t="str">
            <v>ฝอยศาลา</v>
          </cell>
          <cell r="E226" t="str">
            <v>Miss Patraraporn</v>
          </cell>
        </row>
        <row r="227">
          <cell r="B227" t="str">
            <v>3274</v>
          </cell>
          <cell r="C227" t="str">
            <v>นางสุกัญญา</v>
          </cell>
          <cell r="D227" t="str">
            <v>ชะม้าย</v>
          </cell>
          <cell r="E227" t="str">
            <v>Mrs.Sukanya</v>
          </cell>
        </row>
        <row r="228">
          <cell r="B228" t="str">
            <v>3314</v>
          </cell>
          <cell r="C228" t="str">
            <v>น.ส.นงลักษณ์</v>
          </cell>
          <cell r="D228" t="str">
            <v>การะวงศ์</v>
          </cell>
          <cell r="E228" t="str">
            <v>Miss Nonglak</v>
          </cell>
        </row>
        <row r="229">
          <cell r="B229" t="str">
            <v>A1035</v>
          </cell>
          <cell r="C229" t="str">
            <v>น.ส.ปวีณา</v>
          </cell>
          <cell r="D229" t="str">
            <v>สารไชย</v>
          </cell>
          <cell r="E229" t="str">
            <v>Miss Paweena</v>
          </cell>
        </row>
        <row r="230">
          <cell r="B230" t="str">
            <v>A1056</v>
          </cell>
          <cell r="C230" t="str">
            <v>น.ส.สุจิตรา</v>
          </cell>
          <cell r="D230" t="str">
            <v>เภาวนะ</v>
          </cell>
          <cell r="E230" t="str">
            <v>Miss Sujitra</v>
          </cell>
        </row>
        <row r="231">
          <cell r="B231" t="str">
            <v>A1076</v>
          </cell>
          <cell r="C231" t="str">
            <v>น.ส.สุกัญญา</v>
          </cell>
          <cell r="D231" t="str">
            <v>พลศักดิ์ขวา</v>
          </cell>
          <cell r="E231" t="str">
            <v>Miss Sukanya</v>
          </cell>
        </row>
        <row r="232">
          <cell r="B232" t="str">
            <v>A1078</v>
          </cell>
          <cell r="C232" t="str">
            <v>น.ส.วิลาวัลย์</v>
          </cell>
          <cell r="D232" t="str">
            <v>ศรีคำบ่อ</v>
          </cell>
          <cell r="E232" t="str">
            <v>Miss Wilawan</v>
          </cell>
        </row>
        <row r="233">
          <cell r="B233" t="str">
            <v>A1083</v>
          </cell>
          <cell r="C233" t="str">
            <v>น.ส.จิราพร</v>
          </cell>
          <cell r="D233" t="str">
            <v>กองพล</v>
          </cell>
          <cell r="E233" t="str">
            <v>Miss Jiraporn</v>
          </cell>
        </row>
        <row r="234">
          <cell r="B234" t="str">
            <v>S964</v>
          </cell>
          <cell r="C234" t="str">
            <v>น.ส.จุฑามาส</v>
          </cell>
          <cell r="D234" t="str">
            <v>ภักดีราช</v>
          </cell>
          <cell r="E234" t="str">
            <v>Miss Juthamas</v>
          </cell>
        </row>
        <row r="235">
          <cell r="B235" t="str">
            <v>S974</v>
          </cell>
          <cell r="C235" t="str">
            <v>น.ส.นุสรา</v>
          </cell>
          <cell r="D235" t="str">
            <v>กุมะลา</v>
          </cell>
          <cell r="E235" t="str">
            <v>Miss Nussara</v>
          </cell>
        </row>
        <row r="236">
          <cell r="B236" t="str">
            <v>2483</v>
          </cell>
          <cell r="C236" t="str">
            <v>น.ส.ศิริกาญจน์</v>
          </cell>
          <cell r="D236" t="str">
            <v>คนกลาง</v>
          </cell>
          <cell r="E236"/>
        </row>
        <row r="237">
          <cell r="B237" t="str">
            <v>2602</v>
          </cell>
          <cell r="C237" t="str">
            <v>น.ส.นารีรัตน์</v>
          </cell>
          <cell r="D237" t="str">
            <v>จุกสีดา</v>
          </cell>
          <cell r="E237"/>
        </row>
        <row r="238">
          <cell r="B238"/>
          <cell r="C238"/>
          <cell r="D238"/>
          <cell r="E238"/>
        </row>
        <row r="239">
          <cell r="B239"/>
          <cell r="C239"/>
          <cell r="D239"/>
          <cell r="E239"/>
        </row>
        <row r="240">
          <cell r="B240"/>
          <cell r="C240"/>
          <cell r="D240"/>
          <cell r="E240"/>
        </row>
        <row r="241">
          <cell r="B241"/>
          <cell r="C241"/>
          <cell r="D241"/>
          <cell r="E241"/>
        </row>
        <row r="242">
          <cell r="B242"/>
          <cell r="C242"/>
          <cell r="D242"/>
          <cell r="E242"/>
        </row>
        <row r="243">
          <cell r="B243"/>
          <cell r="C243"/>
          <cell r="D243"/>
          <cell r="E243"/>
        </row>
        <row r="244">
          <cell r="B244"/>
          <cell r="C244"/>
          <cell r="D244"/>
          <cell r="E244"/>
        </row>
        <row r="245">
          <cell r="B245"/>
          <cell r="C245"/>
          <cell r="D245"/>
          <cell r="E245"/>
        </row>
        <row r="246">
          <cell r="B246"/>
          <cell r="C246"/>
          <cell r="D246"/>
          <cell r="E246"/>
        </row>
        <row r="247">
          <cell r="B247"/>
          <cell r="C247"/>
          <cell r="D247"/>
          <cell r="E247"/>
        </row>
        <row r="248">
          <cell r="B248"/>
          <cell r="C248"/>
          <cell r="D248"/>
          <cell r="E248"/>
        </row>
        <row r="249">
          <cell r="B249"/>
          <cell r="C249"/>
          <cell r="D249"/>
          <cell r="E249"/>
        </row>
        <row r="250">
          <cell r="B250"/>
          <cell r="C250"/>
          <cell r="D250"/>
          <cell r="E250"/>
        </row>
        <row r="251">
          <cell r="B251"/>
          <cell r="C251"/>
          <cell r="D251"/>
          <cell r="E251"/>
        </row>
        <row r="252">
          <cell r="B252"/>
          <cell r="C252"/>
          <cell r="D252"/>
          <cell r="E252"/>
        </row>
        <row r="253">
          <cell r="B253"/>
          <cell r="C253"/>
          <cell r="D253"/>
          <cell r="E253"/>
        </row>
        <row r="254">
          <cell r="B254"/>
          <cell r="C254"/>
          <cell r="D254"/>
          <cell r="E254"/>
        </row>
        <row r="255">
          <cell r="B255"/>
          <cell r="C255"/>
          <cell r="D255"/>
          <cell r="E255"/>
        </row>
        <row r="256">
          <cell r="B256"/>
          <cell r="C256"/>
          <cell r="D256"/>
          <cell r="E256"/>
        </row>
        <row r="257">
          <cell r="B257"/>
          <cell r="C257"/>
          <cell r="D257"/>
          <cell r="E257"/>
        </row>
        <row r="258">
          <cell r="B258"/>
          <cell r="C258"/>
          <cell r="D258"/>
          <cell r="E258"/>
        </row>
        <row r="259">
          <cell r="B259"/>
          <cell r="C259"/>
          <cell r="D259"/>
          <cell r="E259"/>
        </row>
        <row r="260">
          <cell r="B260"/>
          <cell r="C260"/>
          <cell r="D260"/>
          <cell r="E260"/>
        </row>
        <row r="261">
          <cell r="B261"/>
          <cell r="C261"/>
          <cell r="D261"/>
          <cell r="E261"/>
        </row>
        <row r="262">
          <cell r="B262"/>
          <cell r="C262"/>
          <cell r="D262"/>
          <cell r="E262"/>
        </row>
        <row r="263">
          <cell r="B263"/>
          <cell r="C263"/>
          <cell r="D263"/>
          <cell r="E263"/>
        </row>
        <row r="264">
          <cell r="B264"/>
          <cell r="C264"/>
          <cell r="D264"/>
          <cell r="E264"/>
        </row>
        <row r="265">
          <cell r="B265"/>
          <cell r="C265"/>
          <cell r="D265"/>
          <cell r="E265"/>
        </row>
        <row r="266">
          <cell r="B266"/>
          <cell r="C266"/>
          <cell r="D266"/>
          <cell r="E266"/>
        </row>
        <row r="267">
          <cell r="B267"/>
          <cell r="C267"/>
          <cell r="D267"/>
          <cell r="E267"/>
        </row>
        <row r="268">
          <cell r="B268"/>
          <cell r="C268"/>
          <cell r="D268"/>
          <cell r="E268"/>
        </row>
        <row r="269">
          <cell r="B269"/>
          <cell r="C269"/>
          <cell r="D269"/>
          <cell r="E269"/>
        </row>
        <row r="270">
          <cell r="B270"/>
          <cell r="C270"/>
          <cell r="D270"/>
          <cell r="E270"/>
        </row>
        <row r="271">
          <cell r="B271"/>
          <cell r="C271"/>
          <cell r="D271"/>
          <cell r="E271"/>
        </row>
        <row r="272">
          <cell r="B272"/>
          <cell r="C272"/>
          <cell r="D272"/>
          <cell r="E272"/>
        </row>
        <row r="273">
          <cell r="B273"/>
          <cell r="C273"/>
          <cell r="D273"/>
          <cell r="E273"/>
        </row>
        <row r="274">
          <cell r="B274"/>
          <cell r="C274"/>
          <cell r="D274"/>
          <cell r="E274"/>
        </row>
        <row r="275">
          <cell r="B275"/>
          <cell r="C275"/>
          <cell r="D275"/>
          <cell r="E275"/>
        </row>
        <row r="276">
          <cell r="B276"/>
          <cell r="C276"/>
          <cell r="D276"/>
          <cell r="E276"/>
        </row>
        <row r="277">
          <cell r="B277"/>
          <cell r="C277"/>
          <cell r="D277"/>
          <cell r="E277"/>
        </row>
        <row r="278">
          <cell r="B278"/>
          <cell r="C278"/>
          <cell r="D278"/>
          <cell r="E278"/>
        </row>
        <row r="279">
          <cell r="B279"/>
          <cell r="C279"/>
          <cell r="D279"/>
          <cell r="E279"/>
        </row>
        <row r="280">
          <cell r="B280"/>
          <cell r="C280"/>
          <cell r="D280"/>
          <cell r="E280"/>
        </row>
        <row r="281">
          <cell r="B281"/>
          <cell r="C281"/>
          <cell r="D281"/>
          <cell r="E281"/>
        </row>
        <row r="282">
          <cell r="B282"/>
          <cell r="C282"/>
          <cell r="D282"/>
          <cell r="E282"/>
        </row>
        <row r="283">
          <cell r="B283"/>
          <cell r="C283"/>
          <cell r="D283"/>
          <cell r="E283"/>
        </row>
        <row r="284">
          <cell r="B284"/>
          <cell r="C284"/>
          <cell r="D284"/>
          <cell r="E284"/>
        </row>
        <row r="285">
          <cell r="B285"/>
          <cell r="C285"/>
          <cell r="D285"/>
          <cell r="E285"/>
        </row>
        <row r="286">
          <cell r="B286"/>
          <cell r="C286"/>
          <cell r="D286"/>
          <cell r="E286"/>
        </row>
        <row r="287">
          <cell r="B287"/>
          <cell r="C287"/>
          <cell r="D287"/>
          <cell r="E287"/>
        </row>
        <row r="288">
          <cell r="B288"/>
          <cell r="C288"/>
          <cell r="D288"/>
          <cell r="E288"/>
        </row>
        <row r="289">
          <cell r="B289"/>
          <cell r="C289"/>
          <cell r="D289"/>
          <cell r="E289"/>
        </row>
        <row r="290">
          <cell r="B290"/>
          <cell r="C290"/>
          <cell r="D290"/>
          <cell r="E290"/>
        </row>
        <row r="291">
          <cell r="B291"/>
          <cell r="C291"/>
          <cell r="D291"/>
          <cell r="E291"/>
        </row>
        <row r="292">
          <cell r="B292"/>
          <cell r="C292"/>
          <cell r="D292"/>
          <cell r="E292"/>
        </row>
        <row r="293">
          <cell r="B293"/>
          <cell r="C293"/>
          <cell r="D293"/>
          <cell r="E293"/>
        </row>
        <row r="294">
          <cell r="B294"/>
          <cell r="C294"/>
          <cell r="D294"/>
          <cell r="E294"/>
        </row>
        <row r="295">
          <cell r="B295"/>
          <cell r="C295"/>
          <cell r="D295"/>
          <cell r="E295"/>
        </row>
        <row r="296">
          <cell r="B296"/>
          <cell r="C296"/>
          <cell r="D296"/>
          <cell r="E296"/>
        </row>
        <row r="297">
          <cell r="B297"/>
          <cell r="C297"/>
          <cell r="D297"/>
          <cell r="E297"/>
        </row>
        <row r="298">
          <cell r="B298"/>
          <cell r="C298"/>
          <cell r="D298"/>
          <cell r="E298"/>
        </row>
        <row r="299">
          <cell r="B299"/>
          <cell r="C299"/>
          <cell r="D299"/>
          <cell r="E299"/>
        </row>
        <row r="300">
          <cell r="B300"/>
          <cell r="C300"/>
          <cell r="D300"/>
          <cell r="E300"/>
        </row>
        <row r="301">
          <cell r="B301"/>
          <cell r="C301"/>
          <cell r="D301"/>
          <cell r="E301"/>
        </row>
        <row r="302">
          <cell r="B302"/>
          <cell r="C302"/>
          <cell r="D302"/>
          <cell r="E302"/>
        </row>
        <row r="303">
          <cell r="B303"/>
          <cell r="C303"/>
          <cell r="D303"/>
          <cell r="E303"/>
        </row>
        <row r="304">
          <cell r="B304"/>
          <cell r="C304"/>
          <cell r="D304"/>
          <cell r="E304"/>
        </row>
        <row r="305">
          <cell r="B305"/>
          <cell r="C305"/>
          <cell r="D305"/>
          <cell r="E305"/>
        </row>
        <row r="306">
          <cell r="B306"/>
          <cell r="C306"/>
          <cell r="D306"/>
          <cell r="E306"/>
        </row>
        <row r="307">
          <cell r="B307"/>
          <cell r="C307"/>
          <cell r="D307"/>
          <cell r="E307"/>
        </row>
        <row r="308">
          <cell r="B308"/>
          <cell r="C308"/>
          <cell r="D308"/>
          <cell r="E308"/>
        </row>
        <row r="309">
          <cell r="B309"/>
          <cell r="C309"/>
          <cell r="D309"/>
          <cell r="E309"/>
        </row>
        <row r="310">
          <cell r="B310"/>
          <cell r="C310"/>
          <cell r="D310"/>
          <cell r="E310"/>
        </row>
        <row r="311">
          <cell r="B311"/>
          <cell r="C311"/>
          <cell r="D311"/>
          <cell r="E311"/>
        </row>
        <row r="312">
          <cell r="B312"/>
          <cell r="C312"/>
          <cell r="D312"/>
          <cell r="E312"/>
        </row>
        <row r="313">
          <cell r="B313"/>
          <cell r="C313"/>
          <cell r="D313"/>
          <cell r="E313"/>
        </row>
        <row r="314">
          <cell r="B314"/>
          <cell r="C314"/>
          <cell r="D314"/>
          <cell r="E314"/>
        </row>
        <row r="315">
          <cell r="B315"/>
          <cell r="C315"/>
          <cell r="D315"/>
          <cell r="E315"/>
        </row>
        <row r="316">
          <cell r="B316"/>
          <cell r="C316"/>
          <cell r="D316"/>
          <cell r="E316"/>
        </row>
        <row r="317">
          <cell r="B317"/>
          <cell r="C317"/>
          <cell r="D317"/>
          <cell r="E317"/>
        </row>
        <row r="318">
          <cell r="B318"/>
          <cell r="C318"/>
          <cell r="D318"/>
          <cell r="E318"/>
        </row>
        <row r="319">
          <cell r="B319"/>
          <cell r="C319"/>
          <cell r="D319"/>
          <cell r="E319"/>
        </row>
        <row r="320">
          <cell r="B320"/>
          <cell r="C320"/>
          <cell r="D320"/>
          <cell r="E320"/>
        </row>
        <row r="321">
          <cell r="B321"/>
          <cell r="C321"/>
          <cell r="D321"/>
          <cell r="E321"/>
        </row>
        <row r="322">
          <cell r="B322"/>
          <cell r="C322"/>
          <cell r="D322"/>
          <cell r="E322"/>
        </row>
        <row r="323">
          <cell r="B323"/>
          <cell r="C323"/>
          <cell r="D323"/>
          <cell r="E323"/>
        </row>
        <row r="324">
          <cell r="B324"/>
          <cell r="C324"/>
          <cell r="D324"/>
          <cell r="E324"/>
        </row>
        <row r="325">
          <cell r="B325"/>
          <cell r="C325"/>
          <cell r="D325"/>
          <cell r="E325"/>
        </row>
        <row r="326">
          <cell r="B326"/>
          <cell r="C326"/>
          <cell r="D326"/>
          <cell r="E326"/>
        </row>
        <row r="327">
          <cell r="B327"/>
          <cell r="C327"/>
          <cell r="D327"/>
          <cell r="E327"/>
        </row>
        <row r="328">
          <cell r="B328"/>
          <cell r="C328"/>
          <cell r="D328"/>
          <cell r="E328"/>
        </row>
        <row r="329">
          <cell r="B329"/>
          <cell r="C329"/>
          <cell r="D329"/>
          <cell r="E329"/>
        </row>
        <row r="330">
          <cell r="B330"/>
          <cell r="C330"/>
          <cell r="D330"/>
          <cell r="E330"/>
        </row>
        <row r="331">
          <cell r="B331"/>
          <cell r="C331"/>
          <cell r="D331"/>
          <cell r="E331"/>
        </row>
        <row r="332">
          <cell r="B332"/>
          <cell r="C332"/>
          <cell r="D332"/>
          <cell r="E332"/>
        </row>
        <row r="333">
          <cell r="B333"/>
          <cell r="C333"/>
          <cell r="D333"/>
          <cell r="E333"/>
        </row>
        <row r="334">
          <cell r="B334"/>
          <cell r="C334"/>
          <cell r="D334"/>
          <cell r="E334"/>
        </row>
        <row r="335">
          <cell r="B335"/>
          <cell r="C335"/>
          <cell r="D335"/>
          <cell r="E335"/>
        </row>
        <row r="336">
          <cell r="B336"/>
          <cell r="C336"/>
          <cell r="D336"/>
          <cell r="E336"/>
        </row>
        <row r="337">
          <cell r="B337"/>
          <cell r="C337"/>
          <cell r="D337"/>
          <cell r="E337"/>
        </row>
        <row r="338">
          <cell r="B338"/>
          <cell r="C338"/>
          <cell r="D338"/>
          <cell r="E338"/>
        </row>
        <row r="339">
          <cell r="B339"/>
          <cell r="C339"/>
          <cell r="D339"/>
          <cell r="E339"/>
        </row>
        <row r="340">
          <cell r="B340"/>
          <cell r="C340"/>
          <cell r="D340"/>
          <cell r="E340"/>
        </row>
        <row r="341">
          <cell r="B341"/>
          <cell r="C341"/>
          <cell r="D341"/>
          <cell r="E341"/>
        </row>
        <row r="342">
          <cell r="B342"/>
          <cell r="C342"/>
          <cell r="D342"/>
          <cell r="E342"/>
        </row>
        <row r="343">
          <cell r="B343"/>
          <cell r="C343"/>
          <cell r="D343"/>
          <cell r="E343"/>
        </row>
        <row r="344">
          <cell r="B344"/>
          <cell r="C344"/>
          <cell r="D344"/>
          <cell r="E344"/>
        </row>
        <row r="345">
          <cell r="B345"/>
          <cell r="C345"/>
          <cell r="D345"/>
          <cell r="E345"/>
        </row>
        <row r="346">
          <cell r="B346"/>
          <cell r="C346"/>
          <cell r="D346"/>
          <cell r="E346"/>
        </row>
        <row r="347">
          <cell r="B347"/>
          <cell r="C347"/>
          <cell r="D347"/>
          <cell r="E347"/>
        </row>
        <row r="348">
          <cell r="B348"/>
          <cell r="C348"/>
          <cell r="D348"/>
          <cell r="E348"/>
        </row>
        <row r="349">
          <cell r="B349"/>
          <cell r="C349"/>
          <cell r="D349"/>
          <cell r="E349"/>
        </row>
        <row r="350">
          <cell r="B350"/>
          <cell r="C350"/>
          <cell r="D350"/>
          <cell r="E350"/>
        </row>
        <row r="351">
          <cell r="B351"/>
          <cell r="C351"/>
          <cell r="D351"/>
          <cell r="E351"/>
        </row>
        <row r="352">
          <cell r="B352"/>
          <cell r="C352"/>
          <cell r="D352"/>
          <cell r="E352"/>
        </row>
        <row r="353">
          <cell r="B353"/>
          <cell r="C353"/>
          <cell r="D353"/>
          <cell r="E353"/>
        </row>
        <row r="354">
          <cell r="B354"/>
          <cell r="C354"/>
          <cell r="D354"/>
          <cell r="E354"/>
        </row>
        <row r="355">
          <cell r="B355"/>
          <cell r="C355"/>
          <cell r="D355"/>
          <cell r="E355"/>
        </row>
        <row r="356">
          <cell r="B356"/>
          <cell r="C356"/>
          <cell r="D356"/>
          <cell r="E356"/>
        </row>
        <row r="357">
          <cell r="B357"/>
          <cell r="C357"/>
          <cell r="D357"/>
          <cell r="E357"/>
        </row>
        <row r="358">
          <cell r="B358"/>
          <cell r="C358"/>
          <cell r="D358"/>
          <cell r="E358"/>
        </row>
        <row r="359">
          <cell r="B359"/>
          <cell r="C359"/>
          <cell r="D359"/>
          <cell r="E359"/>
        </row>
        <row r="360">
          <cell r="B360"/>
          <cell r="C360"/>
          <cell r="D360"/>
          <cell r="E360"/>
        </row>
        <row r="361">
          <cell r="B361"/>
          <cell r="C361"/>
          <cell r="D361"/>
          <cell r="E361"/>
        </row>
        <row r="362">
          <cell r="B362"/>
          <cell r="C362"/>
          <cell r="D362"/>
          <cell r="E362"/>
        </row>
        <row r="363">
          <cell r="B363"/>
          <cell r="C363"/>
          <cell r="D363"/>
          <cell r="E363"/>
        </row>
        <row r="364">
          <cell r="B364"/>
          <cell r="C364"/>
          <cell r="D364"/>
          <cell r="E364"/>
        </row>
        <row r="365">
          <cell r="B365"/>
          <cell r="C365"/>
          <cell r="D365"/>
          <cell r="E365"/>
        </row>
        <row r="366">
          <cell r="B366"/>
          <cell r="C366"/>
          <cell r="D366"/>
          <cell r="E366"/>
        </row>
        <row r="367">
          <cell r="B367"/>
          <cell r="C367"/>
          <cell r="D367"/>
          <cell r="E367"/>
        </row>
        <row r="368">
          <cell r="B368"/>
          <cell r="C368"/>
          <cell r="D368"/>
          <cell r="E368"/>
        </row>
        <row r="369">
          <cell r="B369"/>
          <cell r="C369"/>
          <cell r="D369"/>
          <cell r="E369"/>
        </row>
        <row r="370">
          <cell r="B370"/>
          <cell r="C370"/>
          <cell r="D370"/>
          <cell r="E370"/>
        </row>
        <row r="371">
          <cell r="B371"/>
          <cell r="C371"/>
          <cell r="D371"/>
          <cell r="E371"/>
        </row>
        <row r="372">
          <cell r="B372"/>
          <cell r="C372"/>
          <cell r="D372"/>
          <cell r="E372"/>
        </row>
        <row r="373">
          <cell r="B373"/>
          <cell r="C373"/>
          <cell r="D373"/>
          <cell r="E373"/>
        </row>
        <row r="374">
          <cell r="B374"/>
          <cell r="C374"/>
          <cell r="D374"/>
          <cell r="E374"/>
        </row>
        <row r="375">
          <cell r="B375"/>
          <cell r="C375"/>
          <cell r="D375"/>
          <cell r="E375"/>
        </row>
        <row r="376">
          <cell r="B376"/>
          <cell r="C376"/>
          <cell r="D376"/>
          <cell r="E376"/>
        </row>
        <row r="377">
          <cell r="B377"/>
          <cell r="C377"/>
          <cell r="D377"/>
          <cell r="E377"/>
        </row>
        <row r="378">
          <cell r="B378"/>
          <cell r="C378"/>
          <cell r="D378"/>
          <cell r="E378"/>
        </row>
        <row r="379">
          <cell r="B379"/>
          <cell r="C379"/>
          <cell r="D379"/>
          <cell r="E379"/>
        </row>
        <row r="380">
          <cell r="B380"/>
          <cell r="C380"/>
          <cell r="D380"/>
          <cell r="E380"/>
        </row>
        <row r="381">
          <cell r="B381"/>
          <cell r="C381"/>
          <cell r="D381"/>
          <cell r="E381"/>
        </row>
        <row r="382">
          <cell r="B382"/>
          <cell r="C382"/>
          <cell r="D382"/>
          <cell r="E382"/>
        </row>
        <row r="383">
          <cell r="B383"/>
          <cell r="C383"/>
          <cell r="D383"/>
          <cell r="E383"/>
        </row>
        <row r="384">
          <cell r="B384"/>
          <cell r="C384"/>
          <cell r="D384"/>
          <cell r="E384"/>
        </row>
        <row r="385">
          <cell r="B385"/>
          <cell r="C385"/>
          <cell r="D385"/>
          <cell r="E385"/>
        </row>
        <row r="386">
          <cell r="B386"/>
          <cell r="C386"/>
          <cell r="D386"/>
          <cell r="E386"/>
        </row>
        <row r="387">
          <cell r="B387"/>
          <cell r="C387"/>
          <cell r="D387"/>
          <cell r="E387"/>
        </row>
        <row r="388">
          <cell r="B388"/>
          <cell r="C388"/>
          <cell r="D388"/>
          <cell r="E388"/>
        </row>
        <row r="389">
          <cell r="B389"/>
          <cell r="C389"/>
          <cell r="D389"/>
          <cell r="E389"/>
        </row>
        <row r="390">
          <cell r="B390"/>
          <cell r="C390"/>
          <cell r="D390"/>
          <cell r="E390"/>
        </row>
        <row r="391">
          <cell r="B391"/>
          <cell r="C391"/>
          <cell r="D391"/>
          <cell r="E391"/>
        </row>
        <row r="392">
          <cell r="B392"/>
          <cell r="C392"/>
          <cell r="D392"/>
          <cell r="E392"/>
        </row>
        <row r="393">
          <cell r="B393"/>
          <cell r="C393"/>
          <cell r="D393"/>
          <cell r="E393"/>
        </row>
        <row r="394">
          <cell r="B394"/>
          <cell r="C394"/>
          <cell r="D394"/>
          <cell r="E394"/>
        </row>
        <row r="395">
          <cell r="B395"/>
          <cell r="C395"/>
          <cell r="D395"/>
          <cell r="E395"/>
        </row>
        <row r="396">
          <cell r="B396"/>
          <cell r="C396"/>
          <cell r="D396"/>
          <cell r="E396"/>
        </row>
        <row r="397">
          <cell r="B397"/>
          <cell r="C397"/>
          <cell r="D397"/>
          <cell r="E397"/>
        </row>
        <row r="398">
          <cell r="B398"/>
          <cell r="C398"/>
          <cell r="D398"/>
          <cell r="E398"/>
        </row>
        <row r="399">
          <cell r="B399"/>
          <cell r="C399"/>
          <cell r="D399"/>
          <cell r="E399"/>
        </row>
        <row r="400">
          <cell r="B400"/>
          <cell r="C400"/>
          <cell r="D400"/>
          <cell r="E400"/>
        </row>
        <row r="401">
          <cell r="B401"/>
          <cell r="C401"/>
          <cell r="D401"/>
          <cell r="E401"/>
        </row>
        <row r="402">
          <cell r="B402"/>
          <cell r="C402"/>
          <cell r="D402"/>
          <cell r="E402"/>
        </row>
        <row r="403">
          <cell r="B403"/>
          <cell r="C403"/>
          <cell r="D403"/>
          <cell r="E403"/>
        </row>
        <row r="404">
          <cell r="B404"/>
          <cell r="C404"/>
          <cell r="D404"/>
          <cell r="E404"/>
        </row>
        <row r="405">
          <cell r="B405"/>
          <cell r="C405"/>
          <cell r="D405"/>
          <cell r="E405"/>
        </row>
        <row r="406">
          <cell r="B406"/>
          <cell r="C406"/>
          <cell r="D406"/>
          <cell r="E406"/>
        </row>
        <row r="407">
          <cell r="B407"/>
          <cell r="C407"/>
          <cell r="D407"/>
          <cell r="E407"/>
        </row>
        <row r="408">
          <cell r="B408"/>
          <cell r="C408"/>
          <cell r="D408"/>
          <cell r="E408"/>
        </row>
        <row r="409">
          <cell r="B409"/>
          <cell r="C409"/>
          <cell r="D409"/>
          <cell r="E409"/>
        </row>
        <row r="410">
          <cell r="B410"/>
          <cell r="C410"/>
          <cell r="D410"/>
          <cell r="E410"/>
        </row>
        <row r="411">
          <cell r="B411"/>
          <cell r="C411"/>
          <cell r="D411"/>
          <cell r="E411"/>
        </row>
        <row r="412">
          <cell r="B412"/>
          <cell r="C412"/>
          <cell r="D412"/>
          <cell r="E412"/>
        </row>
        <row r="413">
          <cell r="B413"/>
          <cell r="C413"/>
          <cell r="D413"/>
          <cell r="E413"/>
        </row>
        <row r="414">
          <cell r="B414"/>
          <cell r="C414"/>
          <cell r="D414"/>
          <cell r="E414"/>
        </row>
        <row r="415">
          <cell r="B415"/>
          <cell r="C415"/>
          <cell r="D415"/>
          <cell r="E415"/>
        </row>
        <row r="416">
          <cell r="B416"/>
          <cell r="C416"/>
          <cell r="D416"/>
          <cell r="E416"/>
        </row>
        <row r="417">
          <cell r="B417"/>
          <cell r="C417"/>
          <cell r="D417"/>
          <cell r="E417"/>
        </row>
        <row r="418">
          <cell r="B418"/>
          <cell r="C418"/>
          <cell r="D418"/>
          <cell r="E418"/>
        </row>
        <row r="419">
          <cell r="B419"/>
          <cell r="C419"/>
          <cell r="D419"/>
          <cell r="E419"/>
        </row>
        <row r="420">
          <cell r="B420"/>
          <cell r="C420"/>
          <cell r="D420"/>
          <cell r="E420"/>
        </row>
        <row r="421">
          <cell r="B421"/>
          <cell r="C421"/>
          <cell r="D421"/>
          <cell r="E421"/>
        </row>
        <row r="422">
          <cell r="B422"/>
          <cell r="C422"/>
          <cell r="D422"/>
          <cell r="E422"/>
        </row>
        <row r="423">
          <cell r="B423"/>
          <cell r="C423"/>
          <cell r="D423"/>
          <cell r="E423"/>
        </row>
        <row r="424">
          <cell r="B424"/>
          <cell r="C424"/>
          <cell r="D424"/>
          <cell r="E424"/>
        </row>
        <row r="425">
          <cell r="B425"/>
          <cell r="C425"/>
          <cell r="D425"/>
          <cell r="E425"/>
        </row>
        <row r="426">
          <cell r="B426"/>
          <cell r="C426"/>
          <cell r="D426"/>
          <cell r="E426"/>
        </row>
        <row r="427">
          <cell r="B427"/>
          <cell r="C427"/>
          <cell r="D427"/>
          <cell r="E427"/>
        </row>
        <row r="428">
          <cell r="B428"/>
          <cell r="C428"/>
          <cell r="D428"/>
          <cell r="E428"/>
        </row>
        <row r="429">
          <cell r="B429"/>
          <cell r="C429"/>
          <cell r="D429"/>
          <cell r="E429"/>
        </row>
        <row r="430">
          <cell r="B430"/>
          <cell r="C430"/>
          <cell r="D430"/>
          <cell r="E430"/>
        </row>
        <row r="431">
          <cell r="B431"/>
          <cell r="C431"/>
          <cell r="D431"/>
          <cell r="E431"/>
        </row>
        <row r="432">
          <cell r="B432"/>
          <cell r="C432"/>
          <cell r="D432"/>
          <cell r="E432"/>
        </row>
        <row r="433">
          <cell r="B433"/>
          <cell r="C433"/>
          <cell r="D433"/>
          <cell r="E433"/>
        </row>
        <row r="434">
          <cell r="B434"/>
          <cell r="C434"/>
          <cell r="D434"/>
          <cell r="E434"/>
        </row>
        <row r="435">
          <cell r="B435"/>
          <cell r="C435"/>
          <cell r="D435"/>
          <cell r="E435"/>
        </row>
        <row r="436">
          <cell r="B436"/>
          <cell r="C436"/>
          <cell r="D436"/>
          <cell r="E436"/>
        </row>
        <row r="437">
          <cell r="B437"/>
          <cell r="C437"/>
          <cell r="D437"/>
          <cell r="E437"/>
        </row>
        <row r="438">
          <cell r="B438"/>
          <cell r="C438"/>
          <cell r="D438"/>
          <cell r="E438"/>
        </row>
        <row r="439">
          <cell r="B439"/>
          <cell r="C439"/>
          <cell r="D439"/>
          <cell r="E439"/>
        </row>
        <row r="440">
          <cell r="B440"/>
          <cell r="C440"/>
          <cell r="D440"/>
          <cell r="E440"/>
        </row>
        <row r="441">
          <cell r="B441"/>
          <cell r="C441"/>
          <cell r="D441"/>
          <cell r="E441"/>
        </row>
        <row r="442">
          <cell r="B442"/>
          <cell r="C442"/>
          <cell r="D442"/>
          <cell r="E442"/>
        </row>
        <row r="443">
          <cell r="B443"/>
          <cell r="C443"/>
          <cell r="D443"/>
          <cell r="E443"/>
        </row>
        <row r="444">
          <cell r="B444"/>
          <cell r="C444"/>
          <cell r="D444"/>
          <cell r="E444"/>
        </row>
        <row r="445">
          <cell r="B445"/>
          <cell r="C445"/>
          <cell r="D445"/>
          <cell r="E445"/>
        </row>
        <row r="446">
          <cell r="B446"/>
          <cell r="C446"/>
          <cell r="D446"/>
          <cell r="E446"/>
        </row>
        <row r="447">
          <cell r="B447"/>
          <cell r="C447"/>
          <cell r="D447"/>
          <cell r="E447"/>
        </row>
        <row r="448">
          <cell r="B448"/>
          <cell r="C448"/>
          <cell r="D448"/>
          <cell r="E448"/>
        </row>
        <row r="449">
          <cell r="B449"/>
          <cell r="C449"/>
          <cell r="D449"/>
          <cell r="E449"/>
        </row>
        <row r="450">
          <cell r="B450"/>
          <cell r="C450"/>
          <cell r="D450"/>
          <cell r="E450"/>
        </row>
        <row r="451">
          <cell r="B451"/>
          <cell r="C451"/>
          <cell r="D451"/>
          <cell r="E451"/>
        </row>
        <row r="452">
          <cell r="B452"/>
          <cell r="C452"/>
          <cell r="D452"/>
          <cell r="E452"/>
        </row>
        <row r="453">
          <cell r="B453"/>
          <cell r="C453"/>
          <cell r="D453"/>
          <cell r="E453"/>
        </row>
        <row r="454">
          <cell r="B454"/>
          <cell r="C454"/>
          <cell r="D454"/>
          <cell r="E454"/>
        </row>
        <row r="455">
          <cell r="B455"/>
          <cell r="C455"/>
          <cell r="D455"/>
          <cell r="E455"/>
        </row>
        <row r="456">
          <cell r="B456"/>
          <cell r="C456"/>
          <cell r="D456"/>
          <cell r="E456"/>
        </row>
        <row r="457">
          <cell r="B457"/>
          <cell r="C457"/>
          <cell r="D457"/>
          <cell r="E457"/>
        </row>
        <row r="458">
          <cell r="B458"/>
          <cell r="C458"/>
          <cell r="D458"/>
          <cell r="E458"/>
        </row>
        <row r="459">
          <cell r="B459"/>
          <cell r="C459"/>
          <cell r="D459"/>
          <cell r="E459"/>
        </row>
        <row r="460">
          <cell r="B460"/>
          <cell r="C460"/>
          <cell r="D460"/>
          <cell r="E460"/>
        </row>
        <row r="461">
          <cell r="B461"/>
          <cell r="C461"/>
          <cell r="D461"/>
          <cell r="E461"/>
        </row>
        <row r="462">
          <cell r="B462"/>
          <cell r="C462"/>
          <cell r="D462"/>
          <cell r="E462"/>
        </row>
        <row r="463">
          <cell r="B463"/>
          <cell r="C463"/>
          <cell r="D463"/>
          <cell r="E463"/>
        </row>
        <row r="464">
          <cell r="B464"/>
          <cell r="C464"/>
          <cell r="D464"/>
          <cell r="E464"/>
        </row>
        <row r="465">
          <cell r="B465"/>
          <cell r="C465"/>
          <cell r="D465"/>
          <cell r="E465"/>
        </row>
        <row r="466">
          <cell r="B466"/>
          <cell r="C466"/>
          <cell r="D466"/>
          <cell r="E466"/>
        </row>
        <row r="467">
          <cell r="B467"/>
          <cell r="C467"/>
          <cell r="D467"/>
          <cell r="E467"/>
        </row>
        <row r="468">
          <cell r="B468"/>
          <cell r="C468"/>
          <cell r="D468"/>
          <cell r="E468"/>
        </row>
        <row r="469">
          <cell r="B469"/>
          <cell r="C469"/>
          <cell r="D469"/>
          <cell r="E469"/>
        </row>
        <row r="470">
          <cell r="B470"/>
          <cell r="C470"/>
          <cell r="D470"/>
          <cell r="E470"/>
        </row>
        <row r="471">
          <cell r="B471"/>
          <cell r="C471"/>
          <cell r="D471"/>
          <cell r="E471"/>
        </row>
        <row r="472">
          <cell r="B472"/>
          <cell r="C472"/>
          <cell r="D472"/>
          <cell r="E472"/>
        </row>
        <row r="473">
          <cell r="B473"/>
          <cell r="C473"/>
          <cell r="D473"/>
          <cell r="E473"/>
        </row>
        <row r="474">
          <cell r="B474"/>
          <cell r="C474"/>
          <cell r="D474"/>
          <cell r="E474"/>
        </row>
        <row r="475">
          <cell r="B475"/>
          <cell r="C475"/>
          <cell r="D475"/>
          <cell r="E475"/>
        </row>
        <row r="476">
          <cell r="B476"/>
          <cell r="C476"/>
          <cell r="D476"/>
          <cell r="E476"/>
        </row>
        <row r="477">
          <cell r="B477"/>
          <cell r="C477"/>
          <cell r="D477"/>
          <cell r="E477"/>
        </row>
        <row r="478">
          <cell r="B478"/>
          <cell r="C478"/>
          <cell r="D478"/>
          <cell r="E478"/>
        </row>
        <row r="479">
          <cell r="B479"/>
          <cell r="C479"/>
          <cell r="D479"/>
          <cell r="E479"/>
        </row>
        <row r="480">
          <cell r="B480"/>
          <cell r="C480"/>
          <cell r="D480"/>
          <cell r="E480"/>
        </row>
        <row r="481">
          <cell r="B481"/>
          <cell r="C481"/>
          <cell r="D481"/>
          <cell r="E481"/>
        </row>
        <row r="482">
          <cell r="B482"/>
          <cell r="C482"/>
          <cell r="D482"/>
          <cell r="E482"/>
        </row>
        <row r="483">
          <cell r="B483"/>
          <cell r="C483"/>
          <cell r="D483"/>
          <cell r="E483"/>
        </row>
        <row r="484">
          <cell r="B484"/>
          <cell r="C484"/>
          <cell r="D484"/>
          <cell r="E484"/>
        </row>
        <row r="485">
          <cell r="B485"/>
          <cell r="C485"/>
          <cell r="D485"/>
          <cell r="E485"/>
        </row>
        <row r="486">
          <cell r="B486"/>
          <cell r="C486"/>
          <cell r="D486"/>
          <cell r="E486"/>
        </row>
        <row r="487">
          <cell r="B487"/>
          <cell r="C487"/>
          <cell r="D487"/>
          <cell r="E487"/>
        </row>
        <row r="488">
          <cell r="B488"/>
          <cell r="C488"/>
          <cell r="D488"/>
          <cell r="E488"/>
        </row>
        <row r="489">
          <cell r="B489"/>
          <cell r="C489"/>
          <cell r="D489"/>
          <cell r="E489"/>
        </row>
        <row r="490">
          <cell r="B490"/>
          <cell r="C490"/>
          <cell r="D490"/>
          <cell r="E490"/>
        </row>
        <row r="491">
          <cell r="B491"/>
          <cell r="C491"/>
          <cell r="D491"/>
          <cell r="E491"/>
        </row>
        <row r="492">
          <cell r="B492"/>
          <cell r="C492"/>
          <cell r="D492"/>
          <cell r="E492"/>
        </row>
        <row r="493">
          <cell r="B493"/>
          <cell r="C493"/>
          <cell r="D493"/>
          <cell r="E493"/>
        </row>
        <row r="494">
          <cell r="B494"/>
          <cell r="C494"/>
          <cell r="D494"/>
          <cell r="E494"/>
        </row>
        <row r="495">
          <cell r="B495"/>
          <cell r="C495"/>
          <cell r="D495"/>
          <cell r="E495"/>
        </row>
        <row r="496">
          <cell r="B496"/>
          <cell r="C496"/>
          <cell r="D496"/>
          <cell r="E496"/>
        </row>
        <row r="497">
          <cell r="B497"/>
          <cell r="C497"/>
          <cell r="D497"/>
          <cell r="E497"/>
        </row>
        <row r="498">
          <cell r="B498"/>
          <cell r="C498"/>
          <cell r="D498"/>
          <cell r="E498"/>
        </row>
        <row r="499">
          <cell r="B499"/>
          <cell r="C499"/>
          <cell r="D499"/>
          <cell r="E499"/>
        </row>
        <row r="500">
          <cell r="B500"/>
          <cell r="C500"/>
          <cell r="D500"/>
          <cell r="E500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77"/>
  <sheetViews>
    <sheetView tabSelected="1" topLeftCell="A539" workbookViewId="0">
      <selection activeCell="F546" sqref="F546"/>
    </sheetView>
  </sheetViews>
  <sheetFormatPr defaultColWidth="9" defaultRowHeight="14.4"/>
  <cols>
    <col min="1" max="1" width="5.21875" style="8" customWidth="1"/>
    <col min="2" max="2" width="4.44140625" style="8" bestFit="1" customWidth="1"/>
    <col min="3" max="3" width="10" style="8" customWidth="1"/>
    <col min="4" max="4" width="13.77734375" style="8" customWidth="1"/>
    <col min="5" max="5" width="12.33203125" style="8" customWidth="1"/>
    <col min="6" max="6" width="14" style="8" customWidth="1"/>
    <col min="7" max="7" width="13.33203125" style="8" customWidth="1"/>
    <col min="8" max="9" width="13.33203125" style="7" customWidth="1"/>
    <col min="10" max="40" width="8.109375" style="7" customWidth="1"/>
    <col min="41" max="41" width="4.109375" style="8" customWidth="1"/>
    <col min="42" max="72" width="6.21875" style="8" customWidth="1"/>
    <col min="73" max="16384" width="9" style="8"/>
  </cols>
  <sheetData>
    <row r="1" spans="1:50" ht="30" customHeight="1">
      <c r="A1" s="1"/>
      <c r="B1" s="2" t="s">
        <v>0</v>
      </c>
      <c r="C1" s="3"/>
      <c r="D1" s="3"/>
      <c r="E1" s="4" t="s">
        <v>1</v>
      </c>
      <c r="F1" s="5"/>
      <c r="G1" s="3"/>
      <c r="H1" s="6"/>
      <c r="I1" s="6"/>
    </row>
    <row r="2" spans="1:50" ht="9" hidden="1" customHeight="1">
      <c r="B2" s="9"/>
      <c r="C2" s="10"/>
      <c r="D2" s="10"/>
      <c r="E2" s="11"/>
      <c r="F2" s="9"/>
      <c r="G2" s="9"/>
      <c r="H2" s="11"/>
      <c r="I2" s="11"/>
      <c r="J2" s="12"/>
      <c r="K2" s="13"/>
      <c r="L2" s="14"/>
      <c r="M2" s="15"/>
      <c r="N2" s="16"/>
      <c r="O2" s="17"/>
      <c r="P2" s="18"/>
      <c r="Q2" s="19"/>
      <c r="R2" s="14"/>
      <c r="S2" s="14"/>
      <c r="T2" s="14"/>
      <c r="U2" s="20"/>
      <c r="V2" s="20"/>
      <c r="W2" s="14"/>
      <c r="X2" s="19"/>
      <c r="Y2" s="19"/>
      <c r="Z2" s="21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2"/>
    </row>
    <row r="3" spans="1:50" ht="29.25" hidden="1" customHeight="1">
      <c r="B3" s="9"/>
      <c r="C3" s="9"/>
      <c r="D3" s="9"/>
      <c r="E3" s="11"/>
      <c r="F3" s="9"/>
      <c r="G3" s="9"/>
      <c r="H3" s="6"/>
      <c r="I3" s="6"/>
      <c r="J3" s="12"/>
      <c r="K3" s="13"/>
      <c r="L3" s="14"/>
      <c r="M3" s="15"/>
      <c r="N3" s="16"/>
      <c r="O3" s="17"/>
      <c r="P3" s="18"/>
      <c r="Q3" s="19"/>
      <c r="R3" s="14"/>
      <c r="S3" s="14"/>
      <c r="T3" s="14"/>
      <c r="U3" s="20"/>
      <c r="V3" s="20"/>
      <c r="W3" s="14"/>
      <c r="X3" s="19"/>
      <c r="Y3" s="19"/>
      <c r="Z3" s="21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22"/>
    </row>
    <row r="4" spans="1:50" ht="29.25" hidden="1" customHeight="1">
      <c r="B4" s="9"/>
      <c r="C4" s="9"/>
      <c r="D4" s="9"/>
      <c r="E4" s="11"/>
      <c r="F4" s="11"/>
      <c r="G4" s="11"/>
      <c r="H4" s="23"/>
      <c r="I4" s="24"/>
      <c r="J4" s="12"/>
      <c r="K4" s="13"/>
      <c r="L4" s="14"/>
      <c r="M4" s="15"/>
      <c r="N4" s="16"/>
      <c r="O4" s="17"/>
      <c r="P4" s="18"/>
      <c r="Q4" s="19"/>
      <c r="R4" s="14"/>
      <c r="S4" s="14"/>
      <c r="T4" s="14"/>
      <c r="U4" s="20"/>
      <c r="V4" s="20"/>
      <c r="W4" s="14"/>
      <c r="X4" s="19"/>
      <c r="Y4" s="19"/>
      <c r="Z4" s="21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22"/>
    </row>
    <row r="5" spans="1:50" ht="22.5" hidden="1" customHeight="1">
      <c r="B5" s="9"/>
      <c r="C5" s="10"/>
      <c r="D5" s="10"/>
      <c r="E5" s="11"/>
      <c r="F5" s="11"/>
      <c r="G5" s="11"/>
      <c r="H5" s="23"/>
      <c r="I5" s="24"/>
      <c r="J5" s="12"/>
      <c r="K5" s="13"/>
      <c r="L5" s="14"/>
      <c r="M5" s="15"/>
      <c r="N5" s="16"/>
      <c r="O5" s="17"/>
      <c r="P5" s="18"/>
      <c r="Q5" s="19"/>
      <c r="R5" s="14"/>
      <c r="S5" s="14"/>
      <c r="T5" s="14"/>
      <c r="U5" s="20"/>
      <c r="V5" s="20"/>
      <c r="W5" s="14"/>
      <c r="X5" s="19"/>
      <c r="Y5" s="19"/>
      <c r="Z5" s="21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22"/>
    </row>
    <row r="6" spans="1:50" ht="22.5" hidden="1" customHeight="1">
      <c r="B6" s="9"/>
      <c r="C6" s="10"/>
      <c r="D6" s="9"/>
      <c r="E6" s="9"/>
      <c r="F6" s="11"/>
      <c r="G6" s="11"/>
      <c r="H6" s="23"/>
      <c r="I6" s="24"/>
      <c r="J6" s="12"/>
      <c r="K6" s="13"/>
      <c r="L6" s="14"/>
      <c r="M6" s="15"/>
      <c r="N6" s="16"/>
      <c r="O6" s="17"/>
      <c r="P6" s="18"/>
      <c r="Q6" s="19"/>
      <c r="R6" s="14"/>
      <c r="S6" s="14"/>
      <c r="T6" s="14"/>
      <c r="U6" s="20"/>
      <c r="V6" s="20"/>
      <c r="W6" s="14"/>
      <c r="X6" s="19"/>
      <c r="Y6" s="19"/>
      <c r="Z6" s="21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22"/>
    </row>
    <row r="7" spans="1:50" ht="21" customHeight="1" thickBot="1">
      <c r="B7" s="9"/>
      <c r="C7" s="9"/>
      <c r="D7" s="9"/>
      <c r="E7" s="25" t="s">
        <v>2</v>
      </c>
      <c r="F7" s="26" t="s">
        <v>3</v>
      </c>
      <c r="G7" s="25" t="s">
        <v>4</v>
      </c>
      <c r="H7" s="27">
        <v>6</v>
      </c>
      <c r="I7" s="28"/>
      <c r="J7" s="29">
        <f>[1]月度!B17</f>
        <v>0</v>
      </c>
      <c r="K7" s="29">
        <f>[1]月度!C17</f>
        <v>0</v>
      </c>
      <c r="L7" s="29">
        <f>[1]月度!D17</f>
        <v>0</v>
      </c>
      <c r="M7" s="29">
        <f>[1]月度!E17</f>
        <v>0</v>
      </c>
      <c r="N7" s="29">
        <f>[1]月度!F17</f>
        <v>0</v>
      </c>
      <c r="O7" s="29">
        <f>[1]月度!G17</f>
        <v>0</v>
      </c>
      <c r="P7" s="29">
        <f>[1]月度!H17</f>
        <v>0</v>
      </c>
      <c r="Q7" s="29">
        <f>[1]月度!I17</f>
        <v>0</v>
      </c>
      <c r="R7" s="29">
        <f>[1]月度!J17</f>
        <v>0</v>
      </c>
      <c r="S7" s="29">
        <f>[1]月度!K17</f>
        <v>0</v>
      </c>
      <c r="T7" s="29">
        <f>[1]月度!L17</f>
        <v>0</v>
      </c>
      <c r="U7" s="29">
        <f>[1]月度!M17</f>
        <v>0</v>
      </c>
      <c r="V7" s="29">
        <f>[1]月度!N17</f>
        <v>0</v>
      </c>
      <c r="W7" s="29">
        <f>[1]月度!O17</f>
        <v>0</v>
      </c>
      <c r="X7" s="29">
        <f>[1]月度!P17</f>
        <v>0</v>
      </c>
      <c r="Y7" s="29">
        <f>[1]月度!Q17</f>
        <v>0</v>
      </c>
      <c r="Z7" s="29">
        <f>[1]月度!R17</f>
        <v>0</v>
      </c>
      <c r="AA7" s="29">
        <f>[1]月度!S17</f>
        <v>0</v>
      </c>
      <c r="AB7" s="29">
        <f>[1]月度!T17</f>
        <v>0</v>
      </c>
      <c r="AC7" s="29">
        <f>[1]月度!U17</f>
        <v>0</v>
      </c>
      <c r="AD7" s="29">
        <f>[1]月度!V17</f>
        <v>0</v>
      </c>
      <c r="AE7" s="29">
        <f>[1]月度!W17</f>
        <v>0</v>
      </c>
      <c r="AF7" s="29">
        <f>[1]月度!X17</f>
        <v>0</v>
      </c>
      <c r="AG7" s="29">
        <f>[1]月度!Y17</f>
        <v>0</v>
      </c>
      <c r="AH7" s="29">
        <f>[1]月度!Z17</f>
        <v>0</v>
      </c>
      <c r="AI7" s="29">
        <f>[1]月度!AA17</f>
        <v>0</v>
      </c>
      <c r="AJ7" s="29">
        <f>[1]月度!AB17</f>
        <v>0</v>
      </c>
      <c r="AK7" s="29">
        <f>[1]月度!AC17</f>
        <v>0</v>
      </c>
      <c r="AL7" s="29">
        <f>[1]月度!AD17</f>
        <v>0</v>
      </c>
      <c r="AM7" s="29">
        <f>[1]月度!AE17</f>
        <v>0</v>
      </c>
      <c r="AN7" s="29">
        <f>[1]月度!AF17</f>
        <v>0</v>
      </c>
      <c r="AO7" s="22"/>
      <c r="AP7" s="22"/>
    </row>
    <row r="8" spans="1:50" ht="18.75" customHeight="1" thickBot="1">
      <c r="A8" s="30"/>
      <c r="B8" s="31" t="s">
        <v>5</v>
      </c>
      <c r="E8" s="32"/>
      <c r="F8" s="32"/>
      <c r="G8" s="33"/>
      <c r="H8" s="34" t="s">
        <v>6</v>
      </c>
      <c r="I8" s="35" t="s">
        <v>7</v>
      </c>
      <c r="J8" s="36">
        <v>1</v>
      </c>
      <c r="K8" s="37">
        <v>2</v>
      </c>
      <c r="L8" s="37">
        <v>3</v>
      </c>
      <c r="M8" s="37">
        <v>4</v>
      </c>
      <c r="N8" s="37">
        <v>5</v>
      </c>
      <c r="O8" s="37">
        <v>6</v>
      </c>
      <c r="P8" s="37">
        <v>7</v>
      </c>
      <c r="Q8" s="37">
        <v>8</v>
      </c>
      <c r="R8" s="37">
        <v>9</v>
      </c>
      <c r="S8" s="37">
        <v>10</v>
      </c>
      <c r="T8" s="37">
        <v>11</v>
      </c>
      <c r="U8" s="37">
        <v>12</v>
      </c>
      <c r="V8" s="37">
        <v>13</v>
      </c>
      <c r="W8" s="37">
        <v>14</v>
      </c>
      <c r="X8" s="37">
        <v>15</v>
      </c>
      <c r="Y8" s="37">
        <v>16</v>
      </c>
      <c r="Z8" s="37">
        <v>17</v>
      </c>
      <c r="AA8" s="37">
        <v>18</v>
      </c>
      <c r="AB8" s="37">
        <v>19</v>
      </c>
      <c r="AC8" s="37">
        <v>20</v>
      </c>
      <c r="AD8" s="37">
        <v>21</v>
      </c>
      <c r="AE8" s="37">
        <v>22</v>
      </c>
      <c r="AF8" s="37">
        <v>23</v>
      </c>
      <c r="AG8" s="37">
        <v>24</v>
      </c>
      <c r="AH8" s="37">
        <v>25</v>
      </c>
      <c r="AI8" s="37">
        <v>26</v>
      </c>
      <c r="AJ8" s="37">
        <v>27</v>
      </c>
      <c r="AK8" s="37">
        <v>28</v>
      </c>
      <c r="AL8" s="37">
        <v>29</v>
      </c>
      <c r="AM8" s="37">
        <v>30</v>
      </c>
      <c r="AN8" s="38">
        <v>31</v>
      </c>
      <c r="AO8" s="9"/>
    </row>
    <row r="9" spans="1:50" ht="16.5" customHeight="1">
      <c r="A9" s="39"/>
      <c r="B9" s="40"/>
      <c r="C9" s="41"/>
      <c r="D9" s="42"/>
      <c r="E9" s="571" t="s">
        <v>8</v>
      </c>
      <c r="F9" s="572"/>
      <c r="G9" s="43" t="s">
        <v>9</v>
      </c>
      <c r="H9" s="44"/>
      <c r="I9" s="45">
        <f>SUM(J9:AN9)</f>
        <v>232</v>
      </c>
      <c r="J9" s="46">
        <f>J320</f>
        <v>0</v>
      </c>
      <c r="K9" s="47">
        <f>K320</f>
        <v>0</v>
      </c>
      <c r="L9" s="47">
        <f t="shared" ref="L9:AN9" si="0">L320</f>
        <v>46</v>
      </c>
      <c r="M9" s="47">
        <f t="shared" si="0"/>
        <v>51</v>
      </c>
      <c r="N9" s="47">
        <f t="shared" si="0"/>
        <v>94</v>
      </c>
      <c r="O9" s="47">
        <f t="shared" si="0"/>
        <v>11</v>
      </c>
      <c r="P9" s="47">
        <f t="shared" si="0"/>
        <v>0</v>
      </c>
      <c r="Q9" s="47">
        <f t="shared" si="0"/>
        <v>0</v>
      </c>
      <c r="R9" s="47">
        <f t="shared" si="0"/>
        <v>0</v>
      </c>
      <c r="S9" s="47">
        <f t="shared" si="0"/>
        <v>0</v>
      </c>
      <c r="T9" s="47">
        <f t="shared" si="0"/>
        <v>0</v>
      </c>
      <c r="U9" s="47">
        <f t="shared" si="0"/>
        <v>0</v>
      </c>
      <c r="V9" s="47">
        <f t="shared" si="0"/>
        <v>0</v>
      </c>
      <c r="W9" s="47">
        <f t="shared" si="0"/>
        <v>30</v>
      </c>
      <c r="X9" s="47">
        <f t="shared" si="0"/>
        <v>0</v>
      </c>
      <c r="Y9" s="47">
        <f t="shared" si="0"/>
        <v>0</v>
      </c>
      <c r="Z9" s="47">
        <f t="shared" si="0"/>
        <v>0</v>
      </c>
      <c r="AA9" s="47">
        <f t="shared" si="0"/>
        <v>0</v>
      </c>
      <c r="AB9" s="47">
        <f t="shared" si="0"/>
        <v>0</v>
      </c>
      <c r="AC9" s="47">
        <f t="shared" si="0"/>
        <v>0</v>
      </c>
      <c r="AD9" s="47">
        <f t="shared" si="0"/>
        <v>0</v>
      </c>
      <c r="AE9" s="47">
        <f t="shared" si="0"/>
        <v>0</v>
      </c>
      <c r="AF9" s="47">
        <f t="shared" si="0"/>
        <v>0</v>
      </c>
      <c r="AG9" s="47">
        <f t="shared" si="0"/>
        <v>0</v>
      </c>
      <c r="AH9" s="47">
        <f t="shared" si="0"/>
        <v>0</v>
      </c>
      <c r="AI9" s="47">
        <f t="shared" si="0"/>
        <v>0</v>
      </c>
      <c r="AJ9" s="47">
        <f t="shared" si="0"/>
        <v>0</v>
      </c>
      <c r="AK9" s="47">
        <f t="shared" si="0"/>
        <v>0</v>
      </c>
      <c r="AL9" s="47">
        <f t="shared" si="0"/>
        <v>0</v>
      </c>
      <c r="AM9" s="47">
        <f t="shared" si="0"/>
        <v>0</v>
      </c>
      <c r="AN9" s="47">
        <f t="shared" si="0"/>
        <v>0</v>
      </c>
      <c r="AO9" s="9"/>
    </row>
    <row r="10" spans="1:50" ht="16.5" customHeight="1" thickBot="1">
      <c r="A10" s="48"/>
      <c r="B10" s="49"/>
      <c r="C10" s="42"/>
      <c r="D10" s="42"/>
      <c r="E10" s="50" t="s">
        <v>10</v>
      </c>
      <c r="F10" s="51"/>
      <c r="G10" s="52" t="s">
        <v>11</v>
      </c>
      <c r="H10" s="53"/>
      <c r="I10" s="54">
        <f>SUM(J10:AN10)</f>
        <v>0</v>
      </c>
      <c r="J10" s="55"/>
      <c r="K10" s="56"/>
      <c r="L10" s="56">
        <v>0</v>
      </c>
      <c r="M10" s="56">
        <v>0</v>
      </c>
      <c r="N10" s="56"/>
      <c r="O10" s="56">
        <v>0</v>
      </c>
      <c r="P10" s="56">
        <v>0</v>
      </c>
      <c r="Q10" s="56"/>
      <c r="R10" s="56"/>
      <c r="S10" s="56"/>
      <c r="T10" s="56">
        <v>0</v>
      </c>
      <c r="U10" s="56">
        <v>0</v>
      </c>
      <c r="V10" s="56">
        <v>0</v>
      </c>
      <c r="W10" s="56">
        <v>0</v>
      </c>
      <c r="X10" s="56"/>
      <c r="Y10" s="56"/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/>
      <c r="AF10" s="56"/>
      <c r="AG10" s="56">
        <v>0</v>
      </c>
      <c r="AH10" s="56">
        <v>0</v>
      </c>
      <c r="AI10" s="56">
        <v>0</v>
      </c>
      <c r="AJ10" s="56">
        <v>0</v>
      </c>
      <c r="AK10" s="56"/>
      <c r="AL10" s="56"/>
      <c r="AM10" s="56"/>
      <c r="AN10" s="57"/>
      <c r="AO10" s="9"/>
    </row>
    <row r="11" spans="1:50" ht="16.5" customHeight="1">
      <c r="C11" s="42"/>
      <c r="D11" s="42"/>
      <c r="E11" s="573" t="s">
        <v>12</v>
      </c>
      <c r="F11" s="574"/>
      <c r="G11" s="58" t="s">
        <v>13</v>
      </c>
      <c r="H11" s="59">
        <f>[2]月度!AK7</f>
        <v>1.0749999999999997</v>
      </c>
      <c r="I11" s="60">
        <f>I13/I17</f>
        <v>0.52774060305658821</v>
      </c>
      <c r="J11" s="61" t="str">
        <f t="shared" ref="J11:AN11" si="1">IF(ISERROR(J13/J17)=TRUE,"",(J13/J17))</f>
        <v/>
      </c>
      <c r="K11" s="62" t="str">
        <f t="shared" si="1"/>
        <v/>
      </c>
      <c r="L11" s="62">
        <f t="shared" si="1"/>
        <v>0.56859375000000001</v>
      </c>
      <c r="M11" s="62">
        <f t="shared" si="1"/>
        <v>0.41598442028985511</v>
      </c>
      <c r="N11" s="62">
        <f>IF(ISERROR(N13/N17)=TRUE,"",(N13/N17))</f>
        <v>0.43995564971751416</v>
      </c>
      <c r="O11" s="62">
        <f t="shared" si="1"/>
        <v>0.15715846994535518</v>
      </c>
      <c r="P11" s="62" t="str">
        <f t="shared" si="1"/>
        <v/>
      </c>
      <c r="Q11" s="62" t="str">
        <f t="shared" si="1"/>
        <v/>
      </c>
      <c r="R11" s="62" t="str">
        <f t="shared" si="1"/>
        <v/>
      </c>
      <c r="S11" s="62" t="str">
        <f t="shared" si="1"/>
        <v/>
      </c>
      <c r="T11" s="62" t="str">
        <f t="shared" si="1"/>
        <v/>
      </c>
      <c r="U11" s="62" t="str">
        <f t="shared" si="1"/>
        <v/>
      </c>
      <c r="V11" s="62" t="str">
        <f t="shared" si="1"/>
        <v/>
      </c>
      <c r="W11" s="62" t="str">
        <f t="shared" si="1"/>
        <v/>
      </c>
      <c r="X11" s="62" t="str">
        <f t="shared" si="1"/>
        <v/>
      </c>
      <c r="Y11" s="62" t="str">
        <f t="shared" si="1"/>
        <v/>
      </c>
      <c r="Z11" s="62" t="str">
        <f t="shared" si="1"/>
        <v/>
      </c>
      <c r="AA11" s="62" t="str">
        <f t="shared" si="1"/>
        <v/>
      </c>
      <c r="AB11" s="62" t="str">
        <f t="shared" si="1"/>
        <v/>
      </c>
      <c r="AC11" s="62" t="str">
        <f t="shared" si="1"/>
        <v/>
      </c>
      <c r="AD11" s="62" t="str">
        <f t="shared" si="1"/>
        <v/>
      </c>
      <c r="AE11" s="62" t="str">
        <f t="shared" si="1"/>
        <v/>
      </c>
      <c r="AF11" s="62" t="str">
        <f t="shared" si="1"/>
        <v/>
      </c>
      <c r="AG11" s="62" t="str">
        <f t="shared" si="1"/>
        <v/>
      </c>
      <c r="AH11" s="62" t="str">
        <f t="shared" si="1"/>
        <v/>
      </c>
      <c r="AI11" s="62" t="str">
        <f t="shared" si="1"/>
        <v/>
      </c>
      <c r="AJ11" s="62" t="str">
        <f t="shared" si="1"/>
        <v/>
      </c>
      <c r="AK11" s="62" t="str">
        <f t="shared" si="1"/>
        <v/>
      </c>
      <c r="AL11" s="62" t="str">
        <f t="shared" si="1"/>
        <v/>
      </c>
      <c r="AM11" s="62" t="str">
        <f t="shared" si="1"/>
        <v/>
      </c>
      <c r="AN11" s="62" t="str">
        <f t="shared" si="1"/>
        <v/>
      </c>
      <c r="AO11" s="9"/>
    </row>
    <row r="12" spans="1:50" ht="16.5" customHeight="1" thickBot="1">
      <c r="C12" s="42"/>
      <c r="D12" s="42"/>
      <c r="E12" s="63" t="s">
        <v>14</v>
      </c>
      <c r="F12" s="64"/>
      <c r="G12" s="65" t="s">
        <v>15</v>
      </c>
      <c r="H12" s="66" t="s">
        <v>16</v>
      </c>
      <c r="I12" s="67">
        <f t="shared" ref="I12:AN12" si="2">IF(I11="","",I17/I18*100)</f>
        <v>92.228571428571428</v>
      </c>
      <c r="J12" s="68" t="str">
        <f t="shared" si="2"/>
        <v/>
      </c>
      <c r="K12" s="69" t="str">
        <f t="shared" si="2"/>
        <v/>
      </c>
      <c r="L12" s="69">
        <f t="shared" si="2"/>
        <v>88.888888888888886</v>
      </c>
      <c r="M12" s="69">
        <f t="shared" si="2"/>
        <v>93.877551020408163</v>
      </c>
      <c r="N12" s="69">
        <f>IF(N11="","",N17/N18*100)</f>
        <v>95.161290322580655</v>
      </c>
      <c r="O12" s="69">
        <f t="shared" si="2"/>
        <v>87.142857142857139</v>
      </c>
      <c r="P12" s="69" t="str">
        <f t="shared" si="2"/>
        <v/>
      </c>
      <c r="Q12" s="69" t="str">
        <f t="shared" si="2"/>
        <v/>
      </c>
      <c r="R12" s="69" t="str">
        <f t="shared" si="2"/>
        <v/>
      </c>
      <c r="S12" s="69" t="str">
        <f t="shared" si="2"/>
        <v/>
      </c>
      <c r="T12" s="69" t="str">
        <f t="shared" si="2"/>
        <v/>
      </c>
      <c r="U12" s="69" t="str">
        <f t="shared" si="2"/>
        <v/>
      </c>
      <c r="V12" s="69" t="str">
        <f t="shared" si="2"/>
        <v/>
      </c>
      <c r="W12" s="69" t="str">
        <f t="shared" si="2"/>
        <v/>
      </c>
      <c r="X12" s="69" t="str">
        <f t="shared" si="2"/>
        <v/>
      </c>
      <c r="Y12" s="69" t="str">
        <f t="shared" si="2"/>
        <v/>
      </c>
      <c r="Z12" s="69" t="str">
        <f t="shared" si="2"/>
        <v/>
      </c>
      <c r="AA12" s="69" t="str">
        <f t="shared" si="2"/>
        <v/>
      </c>
      <c r="AB12" s="69" t="str">
        <f>IF(AB11="","",AB17/AB18*100)</f>
        <v/>
      </c>
      <c r="AC12" s="69" t="str">
        <f t="shared" si="2"/>
        <v/>
      </c>
      <c r="AD12" s="69" t="str">
        <f t="shared" si="2"/>
        <v/>
      </c>
      <c r="AE12" s="69" t="str">
        <f t="shared" si="2"/>
        <v/>
      </c>
      <c r="AF12" s="69" t="str">
        <f t="shared" si="2"/>
        <v/>
      </c>
      <c r="AG12" s="69" t="str">
        <f t="shared" si="2"/>
        <v/>
      </c>
      <c r="AH12" s="69" t="str">
        <f t="shared" si="2"/>
        <v/>
      </c>
      <c r="AI12" s="69" t="str">
        <f t="shared" si="2"/>
        <v/>
      </c>
      <c r="AJ12" s="69" t="str">
        <f t="shared" si="2"/>
        <v/>
      </c>
      <c r="AK12" s="69" t="str">
        <f t="shared" si="2"/>
        <v/>
      </c>
      <c r="AL12" s="69" t="str">
        <f t="shared" si="2"/>
        <v/>
      </c>
      <c r="AM12" s="69" t="str">
        <f t="shared" si="2"/>
        <v/>
      </c>
      <c r="AN12" s="69" t="str">
        <f t="shared" si="2"/>
        <v/>
      </c>
      <c r="AO12" s="9"/>
    </row>
    <row r="13" spans="1:50" ht="16.5" customHeight="1">
      <c r="C13" s="42"/>
      <c r="D13" s="42"/>
      <c r="E13" s="575" t="s">
        <v>17</v>
      </c>
      <c r="F13" s="576"/>
      <c r="G13" s="70" t="s">
        <v>18</v>
      </c>
      <c r="H13" s="71" t="s">
        <v>16</v>
      </c>
      <c r="I13" s="72">
        <f t="shared" ref="I13:I20" si="3">SUM(J13:AN13)</f>
        <v>425.88666666666671</v>
      </c>
      <c r="J13" s="73">
        <f t="shared" ref="J13:AN13" si="4">AP320</f>
        <v>0</v>
      </c>
      <c r="K13" s="74">
        <f t="shared" si="4"/>
        <v>0</v>
      </c>
      <c r="L13" s="74">
        <f t="shared" si="4"/>
        <v>90.975000000000009</v>
      </c>
      <c r="M13" s="74">
        <f t="shared" si="4"/>
        <v>95.676416666666668</v>
      </c>
      <c r="N13" s="74">
        <f t="shared" si="4"/>
        <v>129.78691666666668</v>
      </c>
      <c r="O13" s="74">
        <f t="shared" si="4"/>
        <v>19.173333333333332</v>
      </c>
      <c r="P13" s="74">
        <f t="shared" si="4"/>
        <v>0</v>
      </c>
      <c r="Q13" s="74">
        <f t="shared" si="4"/>
        <v>0</v>
      </c>
      <c r="R13" s="74">
        <f t="shared" si="4"/>
        <v>0</v>
      </c>
      <c r="S13" s="74">
        <f t="shared" si="4"/>
        <v>0</v>
      </c>
      <c r="T13" s="74">
        <f t="shared" si="4"/>
        <v>0</v>
      </c>
      <c r="U13" s="74">
        <f t="shared" si="4"/>
        <v>0</v>
      </c>
      <c r="V13" s="74">
        <f t="shared" si="4"/>
        <v>0</v>
      </c>
      <c r="W13" s="74">
        <f t="shared" si="4"/>
        <v>90.274999999999991</v>
      </c>
      <c r="X13" s="74">
        <f t="shared" si="4"/>
        <v>0</v>
      </c>
      <c r="Y13" s="74">
        <f t="shared" si="4"/>
        <v>0</v>
      </c>
      <c r="Z13" s="74">
        <f t="shared" si="4"/>
        <v>0</v>
      </c>
      <c r="AA13" s="74">
        <f t="shared" si="4"/>
        <v>0</v>
      </c>
      <c r="AB13" s="74">
        <f>BH320</f>
        <v>0</v>
      </c>
      <c r="AC13" s="74">
        <f t="shared" si="4"/>
        <v>0</v>
      </c>
      <c r="AD13" s="74">
        <f t="shared" si="4"/>
        <v>0</v>
      </c>
      <c r="AE13" s="74">
        <f t="shared" si="4"/>
        <v>0</v>
      </c>
      <c r="AF13" s="74">
        <f t="shared" si="4"/>
        <v>0</v>
      </c>
      <c r="AG13" s="74">
        <f t="shared" si="4"/>
        <v>0</v>
      </c>
      <c r="AH13" s="74">
        <f t="shared" si="4"/>
        <v>0</v>
      </c>
      <c r="AI13" s="74">
        <f t="shared" si="4"/>
        <v>0</v>
      </c>
      <c r="AJ13" s="74">
        <f t="shared" si="4"/>
        <v>0</v>
      </c>
      <c r="AK13" s="74">
        <f t="shared" si="4"/>
        <v>0</v>
      </c>
      <c r="AL13" s="74">
        <f t="shared" si="4"/>
        <v>0</v>
      </c>
      <c r="AM13" s="74">
        <f t="shared" si="4"/>
        <v>0</v>
      </c>
      <c r="AN13" s="75">
        <f t="shared" si="4"/>
        <v>0</v>
      </c>
      <c r="AO13" s="9"/>
      <c r="AQ13" s="76"/>
      <c r="AR13" s="77"/>
      <c r="AS13" s="78"/>
      <c r="AT13" s="78"/>
      <c r="AU13" s="78"/>
      <c r="AV13" s="78"/>
      <c r="AW13" s="79"/>
      <c r="AX13" s="80"/>
    </row>
    <row r="14" spans="1:50" ht="16.5" customHeight="1">
      <c r="C14" s="42"/>
      <c r="D14" s="81"/>
      <c r="E14" s="577" t="s">
        <v>19</v>
      </c>
      <c r="F14" s="578"/>
      <c r="G14" s="82" t="s">
        <v>20</v>
      </c>
      <c r="H14" s="83" t="s">
        <v>16</v>
      </c>
      <c r="I14" s="84">
        <f t="shared" si="3"/>
        <v>875</v>
      </c>
      <c r="J14" s="85">
        <f t="shared" ref="J14:AN14" si="5">J15+J16-J428+J519</f>
        <v>0</v>
      </c>
      <c r="K14" s="85">
        <f t="shared" si="5"/>
        <v>0</v>
      </c>
      <c r="L14" s="85">
        <f t="shared" si="5"/>
        <v>180</v>
      </c>
      <c r="M14" s="85">
        <f t="shared" si="5"/>
        <v>245</v>
      </c>
      <c r="N14" s="85">
        <f t="shared" si="5"/>
        <v>310</v>
      </c>
      <c r="O14" s="85">
        <f t="shared" si="5"/>
        <v>140</v>
      </c>
      <c r="P14" s="85">
        <f t="shared" si="5"/>
        <v>0</v>
      </c>
      <c r="Q14" s="85">
        <f t="shared" si="5"/>
        <v>0</v>
      </c>
      <c r="R14" s="85">
        <f t="shared" si="5"/>
        <v>0</v>
      </c>
      <c r="S14" s="85">
        <f t="shared" si="5"/>
        <v>0</v>
      </c>
      <c r="T14" s="85">
        <f t="shared" si="5"/>
        <v>0</v>
      </c>
      <c r="U14" s="85">
        <f t="shared" si="5"/>
        <v>0</v>
      </c>
      <c r="V14" s="85">
        <f t="shared" si="5"/>
        <v>0</v>
      </c>
      <c r="W14" s="85">
        <f t="shared" si="5"/>
        <v>0</v>
      </c>
      <c r="X14" s="85">
        <f t="shared" si="5"/>
        <v>0</v>
      </c>
      <c r="Y14" s="85">
        <f t="shared" si="5"/>
        <v>0</v>
      </c>
      <c r="Z14" s="85">
        <f t="shared" si="5"/>
        <v>0</v>
      </c>
      <c r="AA14" s="85">
        <f t="shared" si="5"/>
        <v>0</v>
      </c>
      <c r="AB14" s="85">
        <f>AB15+AB16-AB428+AB519</f>
        <v>0</v>
      </c>
      <c r="AC14" s="85">
        <f t="shared" si="5"/>
        <v>0</v>
      </c>
      <c r="AD14" s="85">
        <f t="shared" si="5"/>
        <v>0</v>
      </c>
      <c r="AE14" s="85">
        <f t="shared" si="5"/>
        <v>0</v>
      </c>
      <c r="AF14" s="85">
        <f t="shared" si="5"/>
        <v>0</v>
      </c>
      <c r="AG14" s="85">
        <f t="shared" si="5"/>
        <v>0</v>
      </c>
      <c r="AH14" s="85">
        <f t="shared" si="5"/>
        <v>0</v>
      </c>
      <c r="AI14" s="85">
        <f t="shared" si="5"/>
        <v>0</v>
      </c>
      <c r="AJ14" s="85">
        <f t="shared" si="5"/>
        <v>0</v>
      </c>
      <c r="AK14" s="85">
        <f t="shared" si="5"/>
        <v>0</v>
      </c>
      <c r="AL14" s="85">
        <f t="shared" si="5"/>
        <v>0</v>
      </c>
      <c r="AM14" s="85">
        <f t="shared" si="5"/>
        <v>0</v>
      </c>
      <c r="AN14" s="86">
        <f t="shared" si="5"/>
        <v>0</v>
      </c>
      <c r="AO14" s="9"/>
      <c r="AQ14" s="87"/>
      <c r="AR14" s="88"/>
      <c r="AS14" s="78"/>
      <c r="AT14" s="78"/>
      <c r="AU14" s="78"/>
      <c r="AV14" s="78"/>
      <c r="AW14" s="89"/>
      <c r="AX14" s="90"/>
    </row>
    <row r="15" spans="1:50" ht="16.5" customHeight="1">
      <c r="C15" s="42"/>
      <c r="D15" s="91"/>
      <c r="E15" s="579" t="s">
        <v>21</v>
      </c>
      <c r="F15" s="580"/>
      <c r="G15" s="92" t="s">
        <v>22</v>
      </c>
      <c r="H15" s="93" t="s">
        <v>16</v>
      </c>
      <c r="I15" s="94">
        <f t="shared" si="3"/>
        <v>0</v>
      </c>
      <c r="J15" s="95">
        <f t="shared" ref="J15:AN16" si="6">J336</f>
        <v>0</v>
      </c>
      <c r="K15" s="96">
        <f t="shared" si="6"/>
        <v>0</v>
      </c>
      <c r="L15" s="96">
        <f t="shared" si="6"/>
        <v>0</v>
      </c>
      <c r="M15" s="96">
        <f t="shared" si="6"/>
        <v>0</v>
      </c>
      <c r="N15" s="96">
        <f t="shared" si="6"/>
        <v>0</v>
      </c>
      <c r="O15" s="96">
        <f t="shared" si="6"/>
        <v>0</v>
      </c>
      <c r="P15" s="96">
        <f t="shared" si="6"/>
        <v>0</v>
      </c>
      <c r="Q15" s="96">
        <f t="shared" si="6"/>
        <v>0</v>
      </c>
      <c r="R15" s="96">
        <f t="shared" si="6"/>
        <v>0</v>
      </c>
      <c r="S15" s="96">
        <f t="shared" si="6"/>
        <v>0</v>
      </c>
      <c r="T15" s="96">
        <f t="shared" si="6"/>
        <v>0</v>
      </c>
      <c r="U15" s="96">
        <f t="shared" si="6"/>
        <v>0</v>
      </c>
      <c r="V15" s="96">
        <f t="shared" si="6"/>
        <v>0</v>
      </c>
      <c r="W15" s="96">
        <f t="shared" si="6"/>
        <v>0</v>
      </c>
      <c r="X15" s="96">
        <f t="shared" si="6"/>
        <v>0</v>
      </c>
      <c r="Y15" s="96">
        <f t="shared" si="6"/>
        <v>0</v>
      </c>
      <c r="Z15" s="96">
        <f t="shared" si="6"/>
        <v>0</v>
      </c>
      <c r="AA15" s="96">
        <f t="shared" si="6"/>
        <v>0</v>
      </c>
      <c r="AB15" s="96">
        <f t="shared" si="6"/>
        <v>0</v>
      </c>
      <c r="AC15" s="96">
        <f t="shared" si="6"/>
        <v>0</v>
      </c>
      <c r="AD15" s="96">
        <f t="shared" si="6"/>
        <v>0</v>
      </c>
      <c r="AE15" s="96">
        <f t="shared" si="6"/>
        <v>0</v>
      </c>
      <c r="AF15" s="96">
        <f t="shared" si="6"/>
        <v>0</v>
      </c>
      <c r="AG15" s="96">
        <f t="shared" si="6"/>
        <v>0</v>
      </c>
      <c r="AH15" s="96">
        <f t="shared" si="6"/>
        <v>0</v>
      </c>
      <c r="AI15" s="96">
        <f t="shared" si="6"/>
        <v>0</v>
      </c>
      <c r="AJ15" s="96">
        <f t="shared" si="6"/>
        <v>0</v>
      </c>
      <c r="AK15" s="96">
        <f t="shared" si="6"/>
        <v>0</v>
      </c>
      <c r="AL15" s="96">
        <f t="shared" si="6"/>
        <v>0</v>
      </c>
      <c r="AM15" s="96">
        <f t="shared" si="6"/>
        <v>0</v>
      </c>
      <c r="AN15" s="97">
        <f t="shared" si="6"/>
        <v>0</v>
      </c>
      <c r="AO15" s="9"/>
      <c r="AQ15" s="87"/>
      <c r="AR15" s="88"/>
      <c r="AS15" s="78"/>
      <c r="AT15" s="78"/>
      <c r="AU15" s="78"/>
      <c r="AV15" s="78"/>
      <c r="AW15" s="89"/>
      <c r="AX15" s="90"/>
    </row>
    <row r="16" spans="1:50" ht="16.5" customHeight="1">
      <c r="C16" s="42"/>
      <c r="D16" s="91"/>
      <c r="E16" s="579" t="s">
        <v>23</v>
      </c>
      <c r="F16" s="580"/>
      <c r="G16" s="92" t="s">
        <v>24</v>
      </c>
      <c r="H16" s="93" t="s">
        <v>16</v>
      </c>
      <c r="I16" s="94">
        <f t="shared" si="3"/>
        <v>0</v>
      </c>
      <c r="J16" s="95">
        <f t="shared" si="6"/>
        <v>0</v>
      </c>
      <c r="K16" s="96">
        <f t="shared" si="6"/>
        <v>0</v>
      </c>
      <c r="L16" s="96">
        <f t="shared" si="6"/>
        <v>0</v>
      </c>
      <c r="M16" s="96">
        <f t="shared" si="6"/>
        <v>0</v>
      </c>
      <c r="N16" s="96">
        <f t="shared" si="6"/>
        <v>0</v>
      </c>
      <c r="O16" s="96">
        <f t="shared" si="6"/>
        <v>0</v>
      </c>
      <c r="P16" s="96">
        <f t="shared" si="6"/>
        <v>0</v>
      </c>
      <c r="Q16" s="96">
        <f t="shared" si="6"/>
        <v>0</v>
      </c>
      <c r="R16" s="96">
        <f t="shared" si="6"/>
        <v>0</v>
      </c>
      <c r="S16" s="96">
        <f t="shared" si="6"/>
        <v>0</v>
      </c>
      <c r="T16" s="96">
        <f t="shared" si="6"/>
        <v>0</v>
      </c>
      <c r="U16" s="96">
        <f t="shared" si="6"/>
        <v>0</v>
      </c>
      <c r="V16" s="96">
        <f t="shared" si="6"/>
        <v>0</v>
      </c>
      <c r="W16" s="96">
        <f t="shared" si="6"/>
        <v>0</v>
      </c>
      <c r="X16" s="96">
        <f t="shared" si="6"/>
        <v>0</v>
      </c>
      <c r="Y16" s="96">
        <f t="shared" si="6"/>
        <v>0</v>
      </c>
      <c r="Z16" s="96">
        <f t="shared" si="6"/>
        <v>0</v>
      </c>
      <c r="AA16" s="96">
        <f t="shared" si="6"/>
        <v>0</v>
      </c>
      <c r="AB16" s="96">
        <f t="shared" si="6"/>
        <v>0</v>
      </c>
      <c r="AC16" s="96">
        <f t="shared" si="6"/>
        <v>0</v>
      </c>
      <c r="AD16" s="96">
        <f t="shared" si="6"/>
        <v>0</v>
      </c>
      <c r="AE16" s="96">
        <f t="shared" si="6"/>
        <v>0</v>
      </c>
      <c r="AF16" s="96">
        <f t="shared" si="6"/>
        <v>0</v>
      </c>
      <c r="AG16" s="96">
        <f t="shared" si="6"/>
        <v>0</v>
      </c>
      <c r="AH16" s="96">
        <f t="shared" si="6"/>
        <v>0</v>
      </c>
      <c r="AI16" s="96">
        <f t="shared" si="6"/>
        <v>0</v>
      </c>
      <c r="AJ16" s="96">
        <f t="shared" si="6"/>
        <v>0</v>
      </c>
      <c r="AK16" s="96">
        <f t="shared" si="6"/>
        <v>0</v>
      </c>
      <c r="AL16" s="96">
        <f t="shared" si="6"/>
        <v>0</v>
      </c>
      <c r="AM16" s="96">
        <f t="shared" si="6"/>
        <v>0</v>
      </c>
      <c r="AN16" s="97">
        <f t="shared" si="6"/>
        <v>0</v>
      </c>
      <c r="AO16" s="9"/>
      <c r="AQ16" s="98"/>
      <c r="AR16" s="99"/>
      <c r="AS16" s="78"/>
      <c r="AT16" s="78"/>
      <c r="AU16" s="78"/>
      <c r="AV16" s="78"/>
      <c r="AW16" s="100"/>
      <c r="AX16" s="101"/>
    </row>
    <row r="17" spans="1:89" ht="16.5" customHeight="1">
      <c r="C17" s="42"/>
      <c r="D17" s="42"/>
      <c r="E17" s="559" t="s">
        <v>25</v>
      </c>
      <c r="F17" s="560"/>
      <c r="G17" s="82" t="s">
        <v>26</v>
      </c>
      <c r="H17" s="102" t="s">
        <v>16</v>
      </c>
      <c r="I17" s="84">
        <f t="shared" si="3"/>
        <v>807</v>
      </c>
      <c r="J17" s="103">
        <f>J14-J19-J20</f>
        <v>0</v>
      </c>
      <c r="K17" s="104">
        <f>K14-K19-K20</f>
        <v>0</v>
      </c>
      <c r="L17" s="104">
        <f>L14-L19-L20</f>
        <v>160</v>
      </c>
      <c r="M17" s="104">
        <f>M14-M19-M20</f>
        <v>230</v>
      </c>
      <c r="N17" s="104">
        <f>N14-N19-N20</f>
        <v>295</v>
      </c>
      <c r="O17" s="104">
        <f t="shared" ref="O17:AN17" si="7">O14-O19-O20</f>
        <v>122</v>
      </c>
      <c r="P17" s="104">
        <f t="shared" si="7"/>
        <v>0</v>
      </c>
      <c r="Q17" s="104">
        <f t="shared" si="7"/>
        <v>0</v>
      </c>
      <c r="R17" s="104">
        <f t="shared" si="7"/>
        <v>0</v>
      </c>
      <c r="S17" s="104">
        <f t="shared" si="7"/>
        <v>0</v>
      </c>
      <c r="T17" s="104">
        <f t="shared" si="7"/>
        <v>0</v>
      </c>
      <c r="U17" s="104">
        <f t="shared" si="7"/>
        <v>0</v>
      </c>
      <c r="V17" s="104">
        <f t="shared" si="7"/>
        <v>0</v>
      </c>
      <c r="W17" s="104">
        <f t="shared" si="7"/>
        <v>0</v>
      </c>
      <c r="X17" s="104">
        <f t="shared" si="7"/>
        <v>0</v>
      </c>
      <c r="Y17" s="104">
        <f t="shared" si="7"/>
        <v>0</v>
      </c>
      <c r="Z17" s="104">
        <f t="shared" si="7"/>
        <v>0</v>
      </c>
      <c r="AA17" s="104">
        <f t="shared" si="7"/>
        <v>0</v>
      </c>
      <c r="AB17" s="104">
        <f>AB14-AB19-AB20</f>
        <v>0</v>
      </c>
      <c r="AC17" s="104">
        <f t="shared" si="7"/>
        <v>0</v>
      </c>
      <c r="AD17" s="104">
        <f t="shared" si="7"/>
        <v>0</v>
      </c>
      <c r="AE17" s="104">
        <f t="shared" si="7"/>
        <v>0</v>
      </c>
      <c r="AF17" s="104">
        <f t="shared" si="7"/>
        <v>0</v>
      </c>
      <c r="AG17" s="104">
        <f t="shared" si="7"/>
        <v>0</v>
      </c>
      <c r="AH17" s="104">
        <f t="shared" si="7"/>
        <v>0</v>
      </c>
      <c r="AI17" s="104">
        <f t="shared" si="7"/>
        <v>0</v>
      </c>
      <c r="AJ17" s="104">
        <f t="shared" si="7"/>
        <v>0</v>
      </c>
      <c r="AK17" s="104">
        <f t="shared" si="7"/>
        <v>0</v>
      </c>
      <c r="AL17" s="104">
        <f t="shared" si="7"/>
        <v>0</v>
      </c>
      <c r="AM17" s="104">
        <f t="shared" si="7"/>
        <v>0</v>
      </c>
      <c r="AN17" s="86">
        <f t="shared" si="7"/>
        <v>0</v>
      </c>
      <c r="AO17" s="9"/>
      <c r="AQ17" s="76"/>
      <c r="AR17" s="77"/>
      <c r="AS17" s="78"/>
      <c r="AT17" s="78"/>
      <c r="AU17" s="78"/>
      <c r="AV17" s="78"/>
      <c r="AW17" s="79"/>
      <c r="AX17" s="80"/>
    </row>
    <row r="18" spans="1:89" ht="16.5" customHeight="1">
      <c r="C18" s="42"/>
      <c r="D18" s="81"/>
      <c r="E18" s="561" t="s">
        <v>27</v>
      </c>
      <c r="F18" s="562"/>
      <c r="G18" s="105" t="s">
        <v>28</v>
      </c>
      <c r="H18" s="102" t="s">
        <v>16</v>
      </c>
      <c r="I18" s="84">
        <f t="shared" si="3"/>
        <v>875</v>
      </c>
      <c r="J18" s="103">
        <f>J14-J20</f>
        <v>0</v>
      </c>
      <c r="K18" s="104">
        <f>K14-K20</f>
        <v>0</v>
      </c>
      <c r="L18" s="104">
        <f>L14-L20</f>
        <v>180</v>
      </c>
      <c r="M18" s="104">
        <f>M14-M20</f>
        <v>245</v>
      </c>
      <c r="N18" s="104">
        <f>N14-N20</f>
        <v>310</v>
      </c>
      <c r="O18" s="104">
        <f t="shared" ref="O18:AN18" si="8">O14-O20</f>
        <v>140</v>
      </c>
      <c r="P18" s="104">
        <f t="shared" si="8"/>
        <v>0</v>
      </c>
      <c r="Q18" s="104">
        <f t="shared" si="8"/>
        <v>0</v>
      </c>
      <c r="R18" s="104">
        <f t="shared" si="8"/>
        <v>0</v>
      </c>
      <c r="S18" s="104">
        <f t="shared" si="8"/>
        <v>0</v>
      </c>
      <c r="T18" s="104">
        <f t="shared" si="8"/>
        <v>0</v>
      </c>
      <c r="U18" s="104">
        <f t="shared" si="8"/>
        <v>0</v>
      </c>
      <c r="V18" s="104">
        <f t="shared" si="8"/>
        <v>0</v>
      </c>
      <c r="W18" s="104">
        <f t="shared" si="8"/>
        <v>0</v>
      </c>
      <c r="X18" s="104">
        <f t="shared" si="8"/>
        <v>0</v>
      </c>
      <c r="Y18" s="104">
        <f t="shared" si="8"/>
        <v>0</v>
      </c>
      <c r="Z18" s="104">
        <f t="shared" si="8"/>
        <v>0</v>
      </c>
      <c r="AA18" s="104">
        <f t="shared" si="8"/>
        <v>0</v>
      </c>
      <c r="AB18" s="104">
        <f>AB14-AB20</f>
        <v>0</v>
      </c>
      <c r="AC18" s="104">
        <f t="shared" si="8"/>
        <v>0</v>
      </c>
      <c r="AD18" s="104">
        <f t="shared" si="8"/>
        <v>0</v>
      </c>
      <c r="AE18" s="104">
        <f t="shared" si="8"/>
        <v>0</v>
      </c>
      <c r="AF18" s="104">
        <f t="shared" si="8"/>
        <v>0</v>
      </c>
      <c r="AG18" s="104">
        <f t="shared" si="8"/>
        <v>0</v>
      </c>
      <c r="AH18" s="104">
        <f t="shared" si="8"/>
        <v>0</v>
      </c>
      <c r="AI18" s="104">
        <f t="shared" si="8"/>
        <v>0</v>
      </c>
      <c r="AJ18" s="104">
        <f t="shared" si="8"/>
        <v>0</v>
      </c>
      <c r="AK18" s="104">
        <f t="shared" si="8"/>
        <v>0</v>
      </c>
      <c r="AL18" s="104">
        <f t="shared" si="8"/>
        <v>0</v>
      </c>
      <c r="AM18" s="104">
        <f t="shared" si="8"/>
        <v>0</v>
      </c>
      <c r="AN18" s="86">
        <f t="shared" si="8"/>
        <v>0</v>
      </c>
      <c r="AO18" s="9"/>
      <c r="AQ18" s="76"/>
      <c r="AR18" s="77"/>
      <c r="AS18" s="78"/>
      <c r="AT18" s="78"/>
      <c r="AU18" s="78"/>
      <c r="AV18" s="78"/>
      <c r="AW18" s="106"/>
      <c r="AX18" s="80"/>
    </row>
    <row r="19" spans="1:89" ht="16.5" customHeight="1">
      <c r="C19" s="42"/>
      <c r="D19" s="42"/>
      <c r="E19" s="563" t="s">
        <v>29</v>
      </c>
      <c r="F19" s="564"/>
      <c r="G19" s="107" t="s">
        <v>30</v>
      </c>
      <c r="H19" s="108" t="s">
        <v>16</v>
      </c>
      <c r="I19" s="109">
        <f t="shared" si="3"/>
        <v>68</v>
      </c>
      <c r="J19" s="110">
        <f t="shared" ref="J19:AN19" si="9">J535</f>
        <v>0</v>
      </c>
      <c r="K19" s="111">
        <f t="shared" si="9"/>
        <v>0</v>
      </c>
      <c r="L19" s="111">
        <f t="shared" si="9"/>
        <v>20</v>
      </c>
      <c r="M19" s="111">
        <f t="shared" si="9"/>
        <v>15</v>
      </c>
      <c r="N19" s="111">
        <f t="shared" si="9"/>
        <v>15</v>
      </c>
      <c r="O19" s="111">
        <f t="shared" si="9"/>
        <v>18</v>
      </c>
      <c r="P19" s="111">
        <f t="shared" si="9"/>
        <v>0</v>
      </c>
      <c r="Q19" s="111">
        <f t="shared" si="9"/>
        <v>0</v>
      </c>
      <c r="R19" s="111">
        <f t="shared" si="9"/>
        <v>0</v>
      </c>
      <c r="S19" s="111">
        <f t="shared" si="9"/>
        <v>0</v>
      </c>
      <c r="T19" s="111">
        <f t="shared" si="9"/>
        <v>0</v>
      </c>
      <c r="U19" s="111">
        <f t="shared" si="9"/>
        <v>0</v>
      </c>
      <c r="V19" s="111">
        <f t="shared" si="9"/>
        <v>0</v>
      </c>
      <c r="W19" s="111">
        <f t="shared" si="9"/>
        <v>0</v>
      </c>
      <c r="X19" s="111">
        <f t="shared" si="9"/>
        <v>0</v>
      </c>
      <c r="Y19" s="111">
        <f t="shared" si="9"/>
        <v>0</v>
      </c>
      <c r="Z19" s="111">
        <f t="shared" si="9"/>
        <v>0</v>
      </c>
      <c r="AA19" s="111">
        <f t="shared" si="9"/>
        <v>0</v>
      </c>
      <c r="AB19" s="111">
        <f>AB535</f>
        <v>0</v>
      </c>
      <c r="AC19" s="111">
        <f t="shared" si="9"/>
        <v>0</v>
      </c>
      <c r="AD19" s="111">
        <f t="shared" si="9"/>
        <v>0</v>
      </c>
      <c r="AE19" s="111">
        <f t="shared" si="9"/>
        <v>0</v>
      </c>
      <c r="AF19" s="111">
        <f t="shared" si="9"/>
        <v>0</v>
      </c>
      <c r="AG19" s="111">
        <f t="shared" si="9"/>
        <v>0</v>
      </c>
      <c r="AH19" s="111">
        <f t="shared" si="9"/>
        <v>0</v>
      </c>
      <c r="AI19" s="111">
        <f t="shared" si="9"/>
        <v>0</v>
      </c>
      <c r="AJ19" s="111">
        <f t="shared" si="9"/>
        <v>0</v>
      </c>
      <c r="AK19" s="111">
        <f t="shared" si="9"/>
        <v>0</v>
      </c>
      <c r="AL19" s="111">
        <f t="shared" si="9"/>
        <v>0</v>
      </c>
      <c r="AM19" s="111">
        <f t="shared" si="9"/>
        <v>0</v>
      </c>
      <c r="AN19" s="112">
        <f t="shared" si="9"/>
        <v>0</v>
      </c>
      <c r="AO19" s="9"/>
      <c r="AQ19" s="76"/>
      <c r="AR19" s="77"/>
      <c r="AS19" s="78"/>
      <c r="AT19" s="78"/>
      <c r="AU19" s="78"/>
      <c r="AV19" s="78"/>
      <c r="AW19" s="106"/>
      <c r="AX19" s="80"/>
    </row>
    <row r="20" spans="1:89" ht="16.5" customHeight="1" thickBot="1">
      <c r="C20" s="42"/>
      <c r="D20" s="81"/>
      <c r="E20" s="565" t="s">
        <v>31</v>
      </c>
      <c r="F20" s="566"/>
      <c r="G20" s="113" t="s">
        <v>32</v>
      </c>
      <c r="H20" s="114" t="s">
        <v>16</v>
      </c>
      <c r="I20" s="115">
        <f t="shared" si="3"/>
        <v>0</v>
      </c>
      <c r="J20" s="116">
        <f>J546</f>
        <v>0</v>
      </c>
      <c r="K20" s="117">
        <f>K546</f>
        <v>0</v>
      </c>
      <c r="L20" s="117">
        <f t="shared" ref="L20:AN20" si="10">L546</f>
        <v>0</v>
      </c>
      <c r="M20" s="117">
        <f t="shared" si="10"/>
        <v>0</v>
      </c>
      <c r="N20" s="117">
        <f t="shared" si="10"/>
        <v>0</v>
      </c>
      <c r="O20" s="117">
        <f t="shared" si="10"/>
        <v>0</v>
      </c>
      <c r="P20" s="117">
        <f t="shared" si="10"/>
        <v>0</v>
      </c>
      <c r="Q20" s="117">
        <f t="shared" si="10"/>
        <v>0</v>
      </c>
      <c r="R20" s="117">
        <f t="shared" si="10"/>
        <v>0</v>
      </c>
      <c r="S20" s="117">
        <f t="shared" si="10"/>
        <v>0</v>
      </c>
      <c r="T20" s="117">
        <f t="shared" si="10"/>
        <v>0</v>
      </c>
      <c r="U20" s="117">
        <f t="shared" si="10"/>
        <v>0</v>
      </c>
      <c r="V20" s="117">
        <f t="shared" si="10"/>
        <v>0</v>
      </c>
      <c r="W20" s="117">
        <f t="shared" si="10"/>
        <v>0</v>
      </c>
      <c r="X20" s="117">
        <f t="shared" si="10"/>
        <v>0</v>
      </c>
      <c r="Y20" s="117">
        <f t="shared" si="10"/>
        <v>0</v>
      </c>
      <c r="Z20" s="117">
        <f t="shared" si="10"/>
        <v>0</v>
      </c>
      <c r="AA20" s="117">
        <f t="shared" si="10"/>
        <v>0</v>
      </c>
      <c r="AB20" s="117">
        <f t="shared" si="10"/>
        <v>0</v>
      </c>
      <c r="AC20" s="117">
        <f t="shared" si="10"/>
        <v>0</v>
      </c>
      <c r="AD20" s="117">
        <f t="shared" si="10"/>
        <v>0</v>
      </c>
      <c r="AE20" s="117">
        <f t="shared" si="10"/>
        <v>0</v>
      </c>
      <c r="AF20" s="117">
        <f t="shared" si="10"/>
        <v>0</v>
      </c>
      <c r="AG20" s="117">
        <f t="shared" si="10"/>
        <v>0</v>
      </c>
      <c r="AH20" s="117">
        <f t="shared" si="10"/>
        <v>0</v>
      </c>
      <c r="AI20" s="117">
        <f t="shared" si="10"/>
        <v>0</v>
      </c>
      <c r="AJ20" s="117">
        <f t="shared" si="10"/>
        <v>0</v>
      </c>
      <c r="AK20" s="117">
        <f t="shared" si="10"/>
        <v>0</v>
      </c>
      <c r="AL20" s="117">
        <f t="shared" si="10"/>
        <v>0</v>
      </c>
      <c r="AM20" s="117">
        <f t="shared" si="10"/>
        <v>0</v>
      </c>
      <c r="AN20" s="117">
        <f t="shared" si="10"/>
        <v>0</v>
      </c>
      <c r="AO20" s="9"/>
      <c r="AQ20" s="98"/>
      <c r="AR20" s="99"/>
      <c r="AS20" s="78"/>
      <c r="AT20" s="78"/>
      <c r="AU20" s="78"/>
      <c r="AV20" s="78"/>
      <c r="AW20" s="100"/>
      <c r="AX20" s="118"/>
    </row>
    <row r="21" spans="1:89" s="9" customFormat="1" ht="16.5" customHeight="1">
      <c r="C21" s="10"/>
      <c r="D21" s="10"/>
      <c r="E21" s="567" t="s">
        <v>33</v>
      </c>
      <c r="F21" s="568"/>
      <c r="G21" s="119" t="s">
        <v>34</v>
      </c>
      <c r="H21" s="120" t="s">
        <v>35</v>
      </c>
      <c r="I21" s="121"/>
      <c r="J21" s="122">
        <f>J428</f>
        <v>0</v>
      </c>
      <c r="K21" s="122">
        <f t="shared" ref="K21:AN21" si="11">K428</f>
        <v>0</v>
      </c>
      <c r="L21" s="122">
        <f t="shared" si="11"/>
        <v>0</v>
      </c>
      <c r="M21" s="122">
        <f t="shared" si="11"/>
        <v>0</v>
      </c>
      <c r="N21" s="122">
        <f t="shared" si="11"/>
        <v>0</v>
      </c>
      <c r="O21" s="122">
        <f t="shared" si="11"/>
        <v>0</v>
      </c>
      <c r="P21" s="122">
        <f t="shared" si="11"/>
        <v>0</v>
      </c>
      <c r="Q21" s="122">
        <f t="shared" si="11"/>
        <v>0</v>
      </c>
      <c r="R21" s="122">
        <f t="shared" si="11"/>
        <v>0</v>
      </c>
      <c r="S21" s="122">
        <f t="shared" si="11"/>
        <v>0</v>
      </c>
      <c r="T21" s="122">
        <f t="shared" si="11"/>
        <v>0</v>
      </c>
      <c r="U21" s="122">
        <f t="shared" si="11"/>
        <v>0</v>
      </c>
      <c r="V21" s="122">
        <f t="shared" si="11"/>
        <v>0</v>
      </c>
      <c r="W21" s="122">
        <f t="shared" si="11"/>
        <v>0</v>
      </c>
      <c r="X21" s="122">
        <f t="shared" si="11"/>
        <v>0</v>
      </c>
      <c r="Y21" s="122">
        <f t="shared" si="11"/>
        <v>0</v>
      </c>
      <c r="Z21" s="122">
        <f t="shared" si="11"/>
        <v>0</v>
      </c>
      <c r="AA21" s="122">
        <f t="shared" si="11"/>
        <v>0</v>
      </c>
      <c r="AB21" s="122">
        <f t="shared" si="11"/>
        <v>0</v>
      </c>
      <c r="AC21" s="122">
        <f t="shared" si="11"/>
        <v>0</v>
      </c>
      <c r="AD21" s="122">
        <f t="shared" si="11"/>
        <v>0</v>
      </c>
      <c r="AE21" s="122">
        <f t="shared" si="11"/>
        <v>0</v>
      </c>
      <c r="AF21" s="122">
        <f t="shared" si="11"/>
        <v>0</v>
      </c>
      <c r="AG21" s="122">
        <f t="shared" si="11"/>
        <v>0</v>
      </c>
      <c r="AH21" s="122">
        <f t="shared" si="11"/>
        <v>0</v>
      </c>
      <c r="AI21" s="122">
        <f t="shared" si="11"/>
        <v>0</v>
      </c>
      <c r="AJ21" s="122">
        <f t="shared" si="11"/>
        <v>0</v>
      </c>
      <c r="AK21" s="122">
        <f t="shared" si="11"/>
        <v>0</v>
      </c>
      <c r="AL21" s="122">
        <f t="shared" si="11"/>
        <v>0</v>
      </c>
      <c r="AM21" s="122">
        <f t="shared" si="11"/>
        <v>0</v>
      </c>
      <c r="AN21" s="122">
        <f t="shared" si="11"/>
        <v>0</v>
      </c>
      <c r="AQ21" s="123"/>
      <c r="AR21" s="124"/>
      <c r="AS21" s="78"/>
      <c r="AT21" s="78"/>
      <c r="AU21" s="78"/>
      <c r="AV21" s="78"/>
      <c r="AW21" s="125"/>
      <c r="AX21" s="126"/>
    </row>
    <row r="22" spans="1:89" s="9" customFormat="1" ht="16.5" customHeight="1">
      <c r="C22" s="10"/>
      <c r="D22" s="10"/>
      <c r="E22" s="569" t="s">
        <v>33</v>
      </c>
      <c r="F22" s="570"/>
      <c r="G22" s="127" t="s">
        <v>36</v>
      </c>
      <c r="H22" s="128" t="s">
        <v>35</v>
      </c>
      <c r="I22" s="129"/>
      <c r="J22" s="130">
        <f>J519</f>
        <v>0</v>
      </c>
      <c r="K22" s="130">
        <f t="shared" ref="K22:AN22" si="12">K519</f>
        <v>0</v>
      </c>
      <c r="L22" s="130">
        <f t="shared" si="12"/>
        <v>180</v>
      </c>
      <c r="M22" s="130">
        <f t="shared" si="12"/>
        <v>245</v>
      </c>
      <c r="N22" s="130">
        <f t="shared" si="12"/>
        <v>310</v>
      </c>
      <c r="O22" s="130">
        <f t="shared" si="12"/>
        <v>140</v>
      </c>
      <c r="P22" s="130">
        <f t="shared" si="12"/>
        <v>0</v>
      </c>
      <c r="Q22" s="130">
        <f t="shared" si="12"/>
        <v>0</v>
      </c>
      <c r="R22" s="130">
        <f t="shared" si="12"/>
        <v>0</v>
      </c>
      <c r="S22" s="130">
        <f t="shared" si="12"/>
        <v>0</v>
      </c>
      <c r="T22" s="130">
        <f t="shared" si="12"/>
        <v>0</v>
      </c>
      <c r="U22" s="130">
        <f t="shared" si="12"/>
        <v>0</v>
      </c>
      <c r="V22" s="130">
        <f t="shared" si="12"/>
        <v>0</v>
      </c>
      <c r="W22" s="130">
        <f t="shared" si="12"/>
        <v>0</v>
      </c>
      <c r="X22" s="130">
        <f t="shared" si="12"/>
        <v>0</v>
      </c>
      <c r="Y22" s="130">
        <f t="shared" si="12"/>
        <v>0</v>
      </c>
      <c r="Z22" s="130">
        <f t="shared" si="12"/>
        <v>0</v>
      </c>
      <c r="AA22" s="130">
        <f t="shared" si="12"/>
        <v>0</v>
      </c>
      <c r="AB22" s="130">
        <f t="shared" si="12"/>
        <v>0</v>
      </c>
      <c r="AC22" s="130">
        <f t="shared" si="12"/>
        <v>0</v>
      </c>
      <c r="AD22" s="130">
        <f t="shared" si="12"/>
        <v>0</v>
      </c>
      <c r="AE22" s="130">
        <f t="shared" si="12"/>
        <v>0</v>
      </c>
      <c r="AF22" s="130">
        <f t="shared" si="12"/>
        <v>0</v>
      </c>
      <c r="AG22" s="130">
        <f t="shared" si="12"/>
        <v>0</v>
      </c>
      <c r="AH22" s="130">
        <f t="shared" si="12"/>
        <v>0</v>
      </c>
      <c r="AI22" s="130">
        <f t="shared" si="12"/>
        <v>0</v>
      </c>
      <c r="AJ22" s="130">
        <f t="shared" si="12"/>
        <v>0</v>
      </c>
      <c r="AK22" s="130">
        <f t="shared" si="12"/>
        <v>0</v>
      </c>
      <c r="AL22" s="130">
        <f t="shared" si="12"/>
        <v>0</v>
      </c>
      <c r="AM22" s="130">
        <f t="shared" si="12"/>
        <v>0</v>
      </c>
      <c r="AN22" s="130">
        <f t="shared" si="12"/>
        <v>0</v>
      </c>
      <c r="AQ22" s="76"/>
      <c r="AR22" s="77"/>
      <c r="AS22" s="78"/>
      <c r="AT22" s="78"/>
      <c r="AU22" s="78"/>
      <c r="AV22" s="78"/>
      <c r="AW22" s="79"/>
      <c r="AX22" s="80"/>
    </row>
    <row r="23" spans="1:89" ht="31.5" hidden="1" customHeight="1">
      <c r="C23" s="42"/>
      <c r="D23" s="81"/>
      <c r="E23" s="131"/>
      <c r="F23" s="132"/>
      <c r="G23" s="132"/>
      <c r="H23" s="133"/>
      <c r="I23" s="134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9"/>
      <c r="AQ23" s="98"/>
      <c r="AR23" s="99"/>
      <c r="AS23" s="78"/>
      <c r="AT23" s="78"/>
      <c r="AU23" s="78"/>
      <c r="AV23" s="78"/>
      <c r="AW23" s="137"/>
      <c r="AX23" s="118"/>
    </row>
    <row r="24" spans="1:89" ht="31.5" hidden="1" customHeight="1">
      <c r="C24" s="42"/>
      <c r="D24" s="91"/>
      <c r="E24" s="131"/>
      <c r="F24" s="556"/>
      <c r="G24" s="556"/>
      <c r="H24" s="138"/>
      <c r="I24" s="134"/>
      <c r="J24" s="13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9"/>
      <c r="AQ24" s="98"/>
      <c r="AR24" s="99"/>
      <c r="AS24" s="78"/>
      <c r="AT24" s="78"/>
      <c r="AU24" s="78"/>
      <c r="AV24" s="78"/>
      <c r="AW24" s="100"/>
      <c r="AX24" s="118"/>
    </row>
    <row r="25" spans="1:89" ht="31.5" hidden="1" customHeight="1">
      <c r="C25" s="42"/>
      <c r="D25" s="91"/>
      <c r="E25" s="131"/>
      <c r="F25" s="556"/>
      <c r="G25" s="556"/>
      <c r="H25" s="138"/>
      <c r="I25" s="134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9"/>
    </row>
    <row r="26" spans="1:89" s="9" customFormat="1" ht="15" customHeight="1" thickBot="1">
      <c r="C26" s="10"/>
      <c r="D26" s="139"/>
      <c r="E26" s="140"/>
      <c r="F26" s="141"/>
      <c r="G26" s="142"/>
      <c r="H26" s="143"/>
      <c r="I26" s="1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89" ht="15" customHeight="1" thickBot="1">
      <c r="A27" s="145" t="s">
        <v>37</v>
      </c>
      <c r="B27" s="146"/>
      <c r="C27" s="147" t="s">
        <v>38</v>
      </c>
      <c r="D27" s="148" t="s">
        <v>39</v>
      </c>
      <c r="E27" s="149" t="s">
        <v>40</v>
      </c>
      <c r="F27" s="150" t="s">
        <v>41</v>
      </c>
      <c r="G27" s="150" t="s">
        <v>42</v>
      </c>
      <c r="H27" s="151" t="s">
        <v>43</v>
      </c>
      <c r="I27" s="152" t="s">
        <v>7</v>
      </c>
      <c r="J27" s="153">
        <v>1</v>
      </c>
      <c r="K27" s="37">
        <v>2</v>
      </c>
      <c r="L27" s="37">
        <v>3</v>
      </c>
      <c r="M27" s="37">
        <v>4</v>
      </c>
      <c r="N27" s="37">
        <v>5</v>
      </c>
      <c r="O27" s="37">
        <v>6</v>
      </c>
      <c r="P27" s="37">
        <v>7</v>
      </c>
      <c r="Q27" s="37">
        <v>8</v>
      </c>
      <c r="R27" s="37">
        <v>9</v>
      </c>
      <c r="S27" s="37">
        <v>10</v>
      </c>
      <c r="T27" s="37">
        <v>11</v>
      </c>
      <c r="U27" s="37">
        <v>12</v>
      </c>
      <c r="V27" s="37">
        <v>13</v>
      </c>
      <c r="W27" s="37">
        <v>14</v>
      </c>
      <c r="X27" s="37">
        <v>15</v>
      </c>
      <c r="Y27" s="37">
        <v>16</v>
      </c>
      <c r="Z27" s="37">
        <v>17</v>
      </c>
      <c r="AA27" s="37">
        <v>18</v>
      </c>
      <c r="AB27" s="37">
        <v>19</v>
      </c>
      <c r="AC27" s="37">
        <v>20</v>
      </c>
      <c r="AD27" s="37">
        <v>21</v>
      </c>
      <c r="AE27" s="37">
        <v>22</v>
      </c>
      <c r="AF27" s="37">
        <v>23</v>
      </c>
      <c r="AG27" s="37">
        <v>24</v>
      </c>
      <c r="AH27" s="37">
        <v>25</v>
      </c>
      <c r="AI27" s="37">
        <v>26</v>
      </c>
      <c r="AJ27" s="37">
        <v>27</v>
      </c>
      <c r="AK27" s="37">
        <v>28</v>
      </c>
      <c r="AL27" s="37">
        <v>29</v>
      </c>
      <c r="AM27" s="37">
        <v>30</v>
      </c>
      <c r="AN27" s="38">
        <v>31</v>
      </c>
      <c r="AO27" s="154"/>
      <c r="AP27" s="155">
        <v>1</v>
      </c>
      <c r="AQ27" s="156">
        <v>2</v>
      </c>
      <c r="AR27" s="156">
        <v>3</v>
      </c>
      <c r="AS27" s="156">
        <v>4</v>
      </c>
      <c r="AT27" s="156">
        <v>5</v>
      </c>
      <c r="AU27" s="156">
        <v>6</v>
      </c>
      <c r="AV27" s="156">
        <v>7</v>
      </c>
      <c r="AW27" s="156">
        <v>8</v>
      </c>
      <c r="AX27" s="156">
        <v>9</v>
      </c>
      <c r="AY27" s="156">
        <v>10</v>
      </c>
      <c r="AZ27" s="156">
        <v>11</v>
      </c>
      <c r="BA27" s="156">
        <v>12</v>
      </c>
      <c r="BB27" s="156">
        <v>13</v>
      </c>
      <c r="BC27" s="156">
        <v>14</v>
      </c>
      <c r="BD27" s="156">
        <v>15</v>
      </c>
      <c r="BE27" s="156">
        <v>16</v>
      </c>
      <c r="BF27" s="156">
        <v>17</v>
      </c>
      <c r="BG27" s="156">
        <v>18</v>
      </c>
      <c r="BH27" s="156">
        <v>19</v>
      </c>
      <c r="BI27" s="156">
        <v>20</v>
      </c>
      <c r="BJ27" s="156">
        <v>21</v>
      </c>
      <c r="BK27" s="156">
        <v>22</v>
      </c>
      <c r="BL27" s="156">
        <v>23</v>
      </c>
      <c r="BM27" s="156">
        <v>24</v>
      </c>
      <c r="BN27" s="156">
        <v>25</v>
      </c>
      <c r="BO27" s="156">
        <v>26</v>
      </c>
      <c r="BP27" s="156">
        <v>27</v>
      </c>
      <c r="BQ27" s="156">
        <v>28</v>
      </c>
      <c r="BR27" s="156">
        <v>29</v>
      </c>
      <c r="BS27" s="156">
        <v>30</v>
      </c>
      <c r="BT27" s="157">
        <v>31</v>
      </c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</row>
    <row r="28" spans="1:89" ht="23.1" customHeight="1">
      <c r="A28" s="159"/>
      <c r="B28" s="160">
        <v>1</v>
      </c>
      <c r="C28" s="161" t="str">
        <f>IF(ISERROR(VLOOKUP(LEFT(D28,10),[3]Sheet1!$B$2:$D$50000,3,0))=TRUE,"",(VLOOKUP(LEFT(D28,10),[3]Sheet1!$B$2:$D$50000,3,0)))</f>
        <v>3E 45 09MY</v>
      </c>
      <c r="D28" s="162" t="s">
        <v>44</v>
      </c>
      <c r="E28" s="163">
        <f>IF(ISERROR(VLOOKUP(LEFT(D28,10),'[3] 2019-2020 SEC1'!$D$3:$I49999,6,0))=TRUE,"0",(VLOOKUP(LEFT(D28,10),'[3] 2019-2020 SEC1'!$D$3:$I49999,6,0)))</f>
        <v>180.55</v>
      </c>
      <c r="F28" s="164"/>
      <c r="G28" s="165"/>
      <c r="H28" s="166"/>
      <c r="I28" s="167">
        <f t="shared" ref="I28:I146" si="13">SUM(J28:AN28)</f>
        <v>10</v>
      </c>
      <c r="J28" s="168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>
        <v>10</v>
      </c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70"/>
      <c r="AO28" s="154"/>
      <c r="AP28" s="171">
        <f>$E28*J28/60</f>
        <v>0</v>
      </c>
      <c r="AQ28" s="172">
        <f t="shared" ref="AQ28:BT43" si="14">$E28*K28/60</f>
        <v>0</v>
      </c>
      <c r="AR28" s="172">
        <f t="shared" si="14"/>
        <v>0</v>
      </c>
      <c r="AS28" s="172">
        <f t="shared" si="14"/>
        <v>0</v>
      </c>
      <c r="AT28" s="172">
        <f t="shared" si="14"/>
        <v>0</v>
      </c>
      <c r="AU28" s="172">
        <f t="shared" si="14"/>
        <v>0</v>
      </c>
      <c r="AV28" s="172">
        <f t="shared" si="14"/>
        <v>0</v>
      </c>
      <c r="AW28" s="172">
        <f t="shared" si="14"/>
        <v>0</v>
      </c>
      <c r="AX28" s="172">
        <f t="shared" si="14"/>
        <v>0</v>
      </c>
      <c r="AY28" s="172">
        <f t="shared" si="14"/>
        <v>0</v>
      </c>
      <c r="AZ28" s="172">
        <f t="shared" si="14"/>
        <v>0</v>
      </c>
      <c r="BA28" s="172">
        <f t="shared" si="14"/>
        <v>0</v>
      </c>
      <c r="BB28" s="172">
        <f t="shared" si="14"/>
        <v>0</v>
      </c>
      <c r="BC28" s="172">
        <f t="shared" si="14"/>
        <v>30.091666666666665</v>
      </c>
      <c r="BD28" s="172">
        <f t="shared" si="14"/>
        <v>0</v>
      </c>
      <c r="BE28" s="172">
        <f t="shared" si="14"/>
        <v>0</v>
      </c>
      <c r="BF28" s="172">
        <f t="shared" si="14"/>
        <v>0</v>
      </c>
      <c r="BG28" s="172">
        <f t="shared" si="14"/>
        <v>0</v>
      </c>
      <c r="BH28" s="172">
        <f t="shared" si="14"/>
        <v>0</v>
      </c>
      <c r="BI28" s="172">
        <f t="shared" si="14"/>
        <v>0</v>
      </c>
      <c r="BJ28" s="172">
        <f t="shared" si="14"/>
        <v>0</v>
      </c>
      <c r="BK28" s="172">
        <f t="shared" si="14"/>
        <v>0</v>
      </c>
      <c r="BL28" s="172">
        <f t="shared" si="14"/>
        <v>0</v>
      </c>
      <c r="BM28" s="172">
        <f t="shared" si="14"/>
        <v>0</v>
      </c>
      <c r="BN28" s="172">
        <f t="shared" si="14"/>
        <v>0</v>
      </c>
      <c r="BO28" s="172">
        <f t="shared" si="14"/>
        <v>0</v>
      </c>
      <c r="BP28" s="172">
        <f t="shared" si="14"/>
        <v>0</v>
      </c>
      <c r="BQ28" s="172">
        <f t="shared" si="14"/>
        <v>0</v>
      </c>
      <c r="BR28" s="172">
        <f t="shared" si="14"/>
        <v>0</v>
      </c>
      <c r="BS28" s="172">
        <f t="shared" si="14"/>
        <v>0</v>
      </c>
      <c r="BT28" s="173">
        <f t="shared" si="14"/>
        <v>0</v>
      </c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</row>
    <row r="29" spans="1:89" ht="23.1" customHeight="1">
      <c r="A29" s="159"/>
      <c r="B29" s="174">
        <v>2</v>
      </c>
      <c r="C29" s="175" t="str">
        <f>IF(ISERROR(VLOOKUP(LEFT(D29,10),[3]Sheet1!$B$2:$D$50000,3,0))=TRUE,"",(VLOOKUP(LEFT(D29,10),[3]Sheet1!$B$2:$D$50000,3,0)))</f>
        <v>3E 00</v>
      </c>
      <c r="D29" s="176" t="s">
        <v>45</v>
      </c>
      <c r="E29" s="177">
        <f>IF(ISERROR(VLOOKUP(LEFT(D29,10),'[3] 2019-2020 SEC1'!$D$3:$I50000,6,0))=TRUE,"0",(VLOOKUP(LEFT(D29,10),'[3] 2019-2020 SEC1'!$D$3:$I50000,6,0)))</f>
        <v>180.55</v>
      </c>
      <c r="F29" s="178"/>
      <c r="G29" s="179"/>
      <c r="H29" s="180"/>
      <c r="I29" s="181">
        <f t="shared" si="13"/>
        <v>10</v>
      </c>
      <c r="J29" s="182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>
        <v>10</v>
      </c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4"/>
      <c r="AO29" s="154"/>
      <c r="AP29" s="171">
        <f t="shared" ref="AP29:BE44" si="15">$E29*J29/60</f>
        <v>0</v>
      </c>
      <c r="AQ29" s="172">
        <f t="shared" si="15"/>
        <v>0</v>
      </c>
      <c r="AR29" s="172">
        <f t="shared" si="15"/>
        <v>0</v>
      </c>
      <c r="AS29" s="172">
        <f t="shared" si="15"/>
        <v>0</v>
      </c>
      <c r="AT29" s="172">
        <f t="shared" si="15"/>
        <v>0</v>
      </c>
      <c r="AU29" s="172">
        <f t="shared" si="15"/>
        <v>0</v>
      </c>
      <c r="AV29" s="172">
        <f t="shared" si="15"/>
        <v>0</v>
      </c>
      <c r="AW29" s="172">
        <f t="shared" si="15"/>
        <v>0</v>
      </c>
      <c r="AX29" s="172">
        <f t="shared" si="15"/>
        <v>0</v>
      </c>
      <c r="AY29" s="172">
        <f t="shared" si="15"/>
        <v>0</v>
      </c>
      <c r="AZ29" s="172">
        <f t="shared" si="15"/>
        <v>0</v>
      </c>
      <c r="BA29" s="172">
        <f t="shared" si="15"/>
        <v>0</v>
      </c>
      <c r="BB29" s="172">
        <f t="shared" si="15"/>
        <v>0</v>
      </c>
      <c r="BC29" s="172">
        <f t="shared" si="15"/>
        <v>30.091666666666665</v>
      </c>
      <c r="BD29" s="172">
        <f t="shared" si="15"/>
        <v>0</v>
      </c>
      <c r="BE29" s="172">
        <f t="shared" si="15"/>
        <v>0</v>
      </c>
      <c r="BF29" s="172">
        <f t="shared" si="14"/>
        <v>0</v>
      </c>
      <c r="BG29" s="172">
        <f t="shared" si="14"/>
        <v>0</v>
      </c>
      <c r="BH29" s="172">
        <f t="shared" si="14"/>
        <v>0</v>
      </c>
      <c r="BI29" s="172">
        <f t="shared" si="14"/>
        <v>0</v>
      </c>
      <c r="BJ29" s="172">
        <f t="shared" si="14"/>
        <v>0</v>
      </c>
      <c r="BK29" s="172">
        <f t="shared" si="14"/>
        <v>0</v>
      </c>
      <c r="BL29" s="172">
        <f t="shared" si="14"/>
        <v>0</v>
      </c>
      <c r="BM29" s="172">
        <f t="shared" si="14"/>
        <v>0</v>
      </c>
      <c r="BN29" s="172">
        <f t="shared" si="14"/>
        <v>0</v>
      </c>
      <c r="BO29" s="172">
        <f t="shared" si="14"/>
        <v>0</v>
      </c>
      <c r="BP29" s="172">
        <f t="shared" si="14"/>
        <v>0</v>
      </c>
      <c r="BQ29" s="172">
        <f t="shared" si="14"/>
        <v>0</v>
      </c>
      <c r="BR29" s="172">
        <f t="shared" si="14"/>
        <v>0</v>
      </c>
      <c r="BS29" s="172">
        <f t="shared" si="14"/>
        <v>0</v>
      </c>
      <c r="BT29" s="173">
        <f t="shared" si="14"/>
        <v>0</v>
      </c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</row>
    <row r="30" spans="1:89" ht="23.1" customHeight="1">
      <c r="A30" s="159"/>
      <c r="B30" s="160">
        <v>3</v>
      </c>
      <c r="C30" s="161" t="str">
        <f>IF(ISERROR(VLOOKUP(LEFT(D30,10),[3]Sheet1!$B$2:$D$50000,3,0))=TRUE,"",(VLOOKUP(LEFT(D30,10),[3]Sheet1!$B$2:$D$50000,3,0)))</f>
        <v>3E 45 09MY</v>
      </c>
      <c r="D30" s="185" t="s">
        <v>46</v>
      </c>
      <c r="E30" s="163">
        <f>IF(ISERROR(VLOOKUP(LEFT(D30,10),'[3] 2019-2020 SEC1'!$D$3:$I50001,6,0))=TRUE,"0",(VLOOKUP(LEFT(D30,10),'[3] 2019-2020 SEC1'!$D$3:$I50001,6,0)))</f>
        <v>180.55</v>
      </c>
      <c r="F30" s="186"/>
      <c r="G30" s="187"/>
      <c r="H30" s="188"/>
      <c r="I30" s="189">
        <f t="shared" si="13"/>
        <v>10</v>
      </c>
      <c r="J30" s="190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>
        <v>10</v>
      </c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2"/>
      <c r="AO30" s="154"/>
      <c r="AP30" s="171">
        <f t="shared" si="15"/>
        <v>0</v>
      </c>
      <c r="AQ30" s="172">
        <f t="shared" si="15"/>
        <v>0</v>
      </c>
      <c r="AR30" s="172">
        <f t="shared" si="15"/>
        <v>0</v>
      </c>
      <c r="AS30" s="172">
        <f t="shared" si="15"/>
        <v>0</v>
      </c>
      <c r="AT30" s="172">
        <f t="shared" si="15"/>
        <v>0</v>
      </c>
      <c r="AU30" s="172">
        <f t="shared" si="15"/>
        <v>0</v>
      </c>
      <c r="AV30" s="172">
        <f t="shared" si="15"/>
        <v>0</v>
      </c>
      <c r="AW30" s="172">
        <f t="shared" si="15"/>
        <v>0</v>
      </c>
      <c r="AX30" s="172">
        <f t="shared" si="15"/>
        <v>0</v>
      </c>
      <c r="AY30" s="172">
        <f t="shared" si="15"/>
        <v>0</v>
      </c>
      <c r="AZ30" s="172">
        <f t="shared" si="15"/>
        <v>0</v>
      </c>
      <c r="BA30" s="172">
        <f t="shared" si="15"/>
        <v>0</v>
      </c>
      <c r="BB30" s="172">
        <f t="shared" si="15"/>
        <v>0</v>
      </c>
      <c r="BC30" s="172">
        <f t="shared" si="15"/>
        <v>30.091666666666665</v>
      </c>
      <c r="BD30" s="172">
        <f t="shared" si="15"/>
        <v>0</v>
      </c>
      <c r="BE30" s="172">
        <f t="shared" si="15"/>
        <v>0</v>
      </c>
      <c r="BF30" s="172">
        <f t="shared" si="14"/>
        <v>0</v>
      </c>
      <c r="BG30" s="172">
        <f t="shared" si="14"/>
        <v>0</v>
      </c>
      <c r="BH30" s="172">
        <f t="shared" si="14"/>
        <v>0</v>
      </c>
      <c r="BI30" s="172">
        <f t="shared" si="14"/>
        <v>0</v>
      </c>
      <c r="BJ30" s="172">
        <f t="shared" si="14"/>
        <v>0</v>
      </c>
      <c r="BK30" s="172">
        <f t="shared" si="14"/>
        <v>0</v>
      </c>
      <c r="BL30" s="172">
        <f t="shared" si="14"/>
        <v>0</v>
      </c>
      <c r="BM30" s="172">
        <f t="shared" si="14"/>
        <v>0</v>
      </c>
      <c r="BN30" s="172">
        <f t="shared" si="14"/>
        <v>0</v>
      </c>
      <c r="BO30" s="172">
        <f t="shared" si="14"/>
        <v>0</v>
      </c>
      <c r="BP30" s="172">
        <f t="shared" si="14"/>
        <v>0</v>
      </c>
      <c r="BQ30" s="172">
        <f t="shared" si="14"/>
        <v>0</v>
      </c>
      <c r="BR30" s="172">
        <f t="shared" si="14"/>
        <v>0</v>
      </c>
      <c r="BS30" s="172">
        <f t="shared" si="14"/>
        <v>0</v>
      </c>
      <c r="BT30" s="173">
        <f t="shared" si="14"/>
        <v>0</v>
      </c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</row>
    <row r="31" spans="1:89" ht="23.1" customHeight="1">
      <c r="A31" s="159"/>
      <c r="B31" s="174">
        <v>4</v>
      </c>
      <c r="C31" s="175" t="str">
        <f>IF(ISERROR(VLOOKUP(LEFT(D31,10),[3]Sheet1!$B$2:$D$50000,3,0))=TRUE,"",(VLOOKUP(LEFT(D31,10),[3]Sheet1!$B$2:$D$50000,3,0)))</f>
        <v>3E 45 09MY</v>
      </c>
      <c r="D31" s="176" t="s">
        <v>47</v>
      </c>
      <c r="E31" s="177">
        <f>IF(ISERROR(VLOOKUP(LEFT(D31,10),'[3] 2019-2020 SEC1'!$D$3:$I50002,6,0))=TRUE,"0",(VLOOKUP(LEFT(D31,10),'[3] 2019-2020 SEC1'!$D$3:$I50002,6,0)))</f>
        <v>180.55</v>
      </c>
      <c r="F31" s="178"/>
      <c r="G31" s="179"/>
      <c r="H31" s="180"/>
      <c r="I31" s="181">
        <f t="shared" si="13"/>
        <v>0</v>
      </c>
      <c r="J31" s="182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4"/>
      <c r="AO31" s="154"/>
      <c r="AP31" s="171">
        <f t="shared" si="15"/>
        <v>0</v>
      </c>
      <c r="AQ31" s="172">
        <f t="shared" si="15"/>
        <v>0</v>
      </c>
      <c r="AR31" s="172">
        <f t="shared" si="15"/>
        <v>0</v>
      </c>
      <c r="AS31" s="172">
        <f t="shared" si="15"/>
        <v>0</v>
      </c>
      <c r="AT31" s="172">
        <f t="shared" si="15"/>
        <v>0</v>
      </c>
      <c r="AU31" s="172">
        <f t="shared" si="15"/>
        <v>0</v>
      </c>
      <c r="AV31" s="172">
        <f t="shared" si="15"/>
        <v>0</v>
      </c>
      <c r="AW31" s="172">
        <f t="shared" si="15"/>
        <v>0</v>
      </c>
      <c r="AX31" s="172">
        <f t="shared" si="15"/>
        <v>0</v>
      </c>
      <c r="AY31" s="172">
        <f t="shared" si="15"/>
        <v>0</v>
      </c>
      <c r="AZ31" s="172">
        <f t="shared" si="15"/>
        <v>0</v>
      </c>
      <c r="BA31" s="172">
        <f t="shared" si="15"/>
        <v>0</v>
      </c>
      <c r="BB31" s="172">
        <f t="shared" si="15"/>
        <v>0</v>
      </c>
      <c r="BC31" s="172">
        <f t="shared" si="15"/>
        <v>0</v>
      </c>
      <c r="BD31" s="172">
        <f t="shared" si="15"/>
        <v>0</v>
      </c>
      <c r="BE31" s="172">
        <f t="shared" si="15"/>
        <v>0</v>
      </c>
      <c r="BF31" s="172">
        <f t="shared" si="14"/>
        <v>0</v>
      </c>
      <c r="BG31" s="172">
        <f t="shared" si="14"/>
        <v>0</v>
      </c>
      <c r="BH31" s="172">
        <f t="shared" si="14"/>
        <v>0</v>
      </c>
      <c r="BI31" s="172">
        <f t="shared" si="14"/>
        <v>0</v>
      </c>
      <c r="BJ31" s="172">
        <f t="shared" si="14"/>
        <v>0</v>
      </c>
      <c r="BK31" s="172">
        <f t="shared" si="14"/>
        <v>0</v>
      </c>
      <c r="BL31" s="172">
        <f t="shared" si="14"/>
        <v>0</v>
      </c>
      <c r="BM31" s="172">
        <f t="shared" si="14"/>
        <v>0</v>
      </c>
      <c r="BN31" s="172">
        <f t="shared" si="14"/>
        <v>0</v>
      </c>
      <c r="BO31" s="172">
        <f t="shared" si="14"/>
        <v>0</v>
      </c>
      <c r="BP31" s="172">
        <f t="shared" si="14"/>
        <v>0</v>
      </c>
      <c r="BQ31" s="172">
        <f t="shared" si="14"/>
        <v>0</v>
      </c>
      <c r="BR31" s="172">
        <f t="shared" si="14"/>
        <v>0</v>
      </c>
      <c r="BS31" s="172">
        <f t="shared" si="14"/>
        <v>0</v>
      </c>
      <c r="BT31" s="173">
        <f t="shared" si="14"/>
        <v>0</v>
      </c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</row>
    <row r="32" spans="1:89" ht="23.1" customHeight="1">
      <c r="A32" s="159"/>
      <c r="B32" s="160">
        <v>5</v>
      </c>
      <c r="C32" s="161" t="str">
        <f>IF(ISERROR(VLOOKUP(LEFT(D32,10),[3]Sheet1!$B$2:$D$50000,3,0))=TRUE,"",(VLOOKUP(LEFT(D32,10),[3]Sheet1!$B$2:$D$50000,3,0)))</f>
        <v>3E 45 09MY</v>
      </c>
      <c r="D32" s="185" t="s">
        <v>48</v>
      </c>
      <c r="E32" s="163">
        <f>IF(ISERROR(VLOOKUP(LEFT(D32,10),'[3] 2019-2020 SEC1'!$D$3:$I50003,6,0))=TRUE,"0",(VLOOKUP(LEFT(D32,10),'[3] 2019-2020 SEC1'!$D$3:$I50003,6,0)))</f>
        <v>180.55</v>
      </c>
      <c r="F32" s="186"/>
      <c r="G32" s="187"/>
      <c r="H32" s="188"/>
      <c r="I32" s="189">
        <f t="shared" si="13"/>
        <v>0</v>
      </c>
      <c r="J32" s="190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2"/>
      <c r="AO32" s="154"/>
      <c r="AP32" s="171">
        <f t="shared" si="15"/>
        <v>0</v>
      </c>
      <c r="AQ32" s="172">
        <f t="shared" si="15"/>
        <v>0</v>
      </c>
      <c r="AR32" s="172">
        <f t="shared" si="15"/>
        <v>0</v>
      </c>
      <c r="AS32" s="172">
        <f t="shared" si="15"/>
        <v>0</v>
      </c>
      <c r="AT32" s="172">
        <f t="shared" si="15"/>
        <v>0</v>
      </c>
      <c r="AU32" s="172">
        <f t="shared" si="15"/>
        <v>0</v>
      </c>
      <c r="AV32" s="172">
        <f t="shared" si="15"/>
        <v>0</v>
      </c>
      <c r="AW32" s="172">
        <f t="shared" si="15"/>
        <v>0</v>
      </c>
      <c r="AX32" s="172">
        <f t="shared" si="15"/>
        <v>0</v>
      </c>
      <c r="AY32" s="172">
        <f t="shared" si="15"/>
        <v>0</v>
      </c>
      <c r="AZ32" s="172">
        <f t="shared" si="15"/>
        <v>0</v>
      </c>
      <c r="BA32" s="172">
        <f t="shared" si="15"/>
        <v>0</v>
      </c>
      <c r="BB32" s="172">
        <f t="shared" si="15"/>
        <v>0</v>
      </c>
      <c r="BC32" s="172">
        <f t="shared" si="15"/>
        <v>0</v>
      </c>
      <c r="BD32" s="172">
        <f t="shared" si="15"/>
        <v>0</v>
      </c>
      <c r="BE32" s="172">
        <f t="shared" si="15"/>
        <v>0</v>
      </c>
      <c r="BF32" s="172">
        <f t="shared" si="14"/>
        <v>0</v>
      </c>
      <c r="BG32" s="172">
        <f t="shared" si="14"/>
        <v>0</v>
      </c>
      <c r="BH32" s="172">
        <f t="shared" si="14"/>
        <v>0</v>
      </c>
      <c r="BI32" s="172">
        <f t="shared" si="14"/>
        <v>0</v>
      </c>
      <c r="BJ32" s="172">
        <f t="shared" si="14"/>
        <v>0</v>
      </c>
      <c r="BK32" s="172">
        <f t="shared" si="14"/>
        <v>0</v>
      </c>
      <c r="BL32" s="172">
        <f t="shared" si="14"/>
        <v>0</v>
      </c>
      <c r="BM32" s="172">
        <f t="shared" si="14"/>
        <v>0</v>
      </c>
      <c r="BN32" s="172">
        <f t="shared" si="14"/>
        <v>0</v>
      </c>
      <c r="BO32" s="172">
        <f t="shared" si="14"/>
        <v>0</v>
      </c>
      <c r="BP32" s="172">
        <f t="shared" si="14"/>
        <v>0</v>
      </c>
      <c r="BQ32" s="172">
        <f t="shared" si="14"/>
        <v>0</v>
      </c>
      <c r="BR32" s="172">
        <f t="shared" si="14"/>
        <v>0</v>
      </c>
      <c r="BS32" s="172">
        <f t="shared" si="14"/>
        <v>0</v>
      </c>
      <c r="BT32" s="173">
        <f t="shared" si="14"/>
        <v>0</v>
      </c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</row>
    <row r="33" spans="1:89" ht="23.1" customHeight="1">
      <c r="A33" s="159"/>
      <c r="B33" s="174">
        <v>6</v>
      </c>
      <c r="C33" s="175" t="str">
        <f>IF(ISERROR(VLOOKUP(LEFT(D33,10),[3]Sheet1!$B$2:$D$50000,3,0))=TRUE,"",(VLOOKUP(LEFT(D33,10),[3]Sheet1!$B$2:$D$50000,3,0)))</f>
        <v>3E 00</v>
      </c>
      <c r="D33" s="176" t="s">
        <v>49</v>
      </c>
      <c r="E33" s="177">
        <f>IF(ISERROR(VLOOKUP(LEFT(D33,10),'[3] 2019-2020 SEC1'!$D$3:$I50004,6,0))=TRUE,"0",(VLOOKUP(LEFT(D33,10),'[3] 2019-2020 SEC1'!$D$3:$I50004,6,0)))</f>
        <v>180.55</v>
      </c>
      <c r="F33" s="178"/>
      <c r="G33" s="179"/>
      <c r="H33" s="180"/>
      <c r="I33" s="181">
        <f t="shared" si="13"/>
        <v>2</v>
      </c>
      <c r="J33" s="182"/>
      <c r="K33" s="183"/>
      <c r="L33" s="183"/>
      <c r="M33" s="183">
        <v>2</v>
      </c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4"/>
      <c r="AO33" s="154"/>
      <c r="AP33" s="171">
        <f t="shared" si="15"/>
        <v>0</v>
      </c>
      <c r="AQ33" s="172">
        <f t="shared" si="15"/>
        <v>0</v>
      </c>
      <c r="AR33" s="172">
        <f t="shared" si="15"/>
        <v>0</v>
      </c>
      <c r="AS33" s="172">
        <f t="shared" si="15"/>
        <v>6.0183333333333335</v>
      </c>
      <c r="AT33" s="172">
        <f t="shared" si="15"/>
        <v>0</v>
      </c>
      <c r="AU33" s="172">
        <f t="shared" si="15"/>
        <v>0</v>
      </c>
      <c r="AV33" s="172">
        <f t="shared" si="15"/>
        <v>0</v>
      </c>
      <c r="AW33" s="172">
        <f t="shared" si="15"/>
        <v>0</v>
      </c>
      <c r="AX33" s="172">
        <f t="shared" si="15"/>
        <v>0</v>
      </c>
      <c r="AY33" s="172">
        <f t="shared" si="15"/>
        <v>0</v>
      </c>
      <c r="AZ33" s="172">
        <f t="shared" si="15"/>
        <v>0</v>
      </c>
      <c r="BA33" s="172">
        <f t="shared" si="15"/>
        <v>0</v>
      </c>
      <c r="BB33" s="172">
        <f t="shared" si="15"/>
        <v>0</v>
      </c>
      <c r="BC33" s="172">
        <f t="shared" si="15"/>
        <v>0</v>
      </c>
      <c r="BD33" s="172">
        <f t="shared" si="15"/>
        <v>0</v>
      </c>
      <c r="BE33" s="172">
        <f t="shared" si="15"/>
        <v>0</v>
      </c>
      <c r="BF33" s="172">
        <f t="shared" si="14"/>
        <v>0</v>
      </c>
      <c r="BG33" s="172">
        <f t="shared" si="14"/>
        <v>0</v>
      </c>
      <c r="BH33" s="172">
        <f t="shared" si="14"/>
        <v>0</v>
      </c>
      <c r="BI33" s="172">
        <f t="shared" si="14"/>
        <v>0</v>
      </c>
      <c r="BJ33" s="172">
        <f t="shared" si="14"/>
        <v>0</v>
      </c>
      <c r="BK33" s="172">
        <f t="shared" si="14"/>
        <v>0</v>
      </c>
      <c r="BL33" s="172">
        <f t="shared" si="14"/>
        <v>0</v>
      </c>
      <c r="BM33" s="172">
        <f t="shared" si="14"/>
        <v>0</v>
      </c>
      <c r="BN33" s="172">
        <f t="shared" si="14"/>
        <v>0</v>
      </c>
      <c r="BO33" s="172">
        <f t="shared" si="14"/>
        <v>0</v>
      </c>
      <c r="BP33" s="172">
        <f t="shared" si="14"/>
        <v>0</v>
      </c>
      <c r="BQ33" s="172">
        <f t="shared" si="14"/>
        <v>0</v>
      </c>
      <c r="BR33" s="172">
        <f t="shared" si="14"/>
        <v>0</v>
      </c>
      <c r="BS33" s="172">
        <f t="shared" si="14"/>
        <v>0</v>
      </c>
      <c r="BT33" s="173">
        <f t="shared" si="14"/>
        <v>0</v>
      </c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</row>
    <row r="34" spans="1:89" ht="23.1" customHeight="1">
      <c r="A34" s="159"/>
      <c r="B34" s="160">
        <v>7</v>
      </c>
      <c r="C34" s="161" t="str">
        <f>IF(ISERROR(VLOOKUP(LEFT(D34,10),[3]Sheet1!$B$2:$D$50000,3,0))=TRUE,"",(VLOOKUP(LEFT(D34,10),[3]Sheet1!$B$2:$D$50000,3,0)))</f>
        <v>07TF</v>
      </c>
      <c r="D34" s="185" t="s">
        <v>50</v>
      </c>
      <c r="E34" s="163">
        <f>IF(ISERROR(VLOOKUP(LEFT(D34,10),'[3] 2019-2020 SEC1'!$D$3:$I50005,6,0))=TRUE,"0",(VLOOKUP(LEFT(D34,10),'[3] 2019-2020 SEC1'!$D$3:$I50005,6,0)))</f>
        <v>158.4</v>
      </c>
      <c r="F34" s="186"/>
      <c r="G34" s="187"/>
      <c r="H34" s="188"/>
      <c r="I34" s="189">
        <f t="shared" si="13"/>
        <v>12</v>
      </c>
      <c r="J34" s="190"/>
      <c r="K34" s="191"/>
      <c r="L34" s="191">
        <v>12</v>
      </c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2"/>
      <c r="AO34" s="154"/>
      <c r="AP34" s="171">
        <f t="shared" si="15"/>
        <v>0</v>
      </c>
      <c r="AQ34" s="172">
        <f t="shared" si="15"/>
        <v>0</v>
      </c>
      <c r="AR34" s="172">
        <f t="shared" si="15"/>
        <v>31.680000000000003</v>
      </c>
      <c r="AS34" s="172">
        <f t="shared" si="15"/>
        <v>0</v>
      </c>
      <c r="AT34" s="172">
        <f t="shared" si="15"/>
        <v>0</v>
      </c>
      <c r="AU34" s="172">
        <f t="shared" si="15"/>
        <v>0</v>
      </c>
      <c r="AV34" s="172">
        <f t="shared" si="15"/>
        <v>0</v>
      </c>
      <c r="AW34" s="172">
        <f t="shared" si="15"/>
        <v>0</v>
      </c>
      <c r="AX34" s="172">
        <f t="shared" si="15"/>
        <v>0</v>
      </c>
      <c r="AY34" s="172">
        <f t="shared" si="15"/>
        <v>0</v>
      </c>
      <c r="AZ34" s="172">
        <f t="shared" si="15"/>
        <v>0</v>
      </c>
      <c r="BA34" s="172">
        <f t="shared" si="15"/>
        <v>0</v>
      </c>
      <c r="BB34" s="172">
        <f t="shared" si="15"/>
        <v>0</v>
      </c>
      <c r="BC34" s="172">
        <f t="shared" si="15"/>
        <v>0</v>
      </c>
      <c r="BD34" s="172">
        <f t="shared" si="15"/>
        <v>0</v>
      </c>
      <c r="BE34" s="172">
        <f t="shared" si="15"/>
        <v>0</v>
      </c>
      <c r="BF34" s="172">
        <f t="shared" si="14"/>
        <v>0</v>
      </c>
      <c r="BG34" s="172">
        <f t="shared" si="14"/>
        <v>0</v>
      </c>
      <c r="BH34" s="172">
        <f t="shared" si="14"/>
        <v>0</v>
      </c>
      <c r="BI34" s="172">
        <f t="shared" si="14"/>
        <v>0</v>
      </c>
      <c r="BJ34" s="172">
        <f t="shared" si="14"/>
        <v>0</v>
      </c>
      <c r="BK34" s="172">
        <f t="shared" si="14"/>
        <v>0</v>
      </c>
      <c r="BL34" s="172">
        <f t="shared" si="14"/>
        <v>0</v>
      </c>
      <c r="BM34" s="172">
        <f t="shared" si="14"/>
        <v>0</v>
      </c>
      <c r="BN34" s="172">
        <f t="shared" si="14"/>
        <v>0</v>
      </c>
      <c r="BO34" s="172">
        <f t="shared" si="14"/>
        <v>0</v>
      </c>
      <c r="BP34" s="172">
        <f t="shared" si="14"/>
        <v>0</v>
      </c>
      <c r="BQ34" s="172">
        <f t="shared" si="14"/>
        <v>0</v>
      </c>
      <c r="BR34" s="172">
        <f t="shared" si="14"/>
        <v>0</v>
      </c>
      <c r="BS34" s="172">
        <f t="shared" si="14"/>
        <v>0</v>
      </c>
      <c r="BT34" s="173">
        <f t="shared" si="14"/>
        <v>0</v>
      </c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</row>
    <row r="35" spans="1:89" ht="23.1" customHeight="1">
      <c r="A35" s="159"/>
      <c r="B35" s="174">
        <v>8</v>
      </c>
      <c r="C35" s="175" t="str">
        <f>IF(ISERROR(VLOOKUP(LEFT(D35,10),[3]Sheet1!$B$2:$D$50000,3,0))=TRUE,"",(VLOOKUP(LEFT(D35,10),[3]Sheet1!$B$2:$D$50000,3,0)))</f>
        <v>07TF</v>
      </c>
      <c r="D35" s="176" t="s">
        <v>51</v>
      </c>
      <c r="E35" s="177">
        <f>IF(ISERROR(VLOOKUP(LEFT(D35,10),'[3] 2019-2020 SEC1'!$D$3:$I50006,6,0))=TRUE,"0",(VLOOKUP(LEFT(D35,10),'[3] 2019-2020 SEC1'!$D$3:$I50006,6,0)))</f>
        <v>193.4</v>
      </c>
      <c r="F35" s="178"/>
      <c r="G35" s="179"/>
      <c r="H35" s="180"/>
      <c r="I35" s="193">
        <f t="shared" si="13"/>
        <v>0</v>
      </c>
      <c r="J35" s="182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4"/>
      <c r="AO35" s="154"/>
      <c r="AP35" s="171">
        <f t="shared" si="15"/>
        <v>0</v>
      </c>
      <c r="AQ35" s="172">
        <f t="shared" si="15"/>
        <v>0</v>
      </c>
      <c r="AR35" s="172">
        <f t="shared" si="15"/>
        <v>0</v>
      </c>
      <c r="AS35" s="172">
        <f t="shared" si="15"/>
        <v>0</v>
      </c>
      <c r="AT35" s="172">
        <f t="shared" si="15"/>
        <v>0</v>
      </c>
      <c r="AU35" s="172">
        <f t="shared" si="15"/>
        <v>0</v>
      </c>
      <c r="AV35" s="172">
        <f t="shared" si="15"/>
        <v>0</v>
      </c>
      <c r="AW35" s="172">
        <f t="shared" si="15"/>
        <v>0</v>
      </c>
      <c r="AX35" s="172">
        <f t="shared" si="15"/>
        <v>0</v>
      </c>
      <c r="AY35" s="172">
        <f t="shared" si="15"/>
        <v>0</v>
      </c>
      <c r="AZ35" s="172">
        <f t="shared" si="15"/>
        <v>0</v>
      </c>
      <c r="BA35" s="172">
        <f t="shared" si="15"/>
        <v>0</v>
      </c>
      <c r="BB35" s="172">
        <f t="shared" si="15"/>
        <v>0</v>
      </c>
      <c r="BC35" s="172">
        <f t="shared" si="15"/>
        <v>0</v>
      </c>
      <c r="BD35" s="172">
        <f t="shared" si="15"/>
        <v>0</v>
      </c>
      <c r="BE35" s="172">
        <f t="shared" si="15"/>
        <v>0</v>
      </c>
      <c r="BF35" s="172">
        <f t="shared" si="14"/>
        <v>0</v>
      </c>
      <c r="BG35" s="172">
        <f t="shared" si="14"/>
        <v>0</v>
      </c>
      <c r="BH35" s="172">
        <f t="shared" si="14"/>
        <v>0</v>
      </c>
      <c r="BI35" s="172">
        <f t="shared" si="14"/>
        <v>0</v>
      </c>
      <c r="BJ35" s="172">
        <f t="shared" si="14"/>
        <v>0</v>
      </c>
      <c r="BK35" s="172">
        <f t="shared" si="14"/>
        <v>0</v>
      </c>
      <c r="BL35" s="172">
        <f t="shared" si="14"/>
        <v>0</v>
      </c>
      <c r="BM35" s="172">
        <f t="shared" si="14"/>
        <v>0</v>
      </c>
      <c r="BN35" s="172">
        <f t="shared" si="14"/>
        <v>0</v>
      </c>
      <c r="BO35" s="172">
        <f t="shared" si="14"/>
        <v>0</v>
      </c>
      <c r="BP35" s="172">
        <f t="shared" si="14"/>
        <v>0</v>
      </c>
      <c r="BQ35" s="172">
        <f t="shared" si="14"/>
        <v>0</v>
      </c>
      <c r="BR35" s="172">
        <f t="shared" si="14"/>
        <v>0</v>
      </c>
      <c r="BS35" s="172">
        <f t="shared" si="14"/>
        <v>0</v>
      </c>
      <c r="BT35" s="173">
        <f t="shared" si="14"/>
        <v>0</v>
      </c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</row>
    <row r="36" spans="1:89" ht="23.1" customHeight="1">
      <c r="A36" s="159"/>
      <c r="B36" s="160">
        <v>9</v>
      </c>
      <c r="C36" s="161" t="str">
        <f>IF(ISERROR(VLOOKUP(LEFT(D36,10),[3]Sheet1!$B$2:$D$50000,3,0))=TRUE,"",(VLOOKUP(LEFT(D36,10),[3]Sheet1!$B$2:$D$50000,3,0)))</f>
        <v>3E 00</v>
      </c>
      <c r="D36" s="185" t="s">
        <v>52</v>
      </c>
      <c r="E36" s="163">
        <f>IF(ISERROR(VLOOKUP(LEFT(D36,10),'[3] 2019-2020 SEC1'!$D$3:$I50007,6,0))=TRUE,"0",(VLOOKUP(LEFT(D36,10),'[3] 2019-2020 SEC1'!$D$3:$I50007,6,0)))</f>
        <v>158.4</v>
      </c>
      <c r="F36" s="186"/>
      <c r="G36" s="187"/>
      <c r="H36" s="188"/>
      <c r="I36" s="194">
        <f t="shared" si="13"/>
        <v>4</v>
      </c>
      <c r="J36" s="190"/>
      <c r="K36" s="191"/>
      <c r="L36" s="191"/>
      <c r="M36" s="191"/>
      <c r="N36" s="191">
        <v>4</v>
      </c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2"/>
      <c r="AO36" s="154"/>
      <c r="AP36" s="171">
        <f t="shared" si="15"/>
        <v>0</v>
      </c>
      <c r="AQ36" s="172">
        <f t="shared" si="15"/>
        <v>0</v>
      </c>
      <c r="AR36" s="172">
        <f t="shared" si="15"/>
        <v>0</v>
      </c>
      <c r="AS36" s="172">
        <f t="shared" si="15"/>
        <v>0</v>
      </c>
      <c r="AT36" s="172">
        <f t="shared" si="15"/>
        <v>10.56</v>
      </c>
      <c r="AU36" s="172">
        <f t="shared" si="15"/>
        <v>0</v>
      </c>
      <c r="AV36" s="172">
        <f t="shared" si="15"/>
        <v>0</v>
      </c>
      <c r="AW36" s="172">
        <f t="shared" si="15"/>
        <v>0</v>
      </c>
      <c r="AX36" s="172">
        <f t="shared" si="15"/>
        <v>0</v>
      </c>
      <c r="AY36" s="172">
        <f t="shared" si="15"/>
        <v>0</v>
      </c>
      <c r="AZ36" s="172">
        <f t="shared" si="15"/>
        <v>0</v>
      </c>
      <c r="BA36" s="172">
        <f t="shared" si="15"/>
        <v>0</v>
      </c>
      <c r="BB36" s="172">
        <f t="shared" si="15"/>
        <v>0</v>
      </c>
      <c r="BC36" s="172">
        <f t="shared" si="15"/>
        <v>0</v>
      </c>
      <c r="BD36" s="172">
        <f t="shared" si="15"/>
        <v>0</v>
      </c>
      <c r="BE36" s="172">
        <f t="shared" si="15"/>
        <v>0</v>
      </c>
      <c r="BF36" s="172">
        <f t="shared" si="14"/>
        <v>0</v>
      </c>
      <c r="BG36" s="172">
        <f t="shared" si="14"/>
        <v>0</v>
      </c>
      <c r="BH36" s="172">
        <f t="shared" si="14"/>
        <v>0</v>
      </c>
      <c r="BI36" s="172">
        <f t="shared" si="14"/>
        <v>0</v>
      </c>
      <c r="BJ36" s="172">
        <f t="shared" si="14"/>
        <v>0</v>
      </c>
      <c r="BK36" s="172">
        <f t="shared" si="14"/>
        <v>0</v>
      </c>
      <c r="BL36" s="172">
        <f t="shared" si="14"/>
        <v>0</v>
      </c>
      <c r="BM36" s="172">
        <f t="shared" si="14"/>
        <v>0</v>
      </c>
      <c r="BN36" s="172">
        <f t="shared" si="14"/>
        <v>0</v>
      </c>
      <c r="BO36" s="172">
        <f t="shared" si="14"/>
        <v>0</v>
      </c>
      <c r="BP36" s="172">
        <f t="shared" si="14"/>
        <v>0</v>
      </c>
      <c r="BQ36" s="172">
        <f t="shared" si="14"/>
        <v>0</v>
      </c>
      <c r="BR36" s="172">
        <f t="shared" si="14"/>
        <v>0</v>
      </c>
      <c r="BS36" s="172">
        <f t="shared" si="14"/>
        <v>0</v>
      </c>
      <c r="BT36" s="173">
        <f t="shared" si="14"/>
        <v>0</v>
      </c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</row>
    <row r="37" spans="1:89" ht="23.1" customHeight="1">
      <c r="A37" s="159"/>
      <c r="B37" s="174">
        <v>10</v>
      </c>
      <c r="C37" s="175" t="str">
        <f>IF(ISERROR(VLOOKUP(LEFT(D37,10),[3]Sheet1!$B$2:$D$50000,3,0))=TRUE,"",(VLOOKUP(LEFT(D37,10),[3]Sheet1!$B$2:$D$50000,3,0)))</f>
        <v>I190</v>
      </c>
      <c r="D37" s="176" t="s">
        <v>53</v>
      </c>
      <c r="E37" s="177">
        <f>IF(ISERROR(VLOOKUP(LEFT(D37,10),'[3] 2019-2020 SEC1'!$D$3:$I50008,6,0))=TRUE,"0",(VLOOKUP(LEFT(D37,10),'[3] 2019-2020 SEC1'!$D$3:$I50008,6,0)))</f>
        <v>195.375</v>
      </c>
      <c r="F37" s="178"/>
      <c r="G37" s="179"/>
      <c r="H37" s="180"/>
      <c r="I37" s="193">
        <f t="shared" si="13"/>
        <v>0</v>
      </c>
      <c r="J37" s="182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4"/>
      <c r="AO37" s="154"/>
      <c r="AP37" s="171">
        <f t="shared" si="15"/>
        <v>0</v>
      </c>
      <c r="AQ37" s="172">
        <f t="shared" si="15"/>
        <v>0</v>
      </c>
      <c r="AR37" s="172">
        <f t="shared" si="15"/>
        <v>0</v>
      </c>
      <c r="AS37" s="172">
        <f t="shared" si="15"/>
        <v>0</v>
      </c>
      <c r="AT37" s="172">
        <f t="shared" si="15"/>
        <v>0</v>
      </c>
      <c r="AU37" s="172">
        <f t="shared" si="15"/>
        <v>0</v>
      </c>
      <c r="AV37" s="172">
        <f t="shared" si="15"/>
        <v>0</v>
      </c>
      <c r="AW37" s="172">
        <f t="shared" si="15"/>
        <v>0</v>
      </c>
      <c r="AX37" s="172">
        <f t="shared" si="15"/>
        <v>0</v>
      </c>
      <c r="AY37" s="172">
        <f t="shared" si="15"/>
        <v>0</v>
      </c>
      <c r="AZ37" s="172">
        <f t="shared" si="15"/>
        <v>0</v>
      </c>
      <c r="BA37" s="172">
        <f t="shared" si="15"/>
        <v>0</v>
      </c>
      <c r="BB37" s="172">
        <f t="shared" si="15"/>
        <v>0</v>
      </c>
      <c r="BC37" s="172">
        <f t="shared" si="15"/>
        <v>0</v>
      </c>
      <c r="BD37" s="172">
        <f t="shared" si="15"/>
        <v>0</v>
      </c>
      <c r="BE37" s="172">
        <f t="shared" si="15"/>
        <v>0</v>
      </c>
      <c r="BF37" s="172">
        <f t="shared" si="14"/>
        <v>0</v>
      </c>
      <c r="BG37" s="172">
        <f t="shared" si="14"/>
        <v>0</v>
      </c>
      <c r="BH37" s="172">
        <f t="shared" si="14"/>
        <v>0</v>
      </c>
      <c r="BI37" s="172">
        <f t="shared" si="14"/>
        <v>0</v>
      </c>
      <c r="BJ37" s="172">
        <f t="shared" si="14"/>
        <v>0</v>
      </c>
      <c r="BK37" s="172">
        <f t="shared" si="14"/>
        <v>0</v>
      </c>
      <c r="BL37" s="172">
        <f t="shared" si="14"/>
        <v>0</v>
      </c>
      <c r="BM37" s="172">
        <f t="shared" si="14"/>
        <v>0</v>
      </c>
      <c r="BN37" s="172">
        <f t="shared" si="14"/>
        <v>0</v>
      </c>
      <c r="BO37" s="172">
        <f t="shared" si="14"/>
        <v>0</v>
      </c>
      <c r="BP37" s="172">
        <f t="shared" si="14"/>
        <v>0</v>
      </c>
      <c r="BQ37" s="172">
        <f t="shared" si="14"/>
        <v>0</v>
      </c>
      <c r="BR37" s="172">
        <f t="shared" si="14"/>
        <v>0</v>
      </c>
      <c r="BS37" s="172">
        <f t="shared" si="14"/>
        <v>0</v>
      </c>
      <c r="BT37" s="173">
        <f t="shared" si="14"/>
        <v>0</v>
      </c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</row>
    <row r="38" spans="1:89" ht="23.1" customHeight="1">
      <c r="A38" s="159"/>
      <c r="B38" s="160">
        <v>11</v>
      </c>
      <c r="C38" s="161" t="str">
        <f>IF(ISERROR(VLOOKUP(LEFT(D38,10),[3]Sheet1!$B$2:$D$50000,3,0))=TRUE,"",(VLOOKUP(LEFT(D38,10),[3]Sheet1!$B$2:$D$50000,3,0)))</f>
        <v>I190</v>
      </c>
      <c r="D38" s="185" t="s">
        <v>54</v>
      </c>
      <c r="E38" s="163">
        <f>IF(ISERROR(VLOOKUP(LEFT(D38,10),'[3] 2019-2020 SEC1'!$D$3:$I50009,6,0))=TRUE,"0",(VLOOKUP(LEFT(D38,10),'[3] 2019-2020 SEC1'!$D$3:$I50009,6,0)))</f>
        <v>195.375</v>
      </c>
      <c r="F38" s="186"/>
      <c r="G38" s="187"/>
      <c r="H38" s="188"/>
      <c r="I38" s="194">
        <f t="shared" si="13"/>
        <v>0</v>
      </c>
      <c r="J38" s="190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2"/>
      <c r="AO38" s="154"/>
      <c r="AP38" s="171">
        <f t="shared" si="15"/>
        <v>0</v>
      </c>
      <c r="AQ38" s="172">
        <f t="shared" si="15"/>
        <v>0</v>
      </c>
      <c r="AR38" s="172">
        <f t="shared" si="15"/>
        <v>0</v>
      </c>
      <c r="AS38" s="172">
        <f t="shared" si="15"/>
        <v>0</v>
      </c>
      <c r="AT38" s="172">
        <f t="shared" si="15"/>
        <v>0</v>
      </c>
      <c r="AU38" s="172">
        <f t="shared" si="15"/>
        <v>0</v>
      </c>
      <c r="AV38" s="172">
        <f t="shared" si="15"/>
        <v>0</v>
      </c>
      <c r="AW38" s="172">
        <f t="shared" si="15"/>
        <v>0</v>
      </c>
      <c r="AX38" s="172">
        <f t="shared" si="15"/>
        <v>0</v>
      </c>
      <c r="AY38" s="172">
        <f t="shared" si="15"/>
        <v>0</v>
      </c>
      <c r="AZ38" s="172">
        <f t="shared" si="15"/>
        <v>0</v>
      </c>
      <c r="BA38" s="172">
        <f t="shared" si="15"/>
        <v>0</v>
      </c>
      <c r="BB38" s="172">
        <f t="shared" si="15"/>
        <v>0</v>
      </c>
      <c r="BC38" s="172">
        <f t="shared" si="15"/>
        <v>0</v>
      </c>
      <c r="BD38" s="172">
        <f t="shared" si="15"/>
        <v>0</v>
      </c>
      <c r="BE38" s="172">
        <f t="shared" si="15"/>
        <v>0</v>
      </c>
      <c r="BF38" s="172">
        <f t="shared" si="14"/>
        <v>0</v>
      </c>
      <c r="BG38" s="172">
        <f t="shared" si="14"/>
        <v>0</v>
      </c>
      <c r="BH38" s="172">
        <f t="shared" si="14"/>
        <v>0</v>
      </c>
      <c r="BI38" s="172">
        <f t="shared" si="14"/>
        <v>0</v>
      </c>
      <c r="BJ38" s="172">
        <f t="shared" si="14"/>
        <v>0</v>
      </c>
      <c r="BK38" s="172">
        <f t="shared" si="14"/>
        <v>0</v>
      </c>
      <c r="BL38" s="172">
        <f t="shared" si="14"/>
        <v>0</v>
      </c>
      <c r="BM38" s="172">
        <f t="shared" si="14"/>
        <v>0</v>
      </c>
      <c r="BN38" s="172">
        <f t="shared" si="14"/>
        <v>0</v>
      </c>
      <c r="BO38" s="172">
        <f t="shared" si="14"/>
        <v>0</v>
      </c>
      <c r="BP38" s="172">
        <f t="shared" si="14"/>
        <v>0</v>
      </c>
      <c r="BQ38" s="172">
        <f t="shared" si="14"/>
        <v>0</v>
      </c>
      <c r="BR38" s="172">
        <f t="shared" si="14"/>
        <v>0</v>
      </c>
      <c r="BS38" s="172">
        <f t="shared" si="14"/>
        <v>0</v>
      </c>
      <c r="BT38" s="173">
        <f t="shared" si="14"/>
        <v>0</v>
      </c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</row>
    <row r="39" spans="1:89" ht="23.1" customHeight="1">
      <c r="A39" s="159"/>
      <c r="B39" s="174">
        <v>12</v>
      </c>
      <c r="C39" s="175" t="str">
        <f>IF(ISERROR(VLOOKUP(LEFT(D39,10),[3]Sheet1!$B$2:$D$50000,3,0))=TRUE,"",(VLOOKUP(LEFT(D39,10),[3]Sheet1!$B$2:$D$50000,3,0)))</f>
        <v>I190</v>
      </c>
      <c r="D39" s="176" t="s">
        <v>55</v>
      </c>
      <c r="E39" s="177">
        <f>IF(ISERROR(VLOOKUP(LEFT(D39,10),'[3] 2019-2020 SEC1'!$D$3:$I50010,6,0))=TRUE,"0",(VLOOKUP(LEFT(D39,10),'[3] 2019-2020 SEC1'!$D$3:$I50010,6,0)))</f>
        <v>195.375</v>
      </c>
      <c r="F39" s="178"/>
      <c r="G39" s="179"/>
      <c r="H39" s="180"/>
      <c r="I39" s="193">
        <f t="shared" si="13"/>
        <v>0</v>
      </c>
      <c r="J39" s="182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4"/>
      <c r="AO39" s="154"/>
      <c r="AP39" s="171">
        <f t="shared" si="15"/>
        <v>0</v>
      </c>
      <c r="AQ39" s="172">
        <f t="shared" si="15"/>
        <v>0</v>
      </c>
      <c r="AR39" s="172">
        <f t="shared" si="15"/>
        <v>0</v>
      </c>
      <c r="AS39" s="172">
        <f t="shared" si="15"/>
        <v>0</v>
      </c>
      <c r="AT39" s="172">
        <f t="shared" si="15"/>
        <v>0</v>
      </c>
      <c r="AU39" s="172">
        <f t="shared" si="15"/>
        <v>0</v>
      </c>
      <c r="AV39" s="172">
        <f t="shared" si="15"/>
        <v>0</v>
      </c>
      <c r="AW39" s="172">
        <f t="shared" si="15"/>
        <v>0</v>
      </c>
      <c r="AX39" s="172">
        <f t="shared" si="15"/>
        <v>0</v>
      </c>
      <c r="AY39" s="172">
        <f t="shared" si="15"/>
        <v>0</v>
      </c>
      <c r="AZ39" s="172">
        <f t="shared" si="15"/>
        <v>0</v>
      </c>
      <c r="BA39" s="172">
        <f t="shared" si="15"/>
        <v>0</v>
      </c>
      <c r="BB39" s="172">
        <f t="shared" si="15"/>
        <v>0</v>
      </c>
      <c r="BC39" s="172">
        <f t="shared" si="15"/>
        <v>0</v>
      </c>
      <c r="BD39" s="172">
        <f t="shared" si="15"/>
        <v>0</v>
      </c>
      <c r="BE39" s="172">
        <f t="shared" si="15"/>
        <v>0</v>
      </c>
      <c r="BF39" s="172">
        <f t="shared" si="14"/>
        <v>0</v>
      </c>
      <c r="BG39" s="172">
        <f t="shared" si="14"/>
        <v>0</v>
      </c>
      <c r="BH39" s="172">
        <f t="shared" si="14"/>
        <v>0</v>
      </c>
      <c r="BI39" s="172">
        <f t="shared" si="14"/>
        <v>0</v>
      </c>
      <c r="BJ39" s="172">
        <f t="shared" si="14"/>
        <v>0</v>
      </c>
      <c r="BK39" s="172">
        <f t="shared" si="14"/>
        <v>0</v>
      </c>
      <c r="BL39" s="172">
        <f t="shared" si="14"/>
        <v>0</v>
      </c>
      <c r="BM39" s="172">
        <f t="shared" si="14"/>
        <v>0</v>
      </c>
      <c r="BN39" s="172">
        <f t="shared" si="14"/>
        <v>0</v>
      </c>
      <c r="BO39" s="172">
        <f t="shared" si="14"/>
        <v>0</v>
      </c>
      <c r="BP39" s="172">
        <f t="shared" si="14"/>
        <v>0</v>
      </c>
      <c r="BQ39" s="172">
        <f t="shared" si="14"/>
        <v>0</v>
      </c>
      <c r="BR39" s="172">
        <f t="shared" si="14"/>
        <v>0</v>
      </c>
      <c r="BS39" s="172">
        <f t="shared" si="14"/>
        <v>0</v>
      </c>
      <c r="BT39" s="173">
        <f t="shared" si="14"/>
        <v>0</v>
      </c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</row>
    <row r="40" spans="1:89" ht="23.1" customHeight="1">
      <c r="A40" s="159"/>
      <c r="B40" s="160">
        <v>13</v>
      </c>
      <c r="C40" s="161" t="str">
        <f>IF(ISERROR(VLOOKUP(LEFT(D40,10),[3]Sheet1!$B$2:$D$50000,3,0))=TRUE,"",(VLOOKUP(LEFT(D40,10),[3]Sheet1!$B$2:$D$50000,3,0)))</f>
        <v>I190</v>
      </c>
      <c r="D40" s="185" t="s">
        <v>56</v>
      </c>
      <c r="E40" s="163">
        <f>IF(ISERROR(VLOOKUP(LEFT(D40,10),'[3] 2019-2020 SEC1'!$D$3:$I50011,6,0))=TRUE,"0",(VLOOKUP(LEFT(D40,10),'[3] 2019-2020 SEC1'!$D$3:$I50011,6,0)))</f>
        <v>193.4</v>
      </c>
      <c r="F40" s="186"/>
      <c r="G40" s="187"/>
      <c r="H40" s="188"/>
      <c r="I40" s="194">
        <f t="shared" si="13"/>
        <v>0</v>
      </c>
      <c r="J40" s="190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2"/>
      <c r="AO40" s="154"/>
      <c r="AP40" s="171">
        <f t="shared" si="15"/>
        <v>0</v>
      </c>
      <c r="AQ40" s="172">
        <f t="shared" si="15"/>
        <v>0</v>
      </c>
      <c r="AR40" s="172">
        <f t="shared" si="15"/>
        <v>0</v>
      </c>
      <c r="AS40" s="172">
        <f t="shared" si="15"/>
        <v>0</v>
      </c>
      <c r="AT40" s="172">
        <f t="shared" si="15"/>
        <v>0</v>
      </c>
      <c r="AU40" s="172">
        <f t="shared" si="15"/>
        <v>0</v>
      </c>
      <c r="AV40" s="172">
        <f t="shared" si="15"/>
        <v>0</v>
      </c>
      <c r="AW40" s="172">
        <f t="shared" si="15"/>
        <v>0</v>
      </c>
      <c r="AX40" s="172">
        <f t="shared" si="15"/>
        <v>0</v>
      </c>
      <c r="AY40" s="172">
        <f t="shared" si="15"/>
        <v>0</v>
      </c>
      <c r="AZ40" s="172">
        <f t="shared" si="15"/>
        <v>0</v>
      </c>
      <c r="BA40" s="172">
        <f t="shared" si="15"/>
        <v>0</v>
      </c>
      <c r="BB40" s="172">
        <f t="shared" si="15"/>
        <v>0</v>
      </c>
      <c r="BC40" s="172">
        <f t="shared" si="15"/>
        <v>0</v>
      </c>
      <c r="BD40" s="172">
        <f t="shared" si="15"/>
        <v>0</v>
      </c>
      <c r="BE40" s="172">
        <f t="shared" si="15"/>
        <v>0</v>
      </c>
      <c r="BF40" s="172">
        <f t="shared" si="14"/>
        <v>0</v>
      </c>
      <c r="BG40" s="172">
        <f t="shared" si="14"/>
        <v>0</v>
      </c>
      <c r="BH40" s="172">
        <f t="shared" si="14"/>
        <v>0</v>
      </c>
      <c r="BI40" s="172">
        <f t="shared" si="14"/>
        <v>0</v>
      </c>
      <c r="BJ40" s="172">
        <f t="shared" si="14"/>
        <v>0</v>
      </c>
      <c r="BK40" s="172">
        <f t="shared" si="14"/>
        <v>0</v>
      </c>
      <c r="BL40" s="172">
        <f t="shared" si="14"/>
        <v>0</v>
      </c>
      <c r="BM40" s="172">
        <f t="shared" si="14"/>
        <v>0</v>
      </c>
      <c r="BN40" s="172">
        <f t="shared" si="14"/>
        <v>0</v>
      </c>
      <c r="BO40" s="172">
        <f t="shared" si="14"/>
        <v>0</v>
      </c>
      <c r="BP40" s="172">
        <f t="shared" si="14"/>
        <v>0</v>
      </c>
      <c r="BQ40" s="172">
        <f t="shared" si="14"/>
        <v>0</v>
      </c>
      <c r="BR40" s="172">
        <f t="shared" si="14"/>
        <v>0</v>
      </c>
      <c r="BS40" s="172">
        <f t="shared" si="14"/>
        <v>0</v>
      </c>
      <c r="BT40" s="173">
        <f t="shared" si="14"/>
        <v>0</v>
      </c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</row>
    <row r="41" spans="1:89" ht="23.1" customHeight="1">
      <c r="A41" s="159"/>
      <c r="B41" s="174">
        <v>14</v>
      </c>
      <c r="C41" s="175" t="str">
        <f>IF(ISERROR(VLOOKUP(LEFT(D41,10),[3]Sheet1!$B$2:$D$50000,3,0))=TRUE,"",(VLOOKUP(LEFT(D41,10),[3]Sheet1!$B$2:$D$50000,3,0)))</f>
        <v>I190</v>
      </c>
      <c r="D41" s="195" t="s">
        <v>57</v>
      </c>
      <c r="E41" s="177">
        <f>IF(ISERROR(VLOOKUP(LEFT(D41,10),'[3] 2019-2020 SEC1'!$D$3:$I50012,6,0))=TRUE,"0",(VLOOKUP(LEFT(D41,10),'[3] 2019-2020 SEC1'!$D$3:$I50012,6,0)))</f>
        <v>190.4</v>
      </c>
      <c r="F41" s="178"/>
      <c r="G41" s="179"/>
      <c r="H41" s="180"/>
      <c r="I41" s="193">
        <f t="shared" si="13"/>
        <v>0</v>
      </c>
      <c r="J41" s="182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4"/>
      <c r="AO41" s="154"/>
      <c r="AP41" s="171">
        <f t="shared" si="15"/>
        <v>0</v>
      </c>
      <c r="AQ41" s="172">
        <f t="shared" si="15"/>
        <v>0</v>
      </c>
      <c r="AR41" s="172">
        <f t="shared" si="15"/>
        <v>0</v>
      </c>
      <c r="AS41" s="172">
        <f t="shared" si="15"/>
        <v>0</v>
      </c>
      <c r="AT41" s="172">
        <f t="shared" si="15"/>
        <v>0</v>
      </c>
      <c r="AU41" s="172">
        <f t="shared" si="15"/>
        <v>0</v>
      </c>
      <c r="AV41" s="172">
        <f t="shared" si="15"/>
        <v>0</v>
      </c>
      <c r="AW41" s="172">
        <f t="shared" si="15"/>
        <v>0</v>
      </c>
      <c r="AX41" s="172">
        <f t="shared" si="15"/>
        <v>0</v>
      </c>
      <c r="AY41" s="172">
        <f t="shared" si="15"/>
        <v>0</v>
      </c>
      <c r="AZ41" s="172">
        <f t="shared" si="15"/>
        <v>0</v>
      </c>
      <c r="BA41" s="172">
        <f t="shared" si="15"/>
        <v>0</v>
      </c>
      <c r="BB41" s="172">
        <f t="shared" si="15"/>
        <v>0</v>
      </c>
      <c r="BC41" s="172">
        <f t="shared" si="15"/>
        <v>0</v>
      </c>
      <c r="BD41" s="172">
        <f t="shared" si="15"/>
        <v>0</v>
      </c>
      <c r="BE41" s="172">
        <f t="shared" si="15"/>
        <v>0</v>
      </c>
      <c r="BF41" s="172">
        <f t="shared" si="14"/>
        <v>0</v>
      </c>
      <c r="BG41" s="172">
        <f t="shared" si="14"/>
        <v>0</v>
      </c>
      <c r="BH41" s="172">
        <f t="shared" si="14"/>
        <v>0</v>
      </c>
      <c r="BI41" s="172">
        <f t="shared" si="14"/>
        <v>0</v>
      </c>
      <c r="BJ41" s="172">
        <f t="shared" si="14"/>
        <v>0</v>
      </c>
      <c r="BK41" s="172">
        <f t="shared" si="14"/>
        <v>0</v>
      </c>
      <c r="BL41" s="172">
        <f t="shared" si="14"/>
        <v>0</v>
      </c>
      <c r="BM41" s="172">
        <f t="shared" si="14"/>
        <v>0</v>
      </c>
      <c r="BN41" s="172">
        <f t="shared" si="14"/>
        <v>0</v>
      </c>
      <c r="BO41" s="172">
        <f t="shared" si="14"/>
        <v>0</v>
      </c>
      <c r="BP41" s="172">
        <f t="shared" si="14"/>
        <v>0</v>
      </c>
      <c r="BQ41" s="172">
        <f t="shared" si="14"/>
        <v>0</v>
      </c>
      <c r="BR41" s="172">
        <f t="shared" si="14"/>
        <v>0</v>
      </c>
      <c r="BS41" s="172">
        <f t="shared" si="14"/>
        <v>0</v>
      </c>
      <c r="BT41" s="173">
        <f t="shared" si="14"/>
        <v>0</v>
      </c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</row>
    <row r="42" spans="1:89" ht="23.1" customHeight="1">
      <c r="A42" s="159"/>
      <c r="B42" s="160">
        <v>15</v>
      </c>
      <c r="C42" s="161" t="str">
        <f>IF(ISERROR(VLOOKUP(LEFT(D42,10),[3]Sheet1!$B$2:$D$50000,3,0))=TRUE,"",(VLOOKUP(LEFT(D42,10),[3]Sheet1!$B$2:$D$50000,3,0)))</f>
        <v>I190</v>
      </c>
      <c r="D42" s="196" t="s">
        <v>58</v>
      </c>
      <c r="E42" s="163">
        <f>IF(ISERROR(VLOOKUP(LEFT(D42,10),'[3] 2019-2020 SEC1'!$D$3:$I50013,6,0))=TRUE,"0",(VLOOKUP(LEFT(D42,10),'[3] 2019-2020 SEC1'!$D$3:$I50013,6,0)))</f>
        <v>158.4</v>
      </c>
      <c r="F42" s="186"/>
      <c r="G42" s="187"/>
      <c r="H42" s="188"/>
      <c r="I42" s="194">
        <f t="shared" si="13"/>
        <v>3</v>
      </c>
      <c r="J42" s="190"/>
      <c r="K42" s="191"/>
      <c r="L42" s="191">
        <v>3</v>
      </c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2"/>
      <c r="AO42" s="154"/>
      <c r="AP42" s="171">
        <f t="shared" si="15"/>
        <v>0</v>
      </c>
      <c r="AQ42" s="172">
        <f t="shared" si="15"/>
        <v>0</v>
      </c>
      <c r="AR42" s="172">
        <f t="shared" si="15"/>
        <v>7.9200000000000008</v>
      </c>
      <c r="AS42" s="172">
        <f t="shared" si="15"/>
        <v>0</v>
      </c>
      <c r="AT42" s="172">
        <f t="shared" si="15"/>
        <v>0</v>
      </c>
      <c r="AU42" s="172">
        <f t="shared" si="15"/>
        <v>0</v>
      </c>
      <c r="AV42" s="172">
        <f t="shared" si="15"/>
        <v>0</v>
      </c>
      <c r="AW42" s="172">
        <f t="shared" si="15"/>
        <v>0</v>
      </c>
      <c r="AX42" s="172">
        <f t="shared" si="15"/>
        <v>0</v>
      </c>
      <c r="AY42" s="172">
        <f t="shared" si="15"/>
        <v>0</v>
      </c>
      <c r="AZ42" s="172">
        <f t="shared" si="15"/>
        <v>0</v>
      </c>
      <c r="BA42" s="172">
        <f t="shared" si="15"/>
        <v>0</v>
      </c>
      <c r="BB42" s="172">
        <f t="shared" si="15"/>
        <v>0</v>
      </c>
      <c r="BC42" s="172">
        <f t="shared" si="15"/>
        <v>0</v>
      </c>
      <c r="BD42" s="172">
        <f t="shared" si="15"/>
        <v>0</v>
      </c>
      <c r="BE42" s="172">
        <f t="shared" si="15"/>
        <v>0</v>
      </c>
      <c r="BF42" s="172">
        <f t="shared" si="14"/>
        <v>0</v>
      </c>
      <c r="BG42" s="172">
        <f t="shared" si="14"/>
        <v>0</v>
      </c>
      <c r="BH42" s="172">
        <f t="shared" si="14"/>
        <v>0</v>
      </c>
      <c r="BI42" s="172">
        <f t="shared" si="14"/>
        <v>0</v>
      </c>
      <c r="BJ42" s="172">
        <f t="shared" si="14"/>
        <v>0</v>
      </c>
      <c r="BK42" s="172">
        <f t="shared" si="14"/>
        <v>0</v>
      </c>
      <c r="BL42" s="172">
        <f t="shared" si="14"/>
        <v>0</v>
      </c>
      <c r="BM42" s="172">
        <f t="shared" si="14"/>
        <v>0</v>
      </c>
      <c r="BN42" s="172">
        <f t="shared" si="14"/>
        <v>0</v>
      </c>
      <c r="BO42" s="172">
        <f t="shared" si="14"/>
        <v>0</v>
      </c>
      <c r="BP42" s="172">
        <f t="shared" si="14"/>
        <v>0</v>
      </c>
      <c r="BQ42" s="172">
        <f t="shared" si="14"/>
        <v>0</v>
      </c>
      <c r="BR42" s="172">
        <f t="shared" si="14"/>
        <v>0</v>
      </c>
      <c r="BS42" s="172">
        <f t="shared" si="14"/>
        <v>0</v>
      </c>
      <c r="BT42" s="173">
        <f t="shared" si="14"/>
        <v>0</v>
      </c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</row>
    <row r="43" spans="1:89" ht="23.1" customHeight="1">
      <c r="A43" s="159"/>
      <c r="B43" s="174">
        <v>16</v>
      </c>
      <c r="C43" s="175" t="str">
        <f>IF(ISERROR(VLOOKUP(LEFT(D43,10),[3]Sheet1!$B$2:$D$50000,3,0))=TRUE,"",(VLOOKUP(LEFT(D43,10),[3]Sheet1!$B$2:$D$50000,3,0)))</f>
        <v>I190</v>
      </c>
      <c r="D43" s="195" t="s">
        <v>59</v>
      </c>
      <c r="E43" s="177">
        <f>IF(ISERROR(VLOOKUP(LEFT(D43,10),'[3] 2019-2020 SEC1'!$D$3:$I50014,6,0))=TRUE,"0",(VLOOKUP(LEFT(D43,10),'[3] 2019-2020 SEC1'!$D$3:$I50014,6,0)))</f>
        <v>158.4</v>
      </c>
      <c r="F43" s="178"/>
      <c r="G43" s="179"/>
      <c r="H43" s="180"/>
      <c r="I43" s="193">
        <f t="shared" si="13"/>
        <v>0</v>
      </c>
      <c r="J43" s="182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4"/>
      <c r="AO43" s="154"/>
      <c r="AP43" s="171">
        <f t="shared" si="15"/>
        <v>0</v>
      </c>
      <c r="AQ43" s="172">
        <f t="shared" si="15"/>
        <v>0</v>
      </c>
      <c r="AR43" s="172">
        <f t="shared" si="15"/>
        <v>0</v>
      </c>
      <c r="AS43" s="172">
        <f t="shared" si="15"/>
        <v>0</v>
      </c>
      <c r="AT43" s="172">
        <f t="shared" si="15"/>
        <v>0</v>
      </c>
      <c r="AU43" s="172">
        <f t="shared" si="15"/>
        <v>0</v>
      </c>
      <c r="AV43" s="172">
        <f t="shared" si="15"/>
        <v>0</v>
      </c>
      <c r="AW43" s="172">
        <f t="shared" si="15"/>
        <v>0</v>
      </c>
      <c r="AX43" s="172">
        <f t="shared" si="15"/>
        <v>0</v>
      </c>
      <c r="AY43" s="172">
        <f t="shared" si="15"/>
        <v>0</v>
      </c>
      <c r="AZ43" s="172">
        <f t="shared" si="15"/>
        <v>0</v>
      </c>
      <c r="BA43" s="172">
        <f t="shared" si="15"/>
        <v>0</v>
      </c>
      <c r="BB43" s="172">
        <f t="shared" si="15"/>
        <v>0</v>
      </c>
      <c r="BC43" s="172">
        <f t="shared" si="15"/>
        <v>0</v>
      </c>
      <c r="BD43" s="172">
        <f t="shared" si="15"/>
        <v>0</v>
      </c>
      <c r="BE43" s="172">
        <f t="shared" si="15"/>
        <v>0</v>
      </c>
      <c r="BF43" s="172">
        <f t="shared" si="14"/>
        <v>0</v>
      </c>
      <c r="BG43" s="172">
        <f t="shared" si="14"/>
        <v>0</v>
      </c>
      <c r="BH43" s="172">
        <f t="shared" si="14"/>
        <v>0</v>
      </c>
      <c r="BI43" s="172">
        <f t="shared" si="14"/>
        <v>0</v>
      </c>
      <c r="BJ43" s="172">
        <f t="shared" si="14"/>
        <v>0</v>
      </c>
      <c r="BK43" s="172">
        <f t="shared" si="14"/>
        <v>0</v>
      </c>
      <c r="BL43" s="172">
        <f t="shared" si="14"/>
        <v>0</v>
      </c>
      <c r="BM43" s="172">
        <f t="shared" si="14"/>
        <v>0</v>
      </c>
      <c r="BN43" s="172">
        <f t="shared" si="14"/>
        <v>0</v>
      </c>
      <c r="BO43" s="172">
        <f t="shared" si="14"/>
        <v>0</v>
      </c>
      <c r="BP43" s="172">
        <f t="shared" si="14"/>
        <v>0</v>
      </c>
      <c r="BQ43" s="172">
        <f t="shared" si="14"/>
        <v>0</v>
      </c>
      <c r="BR43" s="172">
        <f t="shared" si="14"/>
        <v>0</v>
      </c>
      <c r="BS43" s="172">
        <f t="shared" si="14"/>
        <v>0</v>
      </c>
      <c r="BT43" s="173">
        <f t="shared" si="14"/>
        <v>0</v>
      </c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</row>
    <row r="44" spans="1:89" ht="23.1" customHeight="1">
      <c r="A44" s="159"/>
      <c r="B44" s="160">
        <v>17</v>
      </c>
      <c r="C44" s="161">
        <f>IF(ISERROR(VLOOKUP(LEFT(D44,10),[3]Sheet1!$B$2:$D$50000,3,0))=TRUE,"",(VLOOKUP(LEFT(D44,10),[3]Sheet1!$B$2:$D$50000,3,0)))</f>
        <v>0</v>
      </c>
      <c r="D44" s="196" t="s">
        <v>60</v>
      </c>
      <c r="E44" s="163">
        <f>IF(ISERROR(VLOOKUP(LEFT(D44,10),'[3] 2019-2020 SEC1'!$D$3:$I50015,6,0))=TRUE,"0",(VLOOKUP(LEFT(D44,10),'[3] 2019-2020 SEC1'!$D$3:$I50015,6,0)))</f>
        <v>190.4</v>
      </c>
      <c r="F44" s="186"/>
      <c r="G44" s="187"/>
      <c r="H44" s="188"/>
      <c r="I44" s="194">
        <f t="shared" si="13"/>
        <v>0</v>
      </c>
      <c r="J44" s="190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2"/>
      <c r="AO44" s="154"/>
      <c r="AP44" s="171">
        <f t="shared" si="15"/>
        <v>0</v>
      </c>
      <c r="AQ44" s="172">
        <f t="shared" si="15"/>
        <v>0</v>
      </c>
      <c r="AR44" s="172">
        <f t="shared" si="15"/>
        <v>0</v>
      </c>
      <c r="AS44" s="172">
        <f t="shared" si="15"/>
        <v>0</v>
      </c>
      <c r="AT44" s="172">
        <f t="shared" si="15"/>
        <v>0</v>
      </c>
      <c r="AU44" s="172">
        <f t="shared" si="15"/>
        <v>0</v>
      </c>
      <c r="AV44" s="172">
        <f t="shared" si="15"/>
        <v>0</v>
      </c>
      <c r="AW44" s="172">
        <f t="shared" si="15"/>
        <v>0</v>
      </c>
      <c r="AX44" s="172">
        <f t="shared" si="15"/>
        <v>0</v>
      </c>
      <c r="AY44" s="172">
        <f t="shared" si="15"/>
        <v>0</v>
      </c>
      <c r="AZ44" s="172">
        <f t="shared" si="15"/>
        <v>0</v>
      </c>
      <c r="BA44" s="172">
        <f t="shared" si="15"/>
        <v>0</v>
      </c>
      <c r="BB44" s="172">
        <f t="shared" si="15"/>
        <v>0</v>
      </c>
      <c r="BC44" s="172">
        <f t="shared" si="15"/>
        <v>0</v>
      </c>
      <c r="BD44" s="172">
        <f t="shared" si="15"/>
        <v>0</v>
      </c>
      <c r="BE44" s="172">
        <f t="shared" ref="BE44:BT59" si="16">$E44*Y44/60</f>
        <v>0</v>
      </c>
      <c r="BF44" s="172">
        <f t="shared" si="16"/>
        <v>0</v>
      </c>
      <c r="BG44" s="172">
        <f t="shared" si="16"/>
        <v>0</v>
      </c>
      <c r="BH44" s="172">
        <f t="shared" si="16"/>
        <v>0</v>
      </c>
      <c r="BI44" s="172">
        <f t="shared" si="16"/>
        <v>0</v>
      </c>
      <c r="BJ44" s="172">
        <f t="shared" si="16"/>
        <v>0</v>
      </c>
      <c r="BK44" s="172">
        <f t="shared" si="16"/>
        <v>0</v>
      </c>
      <c r="BL44" s="172">
        <f t="shared" si="16"/>
        <v>0</v>
      </c>
      <c r="BM44" s="172">
        <f t="shared" si="16"/>
        <v>0</v>
      </c>
      <c r="BN44" s="172">
        <f t="shared" si="16"/>
        <v>0</v>
      </c>
      <c r="BO44" s="172">
        <f t="shared" si="16"/>
        <v>0</v>
      </c>
      <c r="BP44" s="172">
        <f t="shared" si="16"/>
        <v>0</v>
      </c>
      <c r="BQ44" s="172">
        <f t="shared" si="16"/>
        <v>0</v>
      </c>
      <c r="BR44" s="172">
        <f t="shared" si="16"/>
        <v>0</v>
      </c>
      <c r="BS44" s="172">
        <f t="shared" si="16"/>
        <v>0</v>
      </c>
      <c r="BT44" s="173">
        <f t="shared" si="16"/>
        <v>0</v>
      </c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</row>
    <row r="45" spans="1:89" ht="23.1" customHeight="1">
      <c r="A45" s="159"/>
      <c r="B45" s="174">
        <v>18</v>
      </c>
      <c r="C45" s="175" t="str">
        <f>IF(ISERROR(VLOOKUP(LEFT(D45,10),[3]Sheet1!$B$2:$D$50000,3,0))=TRUE,"",(VLOOKUP(LEFT(D45,10),[3]Sheet1!$B$2:$D$50000,3,0)))</f>
        <v>I193</v>
      </c>
      <c r="D45" s="195" t="s">
        <v>61</v>
      </c>
      <c r="E45" s="177">
        <f>IF(ISERROR(VLOOKUP(LEFT(D45,10),'[3] 2019-2020 SEC1'!$D$3:$I50016,6,0))=TRUE,"0",(VLOOKUP(LEFT(D45,10),'[3] 2019-2020 SEC1'!$D$3:$I50016,6,0)))</f>
        <v>158.4</v>
      </c>
      <c r="F45" s="178"/>
      <c r="G45" s="179"/>
      <c r="H45" s="180"/>
      <c r="I45" s="193">
        <f t="shared" si="13"/>
        <v>0</v>
      </c>
      <c r="J45" s="182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4"/>
      <c r="AO45" s="154"/>
      <c r="AP45" s="171">
        <f t="shared" ref="AP45:BE60" si="17">$E45*J45/60</f>
        <v>0</v>
      </c>
      <c r="AQ45" s="172">
        <f t="shared" si="17"/>
        <v>0</v>
      </c>
      <c r="AR45" s="172">
        <f t="shared" si="17"/>
        <v>0</v>
      </c>
      <c r="AS45" s="172">
        <f t="shared" si="17"/>
        <v>0</v>
      </c>
      <c r="AT45" s="172">
        <f t="shared" si="17"/>
        <v>0</v>
      </c>
      <c r="AU45" s="172">
        <f t="shared" si="17"/>
        <v>0</v>
      </c>
      <c r="AV45" s="172">
        <f t="shared" si="17"/>
        <v>0</v>
      </c>
      <c r="AW45" s="172">
        <f t="shared" si="17"/>
        <v>0</v>
      </c>
      <c r="AX45" s="172">
        <f t="shared" si="17"/>
        <v>0</v>
      </c>
      <c r="AY45" s="172">
        <f t="shared" si="17"/>
        <v>0</v>
      </c>
      <c r="AZ45" s="172">
        <f t="shared" si="17"/>
        <v>0</v>
      </c>
      <c r="BA45" s="172">
        <f t="shared" si="17"/>
        <v>0</v>
      </c>
      <c r="BB45" s="172">
        <f t="shared" si="17"/>
        <v>0</v>
      </c>
      <c r="BC45" s="172">
        <f t="shared" si="17"/>
        <v>0</v>
      </c>
      <c r="BD45" s="172">
        <f t="shared" si="17"/>
        <v>0</v>
      </c>
      <c r="BE45" s="172">
        <f t="shared" si="17"/>
        <v>0</v>
      </c>
      <c r="BF45" s="172">
        <f t="shared" si="16"/>
        <v>0</v>
      </c>
      <c r="BG45" s="172">
        <f t="shared" si="16"/>
        <v>0</v>
      </c>
      <c r="BH45" s="172">
        <f t="shared" si="16"/>
        <v>0</v>
      </c>
      <c r="BI45" s="172">
        <f t="shared" si="16"/>
        <v>0</v>
      </c>
      <c r="BJ45" s="172">
        <f t="shared" si="16"/>
        <v>0</v>
      </c>
      <c r="BK45" s="172">
        <f t="shared" si="16"/>
        <v>0</v>
      </c>
      <c r="BL45" s="172">
        <f t="shared" si="16"/>
        <v>0</v>
      </c>
      <c r="BM45" s="172">
        <f t="shared" si="16"/>
        <v>0</v>
      </c>
      <c r="BN45" s="172">
        <f t="shared" si="16"/>
        <v>0</v>
      </c>
      <c r="BO45" s="172">
        <f t="shared" si="16"/>
        <v>0</v>
      </c>
      <c r="BP45" s="172">
        <f t="shared" si="16"/>
        <v>0</v>
      </c>
      <c r="BQ45" s="172">
        <f t="shared" si="16"/>
        <v>0</v>
      </c>
      <c r="BR45" s="172">
        <f t="shared" si="16"/>
        <v>0</v>
      </c>
      <c r="BS45" s="172">
        <f t="shared" si="16"/>
        <v>0</v>
      </c>
      <c r="BT45" s="173">
        <f t="shared" si="16"/>
        <v>0</v>
      </c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</row>
    <row r="46" spans="1:89" ht="23.1" customHeight="1">
      <c r="A46" s="159"/>
      <c r="B46" s="160">
        <v>19</v>
      </c>
      <c r="C46" s="161">
        <f>IF(ISERROR(VLOOKUP(LEFT(D46,10),[3]Sheet1!$B$2:$D$50000,3,0))=TRUE,"",(VLOOKUP(LEFT(D46,10),[3]Sheet1!$B$2:$D$50000,3,0)))</f>
        <v>0</v>
      </c>
      <c r="D46" s="196" t="s">
        <v>62</v>
      </c>
      <c r="E46" s="163">
        <f>IF(ISERROR(VLOOKUP(LEFT(D46,10),'[3] 2019-2020 SEC1'!$D$3:$I50017,6,0))=TRUE,"0",(VLOOKUP(LEFT(D46,10),'[3] 2019-2020 SEC1'!$D$3:$I50017,6,0)))</f>
        <v>190.4</v>
      </c>
      <c r="F46" s="186"/>
      <c r="G46" s="187"/>
      <c r="H46" s="188"/>
      <c r="I46" s="194">
        <f t="shared" si="13"/>
        <v>0</v>
      </c>
      <c r="J46" s="190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2"/>
      <c r="AO46" s="154"/>
      <c r="AP46" s="171">
        <f t="shared" si="17"/>
        <v>0</v>
      </c>
      <c r="AQ46" s="172">
        <f t="shared" si="17"/>
        <v>0</v>
      </c>
      <c r="AR46" s="172">
        <f t="shared" si="17"/>
        <v>0</v>
      </c>
      <c r="AS46" s="172">
        <f t="shared" si="17"/>
        <v>0</v>
      </c>
      <c r="AT46" s="172">
        <f t="shared" si="17"/>
        <v>0</v>
      </c>
      <c r="AU46" s="172">
        <f t="shared" si="17"/>
        <v>0</v>
      </c>
      <c r="AV46" s="172">
        <f t="shared" si="17"/>
        <v>0</v>
      </c>
      <c r="AW46" s="172">
        <f t="shared" si="17"/>
        <v>0</v>
      </c>
      <c r="AX46" s="172">
        <f t="shared" si="17"/>
        <v>0</v>
      </c>
      <c r="AY46" s="172">
        <f t="shared" si="17"/>
        <v>0</v>
      </c>
      <c r="AZ46" s="172">
        <f t="shared" si="17"/>
        <v>0</v>
      </c>
      <c r="BA46" s="172">
        <f t="shared" si="17"/>
        <v>0</v>
      </c>
      <c r="BB46" s="172">
        <f t="shared" si="17"/>
        <v>0</v>
      </c>
      <c r="BC46" s="172">
        <f t="shared" si="17"/>
        <v>0</v>
      </c>
      <c r="BD46" s="172">
        <f t="shared" si="17"/>
        <v>0</v>
      </c>
      <c r="BE46" s="172">
        <f t="shared" si="17"/>
        <v>0</v>
      </c>
      <c r="BF46" s="172">
        <f t="shared" si="16"/>
        <v>0</v>
      </c>
      <c r="BG46" s="172">
        <f t="shared" si="16"/>
        <v>0</v>
      </c>
      <c r="BH46" s="172">
        <f t="shared" si="16"/>
        <v>0</v>
      </c>
      <c r="BI46" s="172">
        <f t="shared" si="16"/>
        <v>0</v>
      </c>
      <c r="BJ46" s="172">
        <f t="shared" si="16"/>
        <v>0</v>
      </c>
      <c r="BK46" s="172">
        <f t="shared" si="16"/>
        <v>0</v>
      </c>
      <c r="BL46" s="172">
        <f t="shared" si="16"/>
        <v>0</v>
      </c>
      <c r="BM46" s="172">
        <f t="shared" si="16"/>
        <v>0</v>
      </c>
      <c r="BN46" s="172">
        <f t="shared" si="16"/>
        <v>0</v>
      </c>
      <c r="BO46" s="172">
        <f t="shared" si="16"/>
        <v>0</v>
      </c>
      <c r="BP46" s="172">
        <f t="shared" si="16"/>
        <v>0</v>
      </c>
      <c r="BQ46" s="172">
        <f t="shared" si="16"/>
        <v>0</v>
      </c>
      <c r="BR46" s="172">
        <f t="shared" si="16"/>
        <v>0</v>
      </c>
      <c r="BS46" s="172">
        <f t="shared" si="16"/>
        <v>0</v>
      </c>
      <c r="BT46" s="173">
        <f t="shared" si="16"/>
        <v>0</v>
      </c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</row>
    <row r="47" spans="1:89" ht="23.1" customHeight="1">
      <c r="A47" s="159"/>
      <c r="B47" s="174">
        <v>20</v>
      </c>
      <c r="C47" s="175" t="str">
        <f>IF(ISERROR(VLOOKUP(LEFT(D47,10),[3]Sheet1!$B$2:$D$50000,3,0))=TRUE,"",(VLOOKUP(LEFT(D47,10),[3]Sheet1!$B$2:$D$50000,3,0)))</f>
        <v>06TF</v>
      </c>
      <c r="D47" s="195" t="s">
        <v>63</v>
      </c>
      <c r="E47" s="177">
        <f>IF(ISERROR(VLOOKUP(LEFT(D47,10),'[3] 2019-2020 SEC1'!$D$3:$I50018,6,0))=TRUE,"0",(VLOOKUP(LEFT(D47,10),'[3] 2019-2020 SEC1'!$D$3:$I50018,6,0)))</f>
        <v>190.4</v>
      </c>
      <c r="F47" s="178"/>
      <c r="G47" s="179"/>
      <c r="H47" s="180"/>
      <c r="I47" s="193">
        <f t="shared" si="13"/>
        <v>0</v>
      </c>
      <c r="J47" s="182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4"/>
      <c r="AO47" s="154"/>
      <c r="AP47" s="171">
        <f t="shared" si="17"/>
        <v>0</v>
      </c>
      <c r="AQ47" s="172">
        <f t="shared" si="17"/>
        <v>0</v>
      </c>
      <c r="AR47" s="172">
        <f t="shared" si="17"/>
        <v>0</v>
      </c>
      <c r="AS47" s="172">
        <f t="shared" si="17"/>
        <v>0</v>
      </c>
      <c r="AT47" s="172">
        <f t="shared" si="17"/>
        <v>0</v>
      </c>
      <c r="AU47" s="172">
        <f t="shared" si="17"/>
        <v>0</v>
      </c>
      <c r="AV47" s="172">
        <f t="shared" si="17"/>
        <v>0</v>
      </c>
      <c r="AW47" s="172">
        <f t="shared" si="17"/>
        <v>0</v>
      </c>
      <c r="AX47" s="172">
        <f t="shared" si="17"/>
        <v>0</v>
      </c>
      <c r="AY47" s="172">
        <f t="shared" si="17"/>
        <v>0</v>
      </c>
      <c r="AZ47" s="172">
        <f t="shared" si="17"/>
        <v>0</v>
      </c>
      <c r="BA47" s="172">
        <f t="shared" si="17"/>
        <v>0</v>
      </c>
      <c r="BB47" s="172">
        <f t="shared" si="17"/>
        <v>0</v>
      </c>
      <c r="BC47" s="172">
        <f t="shared" si="17"/>
        <v>0</v>
      </c>
      <c r="BD47" s="172">
        <f t="shared" si="17"/>
        <v>0</v>
      </c>
      <c r="BE47" s="172">
        <f t="shared" si="17"/>
        <v>0</v>
      </c>
      <c r="BF47" s="172">
        <f t="shared" si="16"/>
        <v>0</v>
      </c>
      <c r="BG47" s="172">
        <f t="shared" si="16"/>
        <v>0</v>
      </c>
      <c r="BH47" s="172">
        <f t="shared" si="16"/>
        <v>0</v>
      </c>
      <c r="BI47" s="172">
        <f t="shared" si="16"/>
        <v>0</v>
      </c>
      <c r="BJ47" s="172">
        <f t="shared" si="16"/>
        <v>0</v>
      </c>
      <c r="BK47" s="172">
        <f t="shared" si="16"/>
        <v>0</v>
      </c>
      <c r="BL47" s="172">
        <f t="shared" si="16"/>
        <v>0</v>
      </c>
      <c r="BM47" s="172">
        <f t="shared" si="16"/>
        <v>0</v>
      </c>
      <c r="BN47" s="172">
        <f t="shared" si="16"/>
        <v>0</v>
      </c>
      <c r="BO47" s="172">
        <f t="shared" si="16"/>
        <v>0</v>
      </c>
      <c r="BP47" s="172">
        <f t="shared" si="16"/>
        <v>0</v>
      </c>
      <c r="BQ47" s="172">
        <f t="shared" si="16"/>
        <v>0</v>
      </c>
      <c r="BR47" s="172">
        <f t="shared" si="16"/>
        <v>0</v>
      </c>
      <c r="BS47" s="172">
        <f t="shared" si="16"/>
        <v>0</v>
      </c>
      <c r="BT47" s="173">
        <f t="shared" si="16"/>
        <v>0</v>
      </c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</row>
    <row r="48" spans="1:89" ht="23.1" customHeight="1">
      <c r="A48" s="159"/>
      <c r="B48" s="160">
        <v>21</v>
      </c>
      <c r="C48" s="161" t="str">
        <f>IF(ISERROR(VLOOKUP(LEFT(D48,10),[3]Sheet1!$B$2:$D$50000,3,0))=TRUE,"",(VLOOKUP(LEFT(D48,10),[3]Sheet1!$B$2:$D$50000,3,0)))</f>
        <v>06TF</v>
      </c>
      <c r="D48" s="196" t="s">
        <v>64</v>
      </c>
      <c r="E48" s="163">
        <f>IF(ISERROR(VLOOKUP(LEFT(D48,10),'[3] 2019-2020 SEC1'!$D$3:$I50019,6,0))=TRUE,"0",(VLOOKUP(LEFT(D48,10),'[3] 2019-2020 SEC1'!$D$3:$I50019,6,0)))</f>
        <v>158.4</v>
      </c>
      <c r="F48" s="186"/>
      <c r="G48" s="187"/>
      <c r="H48" s="188"/>
      <c r="I48" s="194">
        <f t="shared" si="13"/>
        <v>0</v>
      </c>
      <c r="J48" s="190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2"/>
      <c r="AO48" s="154"/>
      <c r="AP48" s="171">
        <f t="shared" si="17"/>
        <v>0</v>
      </c>
      <c r="AQ48" s="172">
        <f t="shared" si="17"/>
        <v>0</v>
      </c>
      <c r="AR48" s="172">
        <f t="shared" si="17"/>
        <v>0</v>
      </c>
      <c r="AS48" s="172">
        <f t="shared" si="17"/>
        <v>0</v>
      </c>
      <c r="AT48" s="172">
        <f t="shared" si="17"/>
        <v>0</v>
      </c>
      <c r="AU48" s="172">
        <f t="shared" si="17"/>
        <v>0</v>
      </c>
      <c r="AV48" s="172">
        <f t="shared" si="17"/>
        <v>0</v>
      </c>
      <c r="AW48" s="172">
        <f t="shared" si="17"/>
        <v>0</v>
      </c>
      <c r="AX48" s="172">
        <f t="shared" si="17"/>
        <v>0</v>
      </c>
      <c r="AY48" s="172">
        <f t="shared" si="17"/>
        <v>0</v>
      </c>
      <c r="AZ48" s="172">
        <f t="shared" si="17"/>
        <v>0</v>
      </c>
      <c r="BA48" s="172">
        <f t="shared" si="17"/>
        <v>0</v>
      </c>
      <c r="BB48" s="172">
        <f t="shared" si="17"/>
        <v>0</v>
      </c>
      <c r="BC48" s="172">
        <f t="shared" si="17"/>
        <v>0</v>
      </c>
      <c r="BD48" s="172">
        <f t="shared" si="17"/>
        <v>0</v>
      </c>
      <c r="BE48" s="172">
        <f t="shared" si="17"/>
        <v>0</v>
      </c>
      <c r="BF48" s="172">
        <f t="shared" si="16"/>
        <v>0</v>
      </c>
      <c r="BG48" s="172">
        <f t="shared" si="16"/>
        <v>0</v>
      </c>
      <c r="BH48" s="172">
        <f t="shared" si="16"/>
        <v>0</v>
      </c>
      <c r="BI48" s="172">
        <f t="shared" si="16"/>
        <v>0</v>
      </c>
      <c r="BJ48" s="172">
        <f t="shared" si="16"/>
        <v>0</v>
      </c>
      <c r="BK48" s="172">
        <f t="shared" si="16"/>
        <v>0</v>
      </c>
      <c r="BL48" s="172">
        <f t="shared" si="16"/>
        <v>0</v>
      </c>
      <c r="BM48" s="172">
        <f t="shared" si="16"/>
        <v>0</v>
      </c>
      <c r="BN48" s="172">
        <f t="shared" si="16"/>
        <v>0</v>
      </c>
      <c r="BO48" s="172">
        <f t="shared" si="16"/>
        <v>0</v>
      </c>
      <c r="BP48" s="172">
        <f t="shared" si="16"/>
        <v>0</v>
      </c>
      <c r="BQ48" s="172">
        <f t="shared" si="16"/>
        <v>0</v>
      </c>
      <c r="BR48" s="172">
        <f t="shared" si="16"/>
        <v>0</v>
      </c>
      <c r="BS48" s="172">
        <f t="shared" si="16"/>
        <v>0</v>
      </c>
      <c r="BT48" s="173">
        <f t="shared" si="16"/>
        <v>0</v>
      </c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</row>
    <row r="49" spans="1:89" ht="23.1" customHeight="1">
      <c r="A49" s="159"/>
      <c r="B49" s="174">
        <v>22</v>
      </c>
      <c r="C49" s="175" t="str">
        <f>IF(ISERROR(VLOOKUP(LEFT(D49,10),[3]Sheet1!$B$2:$D$50000,3,0))=TRUE,"",(VLOOKUP(LEFT(D49,10),[3]Sheet1!$B$2:$D$50000,3,0)))</f>
        <v>I190</v>
      </c>
      <c r="D49" s="195" t="s">
        <v>65</v>
      </c>
      <c r="E49" s="177">
        <f>IF(ISERROR(VLOOKUP(LEFT(D49,10),'[3] 2019-2020 SEC1'!$D$3:$I50020,6,0))=TRUE,"0",(VLOOKUP(LEFT(D49,10),'[3] 2019-2020 SEC1'!$D$3:$I50020,6,0)))</f>
        <v>195.38</v>
      </c>
      <c r="F49" s="178"/>
      <c r="G49" s="179"/>
      <c r="H49" s="180"/>
      <c r="I49" s="193">
        <f t="shared" si="13"/>
        <v>5</v>
      </c>
      <c r="J49" s="182"/>
      <c r="K49" s="183"/>
      <c r="L49" s="183">
        <v>5</v>
      </c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4"/>
      <c r="AO49" s="154"/>
      <c r="AP49" s="171">
        <f t="shared" si="17"/>
        <v>0</v>
      </c>
      <c r="AQ49" s="172">
        <f t="shared" si="17"/>
        <v>0</v>
      </c>
      <c r="AR49" s="172">
        <f t="shared" si="17"/>
        <v>16.281666666666666</v>
      </c>
      <c r="AS49" s="172">
        <f t="shared" si="17"/>
        <v>0</v>
      </c>
      <c r="AT49" s="172">
        <f t="shared" si="17"/>
        <v>0</v>
      </c>
      <c r="AU49" s="172">
        <f t="shared" si="17"/>
        <v>0</v>
      </c>
      <c r="AV49" s="172">
        <f t="shared" si="17"/>
        <v>0</v>
      </c>
      <c r="AW49" s="172">
        <f t="shared" si="17"/>
        <v>0</v>
      </c>
      <c r="AX49" s="172">
        <f t="shared" si="17"/>
        <v>0</v>
      </c>
      <c r="AY49" s="172">
        <f t="shared" si="17"/>
        <v>0</v>
      </c>
      <c r="AZ49" s="172">
        <f t="shared" si="17"/>
        <v>0</v>
      </c>
      <c r="BA49" s="172">
        <f t="shared" si="17"/>
        <v>0</v>
      </c>
      <c r="BB49" s="172">
        <f t="shared" si="17"/>
        <v>0</v>
      </c>
      <c r="BC49" s="172">
        <f t="shared" si="17"/>
        <v>0</v>
      </c>
      <c r="BD49" s="172">
        <f t="shared" si="17"/>
        <v>0</v>
      </c>
      <c r="BE49" s="172">
        <f t="shared" si="17"/>
        <v>0</v>
      </c>
      <c r="BF49" s="172">
        <f t="shared" si="16"/>
        <v>0</v>
      </c>
      <c r="BG49" s="172">
        <f t="shared" si="16"/>
        <v>0</v>
      </c>
      <c r="BH49" s="172">
        <f t="shared" si="16"/>
        <v>0</v>
      </c>
      <c r="BI49" s="172">
        <f t="shared" si="16"/>
        <v>0</v>
      </c>
      <c r="BJ49" s="172">
        <f t="shared" si="16"/>
        <v>0</v>
      </c>
      <c r="BK49" s="172">
        <f t="shared" si="16"/>
        <v>0</v>
      </c>
      <c r="BL49" s="172">
        <f t="shared" si="16"/>
        <v>0</v>
      </c>
      <c r="BM49" s="172">
        <f t="shared" si="16"/>
        <v>0</v>
      </c>
      <c r="BN49" s="172">
        <f t="shared" si="16"/>
        <v>0</v>
      </c>
      <c r="BO49" s="172">
        <f t="shared" si="16"/>
        <v>0</v>
      </c>
      <c r="BP49" s="172">
        <f t="shared" si="16"/>
        <v>0</v>
      </c>
      <c r="BQ49" s="172">
        <f t="shared" si="16"/>
        <v>0</v>
      </c>
      <c r="BR49" s="172">
        <f t="shared" si="16"/>
        <v>0</v>
      </c>
      <c r="BS49" s="172">
        <f t="shared" si="16"/>
        <v>0</v>
      </c>
      <c r="BT49" s="173">
        <f t="shared" si="16"/>
        <v>0</v>
      </c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</row>
    <row r="50" spans="1:89" ht="23.1" customHeight="1">
      <c r="A50" s="159"/>
      <c r="B50" s="160">
        <v>23</v>
      </c>
      <c r="C50" s="161" t="str">
        <f>IF(ISERROR(VLOOKUP(LEFT(D50,10),[3]Sheet1!$B$2:$D$50000,3,0))=TRUE,"",(VLOOKUP(LEFT(D50,10),[3]Sheet1!$B$2:$D$50000,3,0)))</f>
        <v>3E 00</v>
      </c>
      <c r="D50" s="196" t="s">
        <v>66</v>
      </c>
      <c r="E50" s="163">
        <f>IF(ISERROR(VLOOKUP(LEFT(D50,10),'[3] 2019-2020 SEC1'!$D$3:$I50021,6,0))=TRUE,"0",(VLOOKUP(LEFT(D50,10),'[3] 2019-2020 SEC1'!$D$3:$I50021,6,0)))</f>
        <v>158.4</v>
      </c>
      <c r="F50" s="186"/>
      <c r="G50" s="187"/>
      <c r="H50" s="188"/>
      <c r="I50" s="194">
        <f t="shared" si="13"/>
        <v>0</v>
      </c>
      <c r="J50" s="190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2"/>
      <c r="AO50" s="154"/>
      <c r="AP50" s="171">
        <f t="shared" si="17"/>
        <v>0</v>
      </c>
      <c r="AQ50" s="172">
        <f t="shared" si="17"/>
        <v>0</v>
      </c>
      <c r="AR50" s="172">
        <f t="shared" si="17"/>
        <v>0</v>
      </c>
      <c r="AS50" s="172">
        <f t="shared" si="17"/>
        <v>0</v>
      </c>
      <c r="AT50" s="172">
        <f t="shared" si="17"/>
        <v>0</v>
      </c>
      <c r="AU50" s="172">
        <f t="shared" si="17"/>
        <v>0</v>
      </c>
      <c r="AV50" s="172">
        <f t="shared" si="17"/>
        <v>0</v>
      </c>
      <c r="AW50" s="172">
        <f t="shared" si="17"/>
        <v>0</v>
      </c>
      <c r="AX50" s="172">
        <f t="shared" si="17"/>
        <v>0</v>
      </c>
      <c r="AY50" s="172">
        <f t="shared" si="17"/>
        <v>0</v>
      </c>
      <c r="AZ50" s="172">
        <f t="shared" si="17"/>
        <v>0</v>
      </c>
      <c r="BA50" s="172">
        <f t="shared" si="17"/>
        <v>0</v>
      </c>
      <c r="BB50" s="172">
        <f t="shared" si="17"/>
        <v>0</v>
      </c>
      <c r="BC50" s="172">
        <f t="shared" si="17"/>
        <v>0</v>
      </c>
      <c r="BD50" s="172">
        <f t="shared" si="17"/>
        <v>0</v>
      </c>
      <c r="BE50" s="172">
        <f t="shared" si="17"/>
        <v>0</v>
      </c>
      <c r="BF50" s="172">
        <f t="shared" si="16"/>
        <v>0</v>
      </c>
      <c r="BG50" s="172">
        <f t="shared" si="16"/>
        <v>0</v>
      </c>
      <c r="BH50" s="172">
        <f t="shared" si="16"/>
        <v>0</v>
      </c>
      <c r="BI50" s="172">
        <f t="shared" si="16"/>
        <v>0</v>
      </c>
      <c r="BJ50" s="172">
        <f t="shared" si="16"/>
        <v>0</v>
      </c>
      <c r="BK50" s="172">
        <f t="shared" si="16"/>
        <v>0</v>
      </c>
      <c r="BL50" s="172">
        <f t="shared" si="16"/>
        <v>0</v>
      </c>
      <c r="BM50" s="172">
        <f t="shared" si="16"/>
        <v>0</v>
      </c>
      <c r="BN50" s="172">
        <f t="shared" si="16"/>
        <v>0</v>
      </c>
      <c r="BO50" s="172">
        <f t="shared" si="16"/>
        <v>0</v>
      </c>
      <c r="BP50" s="172">
        <f t="shared" si="16"/>
        <v>0</v>
      </c>
      <c r="BQ50" s="172">
        <f t="shared" si="16"/>
        <v>0</v>
      </c>
      <c r="BR50" s="172">
        <f t="shared" si="16"/>
        <v>0</v>
      </c>
      <c r="BS50" s="172">
        <f t="shared" si="16"/>
        <v>0</v>
      </c>
      <c r="BT50" s="173">
        <f t="shared" si="16"/>
        <v>0</v>
      </c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</row>
    <row r="51" spans="1:89" ht="23.1" customHeight="1">
      <c r="A51" s="159"/>
      <c r="B51" s="174">
        <v>24</v>
      </c>
      <c r="C51" s="175" t="str">
        <f>IF(ISERROR(VLOOKUP(LEFT(D51,10),[3]Sheet1!$B$2:$D$50000,3,0))=TRUE,"",(VLOOKUP(LEFT(D51,10),[3]Sheet1!$B$2:$D$50000,3,0)))</f>
        <v>3E 00</v>
      </c>
      <c r="D51" s="195" t="s">
        <v>67</v>
      </c>
      <c r="E51" s="177">
        <f>IF(ISERROR(VLOOKUP(LEFT(D51,10),'[3] 2019-2020 SEC1'!$D$3:$I50022,6,0))=TRUE,"0",(VLOOKUP(LEFT(D51,10),'[3] 2019-2020 SEC1'!$D$3:$I50022,6,0)))</f>
        <v>158.4</v>
      </c>
      <c r="F51" s="178"/>
      <c r="G51" s="179"/>
      <c r="H51" s="180"/>
      <c r="I51" s="193">
        <f t="shared" si="13"/>
        <v>2</v>
      </c>
      <c r="J51" s="182"/>
      <c r="K51" s="183"/>
      <c r="L51" s="183"/>
      <c r="M51" s="183">
        <v>2</v>
      </c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4"/>
      <c r="AO51" s="154"/>
      <c r="AP51" s="171">
        <f t="shared" si="17"/>
        <v>0</v>
      </c>
      <c r="AQ51" s="172">
        <f t="shared" si="17"/>
        <v>0</v>
      </c>
      <c r="AR51" s="172">
        <f t="shared" si="17"/>
        <v>0</v>
      </c>
      <c r="AS51" s="172">
        <f t="shared" si="17"/>
        <v>5.28</v>
      </c>
      <c r="AT51" s="172">
        <f t="shared" si="17"/>
        <v>0</v>
      </c>
      <c r="AU51" s="172">
        <f t="shared" si="17"/>
        <v>0</v>
      </c>
      <c r="AV51" s="172">
        <f t="shared" si="17"/>
        <v>0</v>
      </c>
      <c r="AW51" s="172">
        <f t="shared" si="17"/>
        <v>0</v>
      </c>
      <c r="AX51" s="172">
        <f t="shared" si="17"/>
        <v>0</v>
      </c>
      <c r="AY51" s="172">
        <f t="shared" si="17"/>
        <v>0</v>
      </c>
      <c r="AZ51" s="172">
        <f t="shared" si="17"/>
        <v>0</v>
      </c>
      <c r="BA51" s="172">
        <f t="shared" si="17"/>
        <v>0</v>
      </c>
      <c r="BB51" s="172">
        <f t="shared" si="17"/>
        <v>0</v>
      </c>
      <c r="BC51" s="172">
        <f t="shared" si="17"/>
        <v>0</v>
      </c>
      <c r="BD51" s="172">
        <f t="shared" si="17"/>
        <v>0</v>
      </c>
      <c r="BE51" s="172">
        <f t="shared" si="17"/>
        <v>0</v>
      </c>
      <c r="BF51" s="172">
        <f t="shared" si="16"/>
        <v>0</v>
      </c>
      <c r="BG51" s="172">
        <f t="shared" si="16"/>
        <v>0</v>
      </c>
      <c r="BH51" s="172">
        <f t="shared" si="16"/>
        <v>0</v>
      </c>
      <c r="BI51" s="172">
        <f t="shared" si="16"/>
        <v>0</v>
      </c>
      <c r="BJ51" s="172">
        <f t="shared" si="16"/>
        <v>0</v>
      </c>
      <c r="BK51" s="172">
        <f t="shared" si="16"/>
        <v>0</v>
      </c>
      <c r="BL51" s="172">
        <f t="shared" si="16"/>
        <v>0</v>
      </c>
      <c r="BM51" s="172">
        <f t="shared" si="16"/>
        <v>0</v>
      </c>
      <c r="BN51" s="172">
        <f t="shared" si="16"/>
        <v>0</v>
      </c>
      <c r="BO51" s="172">
        <f t="shared" si="16"/>
        <v>0</v>
      </c>
      <c r="BP51" s="172">
        <f t="shared" si="16"/>
        <v>0</v>
      </c>
      <c r="BQ51" s="172">
        <f t="shared" si="16"/>
        <v>0</v>
      </c>
      <c r="BR51" s="172">
        <f t="shared" si="16"/>
        <v>0</v>
      </c>
      <c r="BS51" s="172">
        <f t="shared" si="16"/>
        <v>0</v>
      </c>
      <c r="BT51" s="173">
        <f t="shared" si="16"/>
        <v>0</v>
      </c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</row>
    <row r="52" spans="1:89" ht="23.1" customHeight="1">
      <c r="A52" s="159"/>
      <c r="B52" s="160">
        <v>25</v>
      </c>
      <c r="C52" s="161" t="str">
        <f>IF(ISERROR(VLOOKUP(LEFT(D52,10),[3]Sheet1!$B$2:$D$50000,3,0))=TRUE,"",(VLOOKUP(LEFT(D52,10),[3]Sheet1!$B$2:$D$50000,3,0)))</f>
        <v>3E 00</v>
      </c>
      <c r="D52" s="196" t="s">
        <v>68</v>
      </c>
      <c r="E52" s="163">
        <f>IF(ISERROR(VLOOKUP(LEFT(D52,10),'[3] 2019-2020 SEC1'!$D$3:$I50023,6,0))=TRUE,"0",(VLOOKUP(LEFT(D52,10),'[3] 2019-2020 SEC1'!$D$3:$I50023,6,0)))</f>
        <v>158.4</v>
      </c>
      <c r="F52" s="186"/>
      <c r="G52" s="187"/>
      <c r="H52" s="188"/>
      <c r="I52" s="194">
        <f t="shared" si="13"/>
        <v>0</v>
      </c>
      <c r="J52" s="190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2"/>
      <c r="AO52" s="154"/>
      <c r="AP52" s="171">
        <f t="shared" si="17"/>
        <v>0</v>
      </c>
      <c r="AQ52" s="172">
        <f t="shared" si="17"/>
        <v>0</v>
      </c>
      <c r="AR52" s="172">
        <f t="shared" si="17"/>
        <v>0</v>
      </c>
      <c r="AS52" s="172">
        <f t="shared" si="17"/>
        <v>0</v>
      </c>
      <c r="AT52" s="172">
        <f t="shared" si="17"/>
        <v>0</v>
      </c>
      <c r="AU52" s="172">
        <f t="shared" si="17"/>
        <v>0</v>
      </c>
      <c r="AV52" s="172">
        <f t="shared" si="17"/>
        <v>0</v>
      </c>
      <c r="AW52" s="172">
        <f t="shared" si="17"/>
        <v>0</v>
      </c>
      <c r="AX52" s="172">
        <f t="shared" si="17"/>
        <v>0</v>
      </c>
      <c r="AY52" s="172">
        <f t="shared" si="17"/>
        <v>0</v>
      </c>
      <c r="AZ52" s="172">
        <f t="shared" si="17"/>
        <v>0</v>
      </c>
      <c r="BA52" s="172">
        <f t="shared" si="17"/>
        <v>0</v>
      </c>
      <c r="BB52" s="172">
        <f t="shared" si="17"/>
        <v>0</v>
      </c>
      <c r="BC52" s="172">
        <f t="shared" si="17"/>
        <v>0</v>
      </c>
      <c r="BD52" s="172">
        <f t="shared" si="17"/>
        <v>0</v>
      </c>
      <c r="BE52" s="172">
        <f t="shared" si="17"/>
        <v>0</v>
      </c>
      <c r="BF52" s="172">
        <f t="shared" si="16"/>
        <v>0</v>
      </c>
      <c r="BG52" s="172">
        <f t="shared" si="16"/>
        <v>0</v>
      </c>
      <c r="BH52" s="172">
        <f t="shared" si="16"/>
        <v>0</v>
      </c>
      <c r="BI52" s="172">
        <f t="shared" si="16"/>
        <v>0</v>
      </c>
      <c r="BJ52" s="172">
        <f t="shared" si="16"/>
        <v>0</v>
      </c>
      <c r="BK52" s="172">
        <f t="shared" si="16"/>
        <v>0</v>
      </c>
      <c r="BL52" s="172">
        <f t="shared" si="16"/>
        <v>0</v>
      </c>
      <c r="BM52" s="172">
        <f t="shared" si="16"/>
        <v>0</v>
      </c>
      <c r="BN52" s="172">
        <f t="shared" si="16"/>
        <v>0</v>
      </c>
      <c r="BO52" s="172">
        <f t="shared" si="16"/>
        <v>0</v>
      </c>
      <c r="BP52" s="172">
        <f t="shared" si="16"/>
        <v>0</v>
      </c>
      <c r="BQ52" s="172">
        <f t="shared" si="16"/>
        <v>0</v>
      </c>
      <c r="BR52" s="172">
        <f t="shared" si="16"/>
        <v>0</v>
      </c>
      <c r="BS52" s="172">
        <f t="shared" si="16"/>
        <v>0</v>
      </c>
      <c r="BT52" s="173">
        <f t="shared" si="16"/>
        <v>0</v>
      </c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</row>
    <row r="53" spans="1:89" ht="23.1" customHeight="1">
      <c r="A53" s="159"/>
      <c r="B53" s="174">
        <v>26</v>
      </c>
      <c r="C53" s="175" t="str">
        <f>IF(ISERROR(VLOOKUP(LEFT(D53,10),[3]Sheet1!$B$2:$D$50000,3,0))=TRUE,"",(VLOOKUP(LEFT(D53,10),[3]Sheet1!$B$2:$D$50000,3,0)))</f>
        <v>3E 45 08MY</v>
      </c>
      <c r="D53" s="195" t="s">
        <v>69</v>
      </c>
      <c r="E53" s="177">
        <f>IF(ISERROR(VLOOKUP(LEFT(D53,10),'[3] 2019-2020 SEC1'!$D$3:$I50024,6,0))=TRUE,"0",(VLOOKUP(LEFT(D53,10),'[3] 2019-2020 SEC1'!$D$3:$I50024,6,0)))</f>
        <v>158.4</v>
      </c>
      <c r="F53" s="178"/>
      <c r="G53" s="179"/>
      <c r="H53" s="180"/>
      <c r="I53" s="193">
        <f t="shared" si="13"/>
        <v>0</v>
      </c>
      <c r="J53" s="182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4"/>
      <c r="AO53" s="154"/>
      <c r="AP53" s="171">
        <f t="shared" si="17"/>
        <v>0</v>
      </c>
      <c r="AQ53" s="172">
        <f t="shared" si="17"/>
        <v>0</v>
      </c>
      <c r="AR53" s="172">
        <f t="shared" si="17"/>
        <v>0</v>
      </c>
      <c r="AS53" s="172">
        <f t="shared" si="17"/>
        <v>0</v>
      </c>
      <c r="AT53" s="172">
        <f t="shared" si="17"/>
        <v>0</v>
      </c>
      <c r="AU53" s="172">
        <f t="shared" si="17"/>
        <v>0</v>
      </c>
      <c r="AV53" s="172">
        <f t="shared" si="17"/>
        <v>0</v>
      </c>
      <c r="AW53" s="172">
        <f t="shared" si="17"/>
        <v>0</v>
      </c>
      <c r="AX53" s="172">
        <f t="shared" si="17"/>
        <v>0</v>
      </c>
      <c r="AY53" s="172">
        <f t="shared" si="17"/>
        <v>0</v>
      </c>
      <c r="AZ53" s="172">
        <f t="shared" si="17"/>
        <v>0</v>
      </c>
      <c r="BA53" s="172">
        <f t="shared" si="17"/>
        <v>0</v>
      </c>
      <c r="BB53" s="172">
        <f t="shared" si="17"/>
        <v>0</v>
      </c>
      <c r="BC53" s="172">
        <f t="shared" si="17"/>
        <v>0</v>
      </c>
      <c r="BD53" s="172">
        <f t="shared" si="17"/>
        <v>0</v>
      </c>
      <c r="BE53" s="172">
        <f t="shared" si="17"/>
        <v>0</v>
      </c>
      <c r="BF53" s="172">
        <f t="shared" si="16"/>
        <v>0</v>
      </c>
      <c r="BG53" s="172">
        <f t="shared" si="16"/>
        <v>0</v>
      </c>
      <c r="BH53" s="172">
        <f t="shared" si="16"/>
        <v>0</v>
      </c>
      <c r="BI53" s="172">
        <f t="shared" si="16"/>
        <v>0</v>
      </c>
      <c r="BJ53" s="172">
        <f t="shared" si="16"/>
        <v>0</v>
      </c>
      <c r="BK53" s="172">
        <f t="shared" si="16"/>
        <v>0</v>
      </c>
      <c r="BL53" s="172">
        <f t="shared" si="16"/>
        <v>0</v>
      </c>
      <c r="BM53" s="172">
        <f t="shared" si="16"/>
        <v>0</v>
      </c>
      <c r="BN53" s="172">
        <f t="shared" si="16"/>
        <v>0</v>
      </c>
      <c r="BO53" s="172">
        <f t="shared" si="16"/>
        <v>0</v>
      </c>
      <c r="BP53" s="172">
        <f t="shared" si="16"/>
        <v>0</v>
      </c>
      <c r="BQ53" s="172">
        <f t="shared" si="16"/>
        <v>0</v>
      </c>
      <c r="BR53" s="172">
        <f t="shared" si="16"/>
        <v>0</v>
      </c>
      <c r="BS53" s="172">
        <f t="shared" si="16"/>
        <v>0</v>
      </c>
      <c r="BT53" s="173">
        <f t="shared" si="16"/>
        <v>0</v>
      </c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</row>
    <row r="54" spans="1:89" ht="23.1" customHeight="1">
      <c r="A54" s="159"/>
      <c r="B54" s="160">
        <v>27</v>
      </c>
      <c r="C54" s="161" t="str">
        <f>IF(ISERROR(VLOOKUP(LEFT(D54,10),[3]Sheet1!$B$2:$D$50000,3,0))=TRUE,"",(VLOOKUP(LEFT(D54,10),[3]Sheet1!$B$2:$D$50000,3,0)))</f>
        <v>08TF</v>
      </c>
      <c r="D54" s="196" t="s">
        <v>70</v>
      </c>
      <c r="E54" s="163">
        <f>IF(ISERROR(VLOOKUP(LEFT(D54,10),'[3] 2019-2020 SEC1'!$D$3:$I50025,6,0))=TRUE,"0",(VLOOKUP(LEFT(D54,10),'[3] 2019-2020 SEC1'!$D$3:$I50025,6,0)))</f>
        <v>190.4</v>
      </c>
      <c r="F54" s="186"/>
      <c r="G54" s="187"/>
      <c r="H54" s="188"/>
      <c r="I54" s="194">
        <f t="shared" si="13"/>
        <v>0</v>
      </c>
      <c r="J54" s="190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2"/>
      <c r="AO54" s="154"/>
      <c r="AP54" s="171">
        <f t="shared" si="17"/>
        <v>0</v>
      </c>
      <c r="AQ54" s="172">
        <f t="shared" si="17"/>
        <v>0</v>
      </c>
      <c r="AR54" s="172">
        <f t="shared" si="17"/>
        <v>0</v>
      </c>
      <c r="AS54" s="172">
        <f t="shared" si="17"/>
        <v>0</v>
      </c>
      <c r="AT54" s="172">
        <f t="shared" si="17"/>
        <v>0</v>
      </c>
      <c r="AU54" s="172">
        <f t="shared" si="17"/>
        <v>0</v>
      </c>
      <c r="AV54" s="172">
        <f t="shared" si="17"/>
        <v>0</v>
      </c>
      <c r="AW54" s="172">
        <f t="shared" si="17"/>
        <v>0</v>
      </c>
      <c r="AX54" s="172">
        <f t="shared" si="17"/>
        <v>0</v>
      </c>
      <c r="AY54" s="172">
        <f t="shared" si="17"/>
        <v>0</v>
      </c>
      <c r="AZ54" s="172">
        <f t="shared" si="17"/>
        <v>0</v>
      </c>
      <c r="BA54" s="172">
        <f t="shared" si="17"/>
        <v>0</v>
      </c>
      <c r="BB54" s="172">
        <f t="shared" si="17"/>
        <v>0</v>
      </c>
      <c r="BC54" s="172">
        <f t="shared" si="17"/>
        <v>0</v>
      </c>
      <c r="BD54" s="172">
        <f t="shared" si="17"/>
        <v>0</v>
      </c>
      <c r="BE54" s="172">
        <f t="shared" si="17"/>
        <v>0</v>
      </c>
      <c r="BF54" s="172">
        <f t="shared" si="16"/>
        <v>0</v>
      </c>
      <c r="BG54" s="172">
        <f t="shared" si="16"/>
        <v>0</v>
      </c>
      <c r="BH54" s="172">
        <f t="shared" si="16"/>
        <v>0</v>
      </c>
      <c r="BI54" s="172">
        <f t="shared" si="16"/>
        <v>0</v>
      </c>
      <c r="BJ54" s="172">
        <f t="shared" si="16"/>
        <v>0</v>
      </c>
      <c r="BK54" s="172">
        <f t="shared" si="16"/>
        <v>0</v>
      </c>
      <c r="BL54" s="172">
        <f t="shared" si="16"/>
        <v>0</v>
      </c>
      <c r="BM54" s="172">
        <f t="shared" si="16"/>
        <v>0</v>
      </c>
      <c r="BN54" s="172">
        <f t="shared" si="16"/>
        <v>0</v>
      </c>
      <c r="BO54" s="172">
        <f t="shared" si="16"/>
        <v>0</v>
      </c>
      <c r="BP54" s="172">
        <f t="shared" si="16"/>
        <v>0</v>
      </c>
      <c r="BQ54" s="172">
        <f t="shared" si="16"/>
        <v>0</v>
      </c>
      <c r="BR54" s="172">
        <f t="shared" si="16"/>
        <v>0</v>
      </c>
      <c r="BS54" s="172">
        <f t="shared" si="16"/>
        <v>0</v>
      </c>
      <c r="BT54" s="173">
        <f t="shared" si="16"/>
        <v>0</v>
      </c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</row>
    <row r="55" spans="1:89" ht="23.1" customHeight="1">
      <c r="A55" s="159"/>
      <c r="B55" s="174">
        <v>28</v>
      </c>
      <c r="C55" s="175" t="str">
        <f>IF(ISERROR(VLOOKUP(LEFT(D55,10),[3]Sheet1!$B$2:$D$50000,3,0))=TRUE,"",(VLOOKUP(LEFT(D55,10),[3]Sheet1!$B$2:$D$50000,3,0)))</f>
        <v>3E00 13MY</v>
      </c>
      <c r="D55" s="195" t="s">
        <v>71</v>
      </c>
      <c r="E55" s="177">
        <f>IF(ISERROR(VLOOKUP(LEFT(D55,10),'[3] 2019-2020 SEC1'!$D$3:$I50026,6,0))=TRUE,"0",(VLOOKUP(LEFT(D55,10),'[3] 2019-2020 SEC1'!$D$3:$I50026,6,0)))</f>
        <v>185.375</v>
      </c>
      <c r="F55" s="178"/>
      <c r="G55" s="179"/>
      <c r="H55" s="180"/>
      <c r="I55" s="193">
        <f t="shared" si="13"/>
        <v>1</v>
      </c>
      <c r="J55" s="182"/>
      <c r="K55" s="183"/>
      <c r="L55" s="183"/>
      <c r="M55" s="183"/>
      <c r="N55" s="183">
        <v>1</v>
      </c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4"/>
      <c r="AO55" s="154"/>
      <c r="AP55" s="171">
        <f t="shared" si="17"/>
        <v>0</v>
      </c>
      <c r="AQ55" s="172">
        <f t="shared" si="17"/>
        <v>0</v>
      </c>
      <c r="AR55" s="172">
        <f t="shared" si="17"/>
        <v>0</v>
      </c>
      <c r="AS55" s="172">
        <f t="shared" si="17"/>
        <v>0</v>
      </c>
      <c r="AT55" s="172">
        <f t="shared" si="17"/>
        <v>3.0895833333333331</v>
      </c>
      <c r="AU55" s="172">
        <f t="shared" si="17"/>
        <v>0</v>
      </c>
      <c r="AV55" s="172">
        <f t="shared" si="17"/>
        <v>0</v>
      </c>
      <c r="AW55" s="172">
        <f t="shared" si="17"/>
        <v>0</v>
      </c>
      <c r="AX55" s="172">
        <f t="shared" si="17"/>
        <v>0</v>
      </c>
      <c r="AY55" s="172">
        <f t="shared" si="17"/>
        <v>0</v>
      </c>
      <c r="AZ55" s="172">
        <f t="shared" si="17"/>
        <v>0</v>
      </c>
      <c r="BA55" s="172">
        <f t="shared" si="17"/>
        <v>0</v>
      </c>
      <c r="BB55" s="172">
        <f t="shared" si="17"/>
        <v>0</v>
      </c>
      <c r="BC55" s="172">
        <f t="shared" si="17"/>
        <v>0</v>
      </c>
      <c r="BD55" s="172">
        <f t="shared" si="17"/>
        <v>0</v>
      </c>
      <c r="BE55" s="172">
        <f t="shared" si="17"/>
        <v>0</v>
      </c>
      <c r="BF55" s="172">
        <f t="shared" si="16"/>
        <v>0</v>
      </c>
      <c r="BG55" s="172">
        <f t="shared" si="16"/>
        <v>0</v>
      </c>
      <c r="BH55" s="172">
        <f t="shared" si="16"/>
        <v>0</v>
      </c>
      <c r="BI55" s="172">
        <f t="shared" si="16"/>
        <v>0</v>
      </c>
      <c r="BJ55" s="172">
        <f t="shared" si="16"/>
        <v>0</v>
      </c>
      <c r="BK55" s="172">
        <f t="shared" si="16"/>
        <v>0</v>
      </c>
      <c r="BL55" s="172">
        <f t="shared" si="16"/>
        <v>0</v>
      </c>
      <c r="BM55" s="172">
        <f t="shared" si="16"/>
        <v>0</v>
      </c>
      <c r="BN55" s="172">
        <f t="shared" si="16"/>
        <v>0</v>
      </c>
      <c r="BO55" s="172">
        <f t="shared" si="16"/>
        <v>0</v>
      </c>
      <c r="BP55" s="172">
        <f t="shared" si="16"/>
        <v>0</v>
      </c>
      <c r="BQ55" s="172">
        <f t="shared" si="16"/>
        <v>0</v>
      </c>
      <c r="BR55" s="172">
        <f t="shared" si="16"/>
        <v>0</v>
      </c>
      <c r="BS55" s="172">
        <f t="shared" si="16"/>
        <v>0</v>
      </c>
      <c r="BT55" s="173">
        <f t="shared" si="16"/>
        <v>0</v>
      </c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</row>
    <row r="56" spans="1:89" ht="23.1" customHeight="1">
      <c r="A56" s="159"/>
      <c r="B56" s="160">
        <v>29</v>
      </c>
      <c r="C56" s="161" t="str">
        <f>IF(ISERROR(VLOOKUP(LEFT(D56,10),[3]Sheet1!$B$2:$D$50000,3,0))=TRUE,"",(VLOOKUP(LEFT(D56,10),[3]Sheet1!$B$2:$D$50000,3,0)))</f>
        <v>3E00 13MY</v>
      </c>
      <c r="D56" s="196" t="s">
        <v>72</v>
      </c>
      <c r="E56" s="163">
        <f>IF(ISERROR(VLOOKUP(LEFT(D56,10),'[3] 2019-2020 SEC1'!$D$3:$I50027,6,0))=TRUE,"0",(VLOOKUP(LEFT(D56,10),'[3] 2019-2020 SEC1'!$D$3:$I50027,6,0)))</f>
        <v>158.4</v>
      </c>
      <c r="F56" s="186"/>
      <c r="G56" s="187"/>
      <c r="H56" s="188"/>
      <c r="I56" s="194">
        <f t="shared" si="13"/>
        <v>2</v>
      </c>
      <c r="J56" s="190"/>
      <c r="K56" s="191"/>
      <c r="L56" s="191"/>
      <c r="M56" s="191"/>
      <c r="N56" s="191"/>
      <c r="O56" s="191">
        <v>2</v>
      </c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2"/>
      <c r="AO56" s="154"/>
      <c r="AP56" s="171">
        <f t="shared" si="17"/>
        <v>0</v>
      </c>
      <c r="AQ56" s="172">
        <f t="shared" si="17"/>
        <v>0</v>
      </c>
      <c r="AR56" s="172">
        <f t="shared" si="17"/>
        <v>0</v>
      </c>
      <c r="AS56" s="172">
        <f t="shared" si="17"/>
        <v>0</v>
      </c>
      <c r="AT56" s="172">
        <f t="shared" si="17"/>
        <v>0</v>
      </c>
      <c r="AU56" s="172">
        <f t="shared" si="17"/>
        <v>5.28</v>
      </c>
      <c r="AV56" s="172">
        <f t="shared" si="17"/>
        <v>0</v>
      </c>
      <c r="AW56" s="172">
        <f t="shared" si="17"/>
        <v>0</v>
      </c>
      <c r="AX56" s="172">
        <f t="shared" si="17"/>
        <v>0</v>
      </c>
      <c r="AY56" s="172">
        <f t="shared" si="17"/>
        <v>0</v>
      </c>
      <c r="AZ56" s="172">
        <f t="shared" si="17"/>
        <v>0</v>
      </c>
      <c r="BA56" s="172">
        <f t="shared" si="17"/>
        <v>0</v>
      </c>
      <c r="BB56" s="172">
        <f t="shared" si="17"/>
        <v>0</v>
      </c>
      <c r="BC56" s="172">
        <f t="shared" si="17"/>
        <v>0</v>
      </c>
      <c r="BD56" s="172">
        <f t="shared" si="17"/>
        <v>0</v>
      </c>
      <c r="BE56" s="172">
        <f t="shared" si="17"/>
        <v>0</v>
      </c>
      <c r="BF56" s="172">
        <f t="shared" si="16"/>
        <v>0</v>
      </c>
      <c r="BG56" s="172">
        <f t="shared" si="16"/>
        <v>0</v>
      </c>
      <c r="BH56" s="172">
        <f t="shared" si="16"/>
        <v>0</v>
      </c>
      <c r="BI56" s="172">
        <f t="shared" si="16"/>
        <v>0</v>
      </c>
      <c r="BJ56" s="172">
        <f t="shared" si="16"/>
        <v>0</v>
      </c>
      <c r="BK56" s="172">
        <f t="shared" si="16"/>
        <v>0</v>
      </c>
      <c r="BL56" s="172">
        <f t="shared" si="16"/>
        <v>0</v>
      </c>
      <c r="BM56" s="172">
        <f t="shared" si="16"/>
        <v>0</v>
      </c>
      <c r="BN56" s="172">
        <f t="shared" si="16"/>
        <v>0</v>
      </c>
      <c r="BO56" s="172">
        <f t="shared" si="16"/>
        <v>0</v>
      </c>
      <c r="BP56" s="172">
        <f t="shared" si="16"/>
        <v>0</v>
      </c>
      <c r="BQ56" s="172">
        <f t="shared" si="16"/>
        <v>0</v>
      </c>
      <c r="BR56" s="172">
        <f t="shared" si="16"/>
        <v>0</v>
      </c>
      <c r="BS56" s="172">
        <f t="shared" si="16"/>
        <v>0</v>
      </c>
      <c r="BT56" s="173">
        <f t="shared" si="16"/>
        <v>0</v>
      </c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</row>
    <row r="57" spans="1:89" ht="23.1" customHeight="1">
      <c r="A57" s="159"/>
      <c r="B57" s="174">
        <v>30</v>
      </c>
      <c r="C57" s="175" t="str">
        <f>IF(ISERROR(VLOOKUP(LEFT(D57,10),[3]Sheet1!$B$2:$D$50000,3,0))=TRUE,"",(VLOOKUP(LEFT(D57,10),[3]Sheet1!$B$2:$D$50000,3,0)))</f>
        <v>3E00 13MY</v>
      </c>
      <c r="D57" s="195" t="s">
        <v>73</v>
      </c>
      <c r="E57" s="177">
        <f>IF(ISERROR(VLOOKUP(LEFT(D57,10),'[3] 2019-2020 SEC1'!$D$3:$I50028,6,0))=TRUE,"0",(VLOOKUP(LEFT(D57,10),'[3] 2019-2020 SEC1'!$D$3:$I50028,6,0)))</f>
        <v>158.4</v>
      </c>
      <c r="F57" s="178"/>
      <c r="G57" s="179"/>
      <c r="H57" s="180"/>
      <c r="I57" s="193">
        <f t="shared" si="13"/>
        <v>0</v>
      </c>
      <c r="J57" s="182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4"/>
      <c r="AO57" s="154"/>
      <c r="AP57" s="171">
        <f t="shared" si="17"/>
        <v>0</v>
      </c>
      <c r="AQ57" s="172">
        <f t="shared" si="17"/>
        <v>0</v>
      </c>
      <c r="AR57" s="172">
        <f t="shared" si="17"/>
        <v>0</v>
      </c>
      <c r="AS57" s="172">
        <f t="shared" si="17"/>
        <v>0</v>
      </c>
      <c r="AT57" s="172">
        <f t="shared" si="17"/>
        <v>0</v>
      </c>
      <c r="AU57" s="172">
        <f t="shared" si="17"/>
        <v>0</v>
      </c>
      <c r="AV57" s="172">
        <f t="shared" si="17"/>
        <v>0</v>
      </c>
      <c r="AW57" s="172">
        <f t="shared" si="17"/>
        <v>0</v>
      </c>
      <c r="AX57" s="172">
        <f t="shared" si="17"/>
        <v>0</v>
      </c>
      <c r="AY57" s="172">
        <f t="shared" si="17"/>
        <v>0</v>
      </c>
      <c r="AZ57" s="172">
        <f t="shared" si="17"/>
        <v>0</v>
      </c>
      <c r="BA57" s="172">
        <f t="shared" si="17"/>
        <v>0</v>
      </c>
      <c r="BB57" s="172">
        <f t="shared" si="17"/>
        <v>0</v>
      </c>
      <c r="BC57" s="172">
        <f t="shared" si="17"/>
        <v>0</v>
      </c>
      <c r="BD57" s="172">
        <f t="shared" si="17"/>
        <v>0</v>
      </c>
      <c r="BE57" s="172">
        <f t="shared" si="17"/>
        <v>0</v>
      </c>
      <c r="BF57" s="172">
        <f t="shared" si="16"/>
        <v>0</v>
      </c>
      <c r="BG57" s="172">
        <f t="shared" si="16"/>
        <v>0</v>
      </c>
      <c r="BH57" s="172">
        <f t="shared" si="16"/>
        <v>0</v>
      </c>
      <c r="BI57" s="172">
        <f t="shared" si="16"/>
        <v>0</v>
      </c>
      <c r="BJ57" s="172">
        <f t="shared" si="16"/>
        <v>0</v>
      </c>
      <c r="BK57" s="172">
        <f t="shared" si="16"/>
        <v>0</v>
      </c>
      <c r="BL57" s="172">
        <f t="shared" si="16"/>
        <v>0</v>
      </c>
      <c r="BM57" s="172">
        <f t="shared" si="16"/>
        <v>0</v>
      </c>
      <c r="BN57" s="172">
        <f t="shared" si="16"/>
        <v>0</v>
      </c>
      <c r="BO57" s="172">
        <f t="shared" si="16"/>
        <v>0</v>
      </c>
      <c r="BP57" s="172">
        <f t="shared" si="16"/>
        <v>0</v>
      </c>
      <c r="BQ57" s="172">
        <f t="shared" si="16"/>
        <v>0</v>
      </c>
      <c r="BR57" s="172">
        <f t="shared" si="16"/>
        <v>0</v>
      </c>
      <c r="BS57" s="172">
        <f t="shared" si="16"/>
        <v>0</v>
      </c>
      <c r="BT57" s="173">
        <f t="shared" si="16"/>
        <v>0</v>
      </c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</row>
    <row r="58" spans="1:89" ht="23.1" customHeight="1">
      <c r="A58" s="159"/>
      <c r="B58" s="160">
        <v>31</v>
      </c>
      <c r="C58" s="161" t="str">
        <f>IF(ISERROR(VLOOKUP(LEFT(D58,10),[3]Sheet1!$B$2:$D$50000,3,0))=TRUE,"",(VLOOKUP(LEFT(D58,10),[3]Sheet1!$B$2:$D$50000,3,0)))</f>
        <v>3E00 13MY</v>
      </c>
      <c r="D58" s="196" t="s">
        <v>74</v>
      </c>
      <c r="E58" s="163">
        <f>IF(ISERROR(VLOOKUP(LEFT(D58,10),'[3] 2019-2020 SEC1'!$D$3:$I50029,6,0))=TRUE,"0",(VLOOKUP(LEFT(D58,10),'[3] 2019-2020 SEC1'!$D$3:$I50029,6,0)))</f>
        <v>138.125</v>
      </c>
      <c r="F58" s="186"/>
      <c r="G58" s="187"/>
      <c r="H58" s="188"/>
      <c r="I58" s="194">
        <f t="shared" si="13"/>
        <v>0</v>
      </c>
      <c r="J58" s="190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2"/>
      <c r="AO58" s="154"/>
      <c r="AP58" s="171">
        <f t="shared" si="17"/>
        <v>0</v>
      </c>
      <c r="AQ58" s="172">
        <f t="shared" si="17"/>
        <v>0</v>
      </c>
      <c r="AR58" s="172">
        <f t="shared" si="17"/>
        <v>0</v>
      </c>
      <c r="AS58" s="172">
        <f t="shared" si="17"/>
        <v>0</v>
      </c>
      <c r="AT58" s="172">
        <f t="shared" si="17"/>
        <v>0</v>
      </c>
      <c r="AU58" s="172">
        <f t="shared" si="17"/>
        <v>0</v>
      </c>
      <c r="AV58" s="172">
        <f t="shared" si="17"/>
        <v>0</v>
      </c>
      <c r="AW58" s="172">
        <f t="shared" si="17"/>
        <v>0</v>
      </c>
      <c r="AX58" s="172">
        <f t="shared" si="17"/>
        <v>0</v>
      </c>
      <c r="AY58" s="172">
        <f t="shared" si="17"/>
        <v>0</v>
      </c>
      <c r="AZ58" s="172">
        <f t="shared" si="17"/>
        <v>0</v>
      </c>
      <c r="BA58" s="172">
        <f t="shared" si="17"/>
        <v>0</v>
      </c>
      <c r="BB58" s="172">
        <f t="shared" si="17"/>
        <v>0</v>
      </c>
      <c r="BC58" s="172">
        <f t="shared" si="17"/>
        <v>0</v>
      </c>
      <c r="BD58" s="172">
        <f t="shared" si="17"/>
        <v>0</v>
      </c>
      <c r="BE58" s="172">
        <f t="shared" si="17"/>
        <v>0</v>
      </c>
      <c r="BF58" s="172">
        <f t="shared" si="16"/>
        <v>0</v>
      </c>
      <c r="BG58" s="172">
        <f t="shared" si="16"/>
        <v>0</v>
      </c>
      <c r="BH58" s="172">
        <f t="shared" si="16"/>
        <v>0</v>
      </c>
      <c r="BI58" s="172">
        <f t="shared" si="16"/>
        <v>0</v>
      </c>
      <c r="BJ58" s="172">
        <f t="shared" si="16"/>
        <v>0</v>
      </c>
      <c r="BK58" s="172">
        <f t="shared" si="16"/>
        <v>0</v>
      </c>
      <c r="BL58" s="172">
        <f t="shared" si="16"/>
        <v>0</v>
      </c>
      <c r="BM58" s="172">
        <f t="shared" si="16"/>
        <v>0</v>
      </c>
      <c r="BN58" s="172">
        <f t="shared" si="16"/>
        <v>0</v>
      </c>
      <c r="BO58" s="172">
        <f t="shared" si="16"/>
        <v>0</v>
      </c>
      <c r="BP58" s="172">
        <f t="shared" si="16"/>
        <v>0</v>
      </c>
      <c r="BQ58" s="172">
        <f t="shared" si="16"/>
        <v>0</v>
      </c>
      <c r="BR58" s="172">
        <f t="shared" si="16"/>
        <v>0</v>
      </c>
      <c r="BS58" s="172">
        <f t="shared" si="16"/>
        <v>0</v>
      </c>
      <c r="BT58" s="173">
        <f t="shared" si="16"/>
        <v>0</v>
      </c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</row>
    <row r="59" spans="1:89" ht="23.1" customHeight="1">
      <c r="A59" s="159"/>
      <c r="B59" s="174">
        <v>32</v>
      </c>
      <c r="C59" s="175" t="str">
        <f>IF(ISERROR(VLOOKUP(LEFT(D59,10),[3]Sheet1!$B$2:$D$50000,3,0))=TRUE,"",(VLOOKUP(LEFT(D59,10),[3]Sheet1!$B$2:$D$50000,3,0)))</f>
        <v>3E00 15MY</v>
      </c>
      <c r="D59" s="195" t="s">
        <v>75</v>
      </c>
      <c r="E59" s="177">
        <f>IF(ISERROR(VLOOKUP(LEFT(D59,10),'[3] 2019-2020 SEC1'!$D$3:$I50030,6,0))=TRUE,"0",(VLOOKUP(LEFT(D59,10),'[3] 2019-2020 SEC1'!$D$3:$I50030,6,0)))</f>
        <v>195.375</v>
      </c>
      <c r="F59" s="178"/>
      <c r="G59" s="179"/>
      <c r="H59" s="180"/>
      <c r="I59" s="193">
        <f t="shared" si="13"/>
        <v>0</v>
      </c>
      <c r="J59" s="182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4"/>
      <c r="AO59" s="154"/>
      <c r="AP59" s="171">
        <f t="shared" si="17"/>
        <v>0</v>
      </c>
      <c r="AQ59" s="172">
        <f t="shared" si="17"/>
        <v>0</v>
      </c>
      <c r="AR59" s="172">
        <f t="shared" si="17"/>
        <v>0</v>
      </c>
      <c r="AS59" s="172">
        <f t="shared" si="17"/>
        <v>0</v>
      </c>
      <c r="AT59" s="172">
        <f t="shared" si="17"/>
        <v>0</v>
      </c>
      <c r="AU59" s="172">
        <f t="shared" si="17"/>
        <v>0</v>
      </c>
      <c r="AV59" s="172">
        <f t="shared" si="17"/>
        <v>0</v>
      </c>
      <c r="AW59" s="172">
        <f t="shared" si="17"/>
        <v>0</v>
      </c>
      <c r="AX59" s="172">
        <f t="shared" si="17"/>
        <v>0</v>
      </c>
      <c r="AY59" s="172">
        <f t="shared" si="17"/>
        <v>0</v>
      </c>
      <c r="AZ59" s="172">
        <f t="shared" si="17"/>
        <v>0</v>
      </c>
      <c r="BA59" s="172">
        <f t="shared" si="17"/>
        <v>0</v>
      </c>
      <c r="BB59" s="172">
        <f t="shared" si="17"/>
        <v>0</v>
      </c>
      <c r="BC59" s="172">
        <f t="shared" si="17"/>
        <v>0</v>
      </c>
      <c r="BD59" s="172">
        <f t="shared" si="17"/>
        <v>0</v>
      </c>
      <c r="BE59" s="172">
        <f t="shared" si="17"/>
        <v>0</v>
      </c>
      <c r="BF59" s="172">
        <f t="shared" si="16"/>
        <v>0</v>
      </c>
      <c r="BG59" s="172">
        <f t="shared" si="16"/>
        <v>0</v>
      </c>
      <c r="BH59" s="172">
        <f t="shared" si="16"/>
        <v>0</v>
      </c>
      <c r="BI59" s="172">
        <f t="shared" si="16"/>
        <v>0</v>
      </c>
      <c r="BJ59" s="172">
        <f t="shared" si="16"/>
        <v>0</v>
      </c>
      <c r="BK59" s="172">
        <f t="shared" si="16"/>
        <v>0</v>
      </c>
      <c r="BL59" s="172">
        <f t="shared" si="16"/>
        <v>0</v>
      </c>
      <c r="BM59" s="172">
        <f t="shared" si="16"/>
        <v>0</v>
      </c>
      <c r="BN59" s="172">
        <f t="shared" si="16"/>
        <v>0</v>
      </c>
      <c r="BO59" s="172">
        <f t="shared" si="16"/>
        <v>0</v>
      </c>
      <c r="BP59" s="172">
        <f t="shared" si="16"/>
        <v>0</v>
      </c>
      <c r="BQ59" s="172">
        <f t="shared" si="16"/>
        <v>0</v>
      </c>
      <c r="BR59" s="172">
        <f t="shared" si="16"/>
        <v>0</v>
      </c>
      <c r="BS59" s="172">
        <f t="shared" si="16"/>
        <v>0</v>
      </c>
      <c r="BT59" s="173">
        <f t="shared" si="16"/>
        <v>0</v>
      </c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</row>
    <row r="60" spans="1:89" ht="23.1" customHeight="1">
      <c r="A60" s="159"/>
      <c r="B60" s="160">
        <v>33</v>
      </c>
      <c r="C60" s="161" t="str">
        <f>IF(ISERROR(VLOOKUP(LEFT(D60,10),[3]Sheet1!$B$2:$D$50000,3,0))=TRUE,"",(VLOOKUP(LEFT(D60,10),[3]Sheet1!$B$2:$D$50000,3,0)))</f>
        <v>07TF</v>
      </c>
      <c r="D60" s="196" t="s">
        <v>76</v>
      </c>
      <c r="E60" s="163">
        <f>IF(ISERROR(VLOOKUP(LEFT(D60,10),'[3] 2019-2020 SEC1'!$D$3:$I50031,6,0))=TRUE,"0",(VLOOKUP(LEFT(D60,10),'[3] 2019-2020 SEC1'!$D$3:$I50031,6,0)))</f>
        <v>158.4</v>
      </c>
      <c r="F60" s="186"/>
      <c r="G60" s="187"/>
      <c r="H60" s="188"/>
      <c r="I60" s="194">
        <f t="shared" si="13"/>
        <v>0</v>
      </c>
      <c r="J60" s="190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2"/>
      <c r="AO60" s="154"/>
      <c r="AP60" s="171">
        <f t="shared" si="17"/>
        <v>0</v>
      </c>
      <c r="AQ60" s="172">
        <f t="shared" si="17"/>
        <v>0</v>
      </c>
      <c r="AR60" s="172">
        <f t="shared" si="17"/>
        <v>0</v>
      </c>
      <c r="AS60" s="172">
        <f t="shared" si="17"/>
        <v>0</v>
      </c>
      <c r="AT60" s="172">
        <f t="shared" si="17"/>
        <v>0</v>
      </c>
      <c r="AU60" s="172">
        <f t="shared" si="17"/>
        <v>0</v>
      </c>
      <c r="AV60" s="172">
        <f t="shared" si="17"/>
        <v>0</v>
      </c>
      <c r="AW60" s="172">
        <f t="shared" si="17"/>
        <v>0</v>
      </c>
      <c r="AX60" s="172">
        <f t="shared" si="17"/>
        <v>0</v>
      </c>
      <c r="AY60" s="172">
        <f t="shared" si="17"/>
        <v>0</v>
      </c>
      <c r="AZ60" s="172">
        <f t="shared" si="17"/>
        <v>0</v>
      </c>
      <c r="BA60" s="172">
        <f t="shared" si="17"/>
        <v>0</v>
      </c>
      <c r="BB60" s="172">
        <f t="shared" si="17"/>
        <v>0</v>
      </c>
      <c r="BC60" s="172">
        <f t="shared" si="17"/>
        <v>0</v>
      </c>
      <c r="BD60" s="172">
        <f t="shared" si="17"/>
        <v>0</v>
      </c>
      <c r="BE60" s="172">
        <f t="shared" ref="BE60:BT75" si="18">$E60*Y60/60</f>
        <v>0</v>
      </c>
      <c r="BF60" s="172">
        <f t="shared" si="18"/>
        <v>0</v>
      </c>
      <c r="BG60" s="172">
        <f t="shared" si="18"/>
        <v>0</v>
      </c>
      <c r="BH60" s="172">
        <f t="shared" si="18"/>
        <v>0</v>
      </c>
      <c r="BI60" s="172">
        <f t="shared" si="18"/>
        <v>0</v>
      </c>
      <c r="BJ60" s="172">
        <f t="shared" si="18"/>
        <v>0</v>
      </c>
      <c r="BK60" s="172">
        <f t="shared" si="18"/>
        <v>0</v>
      </c>
      <c r="BL60" s="172">
        <f t="shared" si="18"/>
        <v>0</v>
      </c>
      <c r="BM60" s="172">
        <f t="shared" si="18"/>
        <v>0</v>
      </c>
      <c r="BN60" s="172">
        <f t="shared" si="18"/>
        <v>0</v>
      </c>
      <c r="BO60" s="172">
        <f t="shared" si="18"/>
        <v>0</v>
      </c>
      <c r="BP60" s="172">
        <f t="shared" si="18"/>
        <v>0</v>
      </c>
      <c r="BQ60" s="172">
        <f t="shared" si="18"/>
        <v>0</v>
      </c>
      <c r="BR60" s="172">
        <f t="shared" si="18"/>
        <v>0</v>
      </c>
      <c r="BS60" s="172">
        <f t="shared" si="18"/>
        <v>0</v>
      </c>
      <c r="BT60" s="173">
        <f t="shared" si="18"/>
        <v>0</v>
      </c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</row>
    <row r="61" spans="1:89" ht="23.1" customHeight="1">
      <c r="A61" s="159"/>
      <c r="B61" s="174">
        <v>34</v>
      </c>
      <c r="C61" s="175" t="str">
        <f>IF(ISERROR(VLOOKUP(LEFT(D61,10),[3]Sheet1!$B$2:$D$50000,3,0))=TRUE,"",(VLOOKUP(LEFT(D61,10),[3]Sheet1!$B$2:$D$50000,3,0)))</f>
        <v>08TF</v>
      </c>
      <c r="D61" s="195" t="s">
        <v>77</v>
      </c>
      <c r="E61" s="177">
        <f>IF(ISERROR(VLOOKUP(LEFT(D61,10),'[3] 2019-2020 SEC1'!$D$3:$I50032,6,0))=TRUE,"0",(VLOOKUP(LEFT(D61,10),'[3] 2019-2020 SEC1'!$D$3:$I50032,6,0)))</f>
        <v>158.4</v>
      </c>
      <c r="F61" s="178"/>
      <c r="G61" s="179"/>
      <c r="H61" s="180"/>
      <c r="I61" s="193">
        <f t="shared" si="13"/>
        <v>6</v>
      </c>
      <c r="J61" s="182"/>
      <c r="K61" s="183"/>
      <c r="L61" s="183">
        <v>6</v>
      </c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4"/>
      <c r="AO61" s="154"/>
      <c r="AP61" s="171">
        <f t="shared" ref="AP61:BE76" si="19">$E61*J61/60</f>
        <v>0</v>
      </c>
      <c r="AQ61" s="172">
        <f t="shared" si="19"/>
        <v>0</v>
      </c>
      <c r="AR61" s="172">
        <f t="shared" si="19"/>
        <v>15.840000000000002</v>
      </c>
      <c r="AS61" s="172">
        <f t="shared" si="19"/>
        <v>0</v>
      </c>
      <c r="AT61" s="172">
        <f t="shared" si="19"/>
        <v>0</v>
      </c>
      <c r="AU61" s="172">
        <f t="shared" si="19"/>
        <v>0</v>
      </c>
      <c r="AV61" s="172">
        <f t="shared" si="19"/>
        <v>0</v>
      </c>
      <c r="AW61" s="172">
        <f t="shared" si="19"/>
        <v>0</v>
      </c>
      <c r="AX61" s="172">
        <f t="shared" si="19"/>
        <v>0</v>
      </c>
      <c r="AY61" s="172">
        <f t="shared" si="19"/>
        <v>0</v>
      </c>
      <c r="AZ61" s="172">
        <f t="shared" si="19"/>
        <v>0</v>
      </c>
      <c r="BA61" s="172">
        <f t="shared" si="19"/>
        <v>0</v>
      </c>
      <c r="BB61" s="172">
        <f t="shared" si="19"/>
        <v>0</v>
      </c>
      <c r="BC61" s="172">
        <f t="shared" si="19"/>
        <v>0</v>
      </c>
      <c r="BD61" s="172">
        <f t="shared" si="19"/>
        <v>0</v>
      </c>
      <c r="BE61" s="172">
        <f t="shared" si="19"/>
        <v>0</v>
      </c>
      <c r="BF61" s="172">
        <f t="shared" si="18"/>
        <v>0</v>
      </c>
      <c r="BG61" s="172">
        <f t="shared" si="18"/>
        <v>0</v>
      </c>
      <c r="BH61" s="172">
        <f t="shared" si="18"/>
        <v>0</v>
      </c>
      <c r="BI61" s="172">
        <f t="shared" si="18"/>
        <v>0</v>
      </c>
      <c r="BJ61" s="172">
        <f t="shared" si="18"/>
        <v>0</v>
      </c>
      <c r="BK61" s="172">
        <f t="shared" si="18"/>
        <v>0</v>
      </c>
      <c r="BL61" s="172">
        <f t="shared" si="18"/>
        <v>0</v>
      </c>
      <c r="BM61" s="172">
        <f t="shared" si="18"/>
        <v>0</v>
      </c>
      <c r="BN61" s="172">
        <f t="shared" si="18"/>
        <v>0</v>
      </c>
      <c r="BO61" s="172">
        <f t="shared" si="18"/>
        <v>0</v>
      </c>
      <c r="BP61" s="172">
        <f t="shared" si="18"/>
        <v>0</v>
      </c>
      <c r="BQ61" s="172">
        <f t="shared" si="18"/>
        <v>0</v>
      </c>
      <c r="BR61" s="172">
        <f t="shared" si="18"/>
        <v>0</v>
      </c>
      <c r="BS61" s="172">
        <f t="shared" si="18"/>
        <v>0</v>
      </c>
      <c r="BT61" s="173">
        <f t="shared" si="18"/>
        <v>0</v>
      </c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</row>
    <row r="62" spans="1:89" ht="23.1" customHeight="1">
      <c r="A62" s="159"/>
      <c r="B62" s="160">
        <v>35</v>
      </c>
      <c r="C62" s="161" t="str">
        <f>IF(ISERROR(VLOOKUP(LEFT(D62,10),[3]Sheet1!$B$2:$D$50000,3,0))=TRUE,"",(VLOOKUP(LEFT(D62,10),[3]Sheet1!$B$2:$D$50000,3,0)))</f>
        <v>07TF</v>
      </c>
      <c r="D62" s="196" t="s">
        <v>78</v>
      </c>
      <c r="E62" s="163">
        <f>IF(ISERROR(VLOOKUP(LEFT(D62,10),'[3] 2019-2020 SEC1'!$D$3:$I50033,6,0))=TRUE,"0",(VLOOKUP(LEFT(D62,10),'[3] 2019-2020 SEC1'!$D$3:$I50033,6,0)))</f>
        <v>220.4</v>
      </c>
      <c r="F62" s="186"/>
      <c r="G62" s="187"/>
      <c r="H62" s="188"/>
      <c r="I62" s="194">
        <f t="shared" si="13"/>
        <v>0</v>
      </c>
      <c r="J62" s="190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2"/>
      <c r="AO62" s="154"/>
      <c r="AP62" s="171">
        <f t="shared" si="19"/>
        <v>0</v>
      </c>
      <c r="AQ62" s="172">
        <f t="shared" si="19"/>
        <v>0</v>
      </c>
      <c r="AR62" s="172">
        <f t="shared" si="19"/>
        <v>0</v>
      </c>
      <c r="AS62" s="172">
        <f t="shared" si="19"/>
        <v>0</v>
      </c>
      <c r="AT62" s="172">
        <f t="shared" si="19"/>
        <v>0</v>
      </c>
      <c r="AU62" s="172">
        <f t="shared" si="19"/>
        <v>0</v>
      </c>
      <c r="AV62" s="172">
        <f t="shared" si="19"/>
        <v>0</v>
      </c>
      <c r="AW62" s="172">
        <f t="shared" si="19"/>
        <v>0</v>
      </c>
      <c r="AX62" s="172">
        <f t="shared" si="19"/>
        <v>0</v>
      </c>
      <c r="AY62" s="172">
        <f t="shared" si="19"/>
        <v>0</v>
      </c>
      <c r="AZ62" s="172">
        <f t="shared" si="19"/>
        <v>0</v>
      </c>
      <c r="BA62" s="172">
        <f t="shared" si="19"/>
        <v>0</v>
      </c>
      <c r="BB62" s="172">
        <f t="shared" si="19"/>
        <v>0</v>
      </c>
      <c r="BC62" s="172">
        <f t="shared" si="19"/>
        <v>0</v>
      </c>
      <c r="BD62" s="172">
        <f t="shared" si="19"/>
        <v>0</v>
      </c>
      <c r="BE62" s="172">
        <f t="shared" si="19"/>
        <v>0</v>
      </c>
      <c r="BF62" s="172">
        <f t="shared" si="18"/>
        <v>0</v>
      </c>
      <c r="BG62" s="172">
        <f t="shared" si="18"/>
        <v>0</v>
      </c>
      <c r="BH62" s="172">
        <f t="shared" si="18"/>
        <v>0</v>
      </c>
      <c r="BI62" s="172">
        <f t="shared" si="18"/>
        <v>0</v>
      </c>
      <c r="BJ62" s="172">
        <f t="shared" si="18"/>
        <v>0</v>
      </c>
      <c r="BK62" s="172">
        <f t="shared" si="18"/>
        <v>0</v>
      </c>
      <c r="BL62" s="172">
        <f t="shared" si="18"/>
        <v>0</v>
      </c>
      <c r="BM62" s="172">
        <f t="shared" si="18"/>
        <v>0</v>
      </c>
      <c r="BN62" s="172">
        <f t="shared" si="18"/>
        <v>0</v>
      </c>
      <c r="BO62" s="172">
        <f t="shared" si="18"/>
        <v>0</v>
      </c>
      <c r="BP62" s="172">
        <f t="shared" si="18"/>
        <v>0</v>
      </c>
      <c r="BQ62" s="172">
        <f t="shared" si="18"/>
        <v>0</v>
      </c>
      <c r="BR62" s="172">
        <f t="shared" si="18"/>
        <v>0</v>
      </c>
      <c r="BS62" s="172">
        <f t="shared" si="18"/>
        <v>0</v>
      </c>
      <c r="BT62" s="173">
        <f t="shared" si="18"/>
        <v>0</v>
      </c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</row>
    <row r="63" spans="1:89" ht="23.1" customHeight="1">
      <c r="A63" s="159"/>
      <c r="B63" s="174">
        <v>36</v>
      </c>
      <c r="C63" s="175" t="str">
        <f>IF(ISERROR(VLOOKUP(LEFT(D63,10),[3]Sheet1!$B$2:$D$50000,3,0))=TRUE,"",(VLOOKUP(LEFT(D63,10),[3]Sheet1!$B$2:$D$50000,3,0)))</f>
        <v>07TF</v>
      </c>
      <c r="D63" s="195" t="s">
        <v>79</v>
      </c>
      <c r="E63" s="177">
        <f>IF(ISERROR(VLOOKUP(LEFT(D63,10),'[3] 2019-2020 SEC1'!$D$3:$I50034,6,0))=TRUE,"0",(VLOOKUP(LEFT(D63,10),'[3] 2019-2020 SEC1'!$D$3:$I50034,6,0)))</f>
        <v>190.4</v>
      </c>
      <c r="F63" s="178"/>
      <c r="G63" s="179"/>
      <c r="H63" s="180"/>
      <c r="I63" s="193">
        <f t="shared" si="13"/>
        <v>0</v>
      </c>
      <c r="J63" s="182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4"/>
      <c r="AO63" s="154"/>
      <c r="AP63" s="171">
        <f t="shared" si="19"/>
        <v>0</v>
      </c>
      <c r="AQ63" s="172">
        <f t="shared" si="19"/>
        <v>0</v>
      </c>
      <c r="AR63" s="172">
        <f t="shared" si="19"/>
        <v>0</v>
      </c>
      <c r="AS63" s="172">
        <f t="shared" si="19"/>
        <v>0</v>
      </c>
      <c r="AT63" s="172">
        <f t="shared" si="19"/>
        <v>0</v>
      </c>
      <c r="AU63" s="172">
        <f t="shared" si="19"/>
        <v>0</v>
      </c>
      <c r="AV63" s="172">
        <f t="shared" si="19"/>
        <v>0</v>
      </c>
      <c r="AW63" s="172">
        <f t="shared" si="19"/>
        <v>0</v>
      </c>
      <c r="AX63" s="172">
        <f t="shared" si="19"/>
        <v>0</v>
      </c>
      <c r="AY63" s="172">
        <f t="shared" si="19"/>
        <v>0</v>
      </c>
      <c r="AZ63" s="172">
        <f t="shared" si="19"/>
        <v>0</v>
      </c>
      <c r="BA63" s="172">
        <f t="shared" si="19"/>
        <v>0</v>
      </c>
      <c r="BB63" s="172">
        <f t="shared" si="19"/>
        <v>0</v>
      </c>
      <c r="BC63" s="172">
        <f t="shared" si="19"/>
        <v>0</v>
      </c>
      <c r="BD63" s="172">
        <f t="shared" si="19"/>
        <v>0</v>
      </c>
      <c r="BE63" s="172">
        <f t="shared" si="19"/>
        <v>0</v>
      </c>
      <c r="BF63" s="172">
        <f t="shared" si="18"/>
        <v>0</v>
      </c>
      <c r="BG63" s="172">
        <f t="shared" si="18"/>
        <v>0</v>
      </c>
      <c r="BH63" s="172">
        <f t="shared" si="18"/>
        <v>0</v>
      </c>
      <c r="BI63" s="172">
        <f t="shared" si="18"/>
        <v>0</v>
      </c>
      <c r="BJ63" s="172">
        <f t="shared" si="18"/>
        <v>0</v>
      </c>
      <c r="BK63" s="172">
        <f t="shared" si="18"/>
        <v>0</v>
      </c>
      <c r="BL63" s="172">
        <f t="shared" si="18"/>
        <v>0</v>
      </c>
      <c r="BM63" s="172">
        <f t="shared" si="18"/>
        <v>0</v>
      </c>
      <c r="BN63" s="172">
        <f t="shared" si="18"/>
        <v>0</v>
      </c>
      <c r="BO63" s="172">
        <f t="shared" si="18"/>
        <v>0</v>
      </c>
      <c r="BP63" s="172">
        <f t="shared" si="18"/>
        <v>0</v>
      </c>
      <c r="BQ63" s="172">
        <f t="shared" si="18"/>
        <v>0</v>
      </c>
      <c r="BR63" s="172">
        <f t="shared" si="18"/>
        <v>0</v>
      </c>
      <c r="BS63" s="172">
        <f t="shared" si="18"/>
        <v>0</v>
      </c>
      <c r="BT63" s="173">
        <f t="shared" si="18"/>
        <v>0</v>
      </c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</row>
    <row r="64" spans="1:89" ht="23.1" customHeight="1">
      <c r="A64" s="159"/>
      <c r="B64" s="160">
        <v>37</v>
      </c>
      <c r="C64" s="161" t="str">
        <f>IF(ISERROR(VLOOKUP(LEFT(D64,10),[3]Sheet1!$B$2:$D$50000,3,0))=TRUE,"",(VLOOKUP(LEFT(D64,10),[3]Sheet1!$B$2:$D$50000,3,0)))</f>
        <v>3E00</v>
      </c>
      <c r="D64" s="196" t="s">
        <v>80</v>
      </c>
      <c r="E64" s="163">
        <f>IF(ISERROR(VLOOKUP(LEFT(D64,10),'[3] 2019-2020 SEC1'!$D$3:$I50035,6,0))=TRUE,"0",(VLOOKUP(LEFT(D64,10),'[3] 2019-2020 SEC1'!$D$3:$I50035,6,0)))</f>
        <v>190.4</v>
      </c>
      <c r="F64" s="186"/>
      <c r="G64" s="187"/>
      <c r="H64" s="188"/>
      <c r="I64" s="194">
        <f t="shared" si="13"/>
        <v>0</v>
      </c>
      <c r="J64" s="190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2"/>
      <c r="AO64" s="154"/>
      <c r="AP64" s="171">
        <f t="shared" si="19"/>
        <v>0</v>
      </c>
      <c r="AQ64" s="172">
        <f t="shared" si="19"/>
        <v>0</v>
      </c>
      <c r="AR64" s="172">
        <f t="shared" si="19"/>
        <v>0</v>
      </c>
      <c r="AS64" s="172">
        <f t="shared" si="19"/>
        <v>0</v>
      </c>
      <c r="AT64" s="172">
        <f t="shared" si="19"/>
        <v>0</v>
      </c>
      <c r="AU64" s="172">
        <f t="shared" si="19"/>
        <v>0</v>
      </c>
      <c r="AV64" s="172">
        <f t="shared" si="19"/>
        <v>0</v>
      </c>
      <c r="AW64" s="172">
        <f t="shared" si="19"/>
        <v>0</v>
      </c>
      <c r="AX64" s="172">
        <f t="shared" si="19"/>
        <v>0</v>
      </c>
      <c r="AY64" s="172">
        <f t="shared" si="19"/>
        <v>0</v>
      </c>
      <c r="AZ64" s="172">
        <f t="shared" si="19"/>
        <v>0</v>
      </c>
      <c r="BA64" s="172">
        <f t="shared" si="19"/>
        <v>0</v>
      </c>
      <c r="BB64" s="172">
        <f t="shared" si="19"/>
        <v>0</v>
      </c>
      <c r="BC64" s="172">
        <f t="shared" si="19"/>
        <v>0</v>
      </c>
      <c r="BD64" s="172">
        <f t="shared" si="19"/>
        <v>0</v>
      </c>
      <c r="BE64" s="172">
        <f t="shared" si="19"/>
        <v>0</v>
      </c>
      <c r="BF64" s="172">
        <f t="shared" si="18"/>
        <v>0</v>
      </c>
      <c r="BG64" s="172">
        <f t="shared" si="18"/>
        <v>0</v>
      </c>
      <c r="BH64" s="172">
        <f t="shared" si="18"/>
        <v>0</v>
      </c>
      <c r="BI64" s="172">
        <f t="shared" si="18"/>
        <v>0</v>
      </c>
      <c r="BJ64" s="172">
        <f t="shared" si="18"/>
        <v>0</v>
      </c>
      <c r="BK64" s="172">
        <f t="shared" si="18"/>
        <v>0</v>
      </c>
      <c r="BL64" s="172">
        <f t="shared" si="18"/>
        <v>0</v>
      </c>
      <c r="BM64" s="172">
        <f t="shared" si="18"/>
        <v>0</v>
      </c>
      <c r="BN64" s="172">
        <f t="shared" si="18"/>
        <v>0</v>
      </c>
      <c r="BO64" s="172">
        <f t="shared" si="18"/>
        <v>0</v>
      </c>
      <c r="BP64" s="172">
        <f t="shared" si="18"/>
        <v>0</v>
      </c>
      <c r="BQ64" s="172">
        <f t="shared" si="18"/>
        <v>0</v>
      </c>
      <c r="BR64" s="172">
        <f t="shared" si="18"/>
        <v>0</v>
      </c>
      <c r="BS64" s="172">
        <f t="shared" si="18"/>
        <v>0</v>
      </c>
      <c r="BT64" s="173">
        <f t="shared" si="18"/>
        <v>0</v>
      </c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</row>
    <row r="65" spans="1:89" ht="23.1" customHeight="1">
      <c r="A65" s="159"/>
      <c r="B65" s="174">
        <v>38</v>
      </c>
      <c r="C65" s="175" t="str">
        <f>IF(ISERROR(VLOOKUP(LEFT(D65,10),[3]Sheet1!$B$2:$D$50000,3,0))=TRUE,"",(VLOOKUP(LEFT(D65,10),[3]Sheet1!$B$2:$D$50000,3,0)))</f>
        <v>08TF</v>
      </c>
      <c r="D65" s="195" t="s">
        <v>81</v>
      </c>
      <c r="E65" s="177">
        <f>IF(ISERROR(VLOOKUP(LEFT(D65,10),'[3] 2019-2020 SEC1'!$D$3:$I50036,6,0))=TRUE,"0",(VLOOKUP(LEFT(D65,10),'[3] 2019-2020 SEC1'!$D$3:$I50036,6,0)))</f>
        <v>190.4</v>
      </c>
      <c r="F65" s="178"/>
      <c r="G65" s="179"/>
      <c r="H65" s="180"/>
      <c r="I65" s="193">
        <f t="shared" si="13"/>
        <v>0</v>
      </c>
      <c r="J65" s="182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4"/>
      <c r="AO65" s="154"/>
      <c r="AP65" s="171">
        <f t="shared" si="19"/>
        <v>0</v>
      </c>
      <c r="AQ65" s="172">
        <f t="shared" si="19"/>
        <v>0</v>
      </c>
      <c r="AR65" s="172">
        <f t="shared" si="19"/>
        <v>0</v>
      </c>
      <c r="AS65" s="172">
        <f t="shared" si="19"/>
        <v>0</v>
      </c>
      <c r="AT65" s="172">
        <f t="shared" si="19"/>
        <v>0</v>
      </c>
      <c r="AU65" s="172">
        <f t="shared" si="19"/>
        <v>0</v>
      </c>
      <c r="AV65" s="172">
        <f t="shared" si="19"/>
        <v>0</v>
      </c>
      <c r="AW65" s="172">
        <f t="shared" si="19"/>
        <v>0</v>
      </c>
      <c r="AX65" s="172">
        <f t="shared" si="19"/>
        <v>0</v>
      </c>
      <c r="AY65" s="172">
        <f t="shared" si="19"/>
        <v>0</v>
      </c>
      <c r="AZ65" s="172">
        <f t="shared" si="19"/>
        <v>0</v>
      </c>
      <c r="BA65" s="172">
        <f t="shared" si="19"/>
        <v>0</v>
      </c>
      <c r="BB65" s="172">
        <f t="shared" si="19"/>
        <v>0</v>
      </c>
      <c r="BC65" s="172">
        <f t="shared" si="19"/>
        <v>0</v>
      </c>
      <c r="BD65" s="172">
        <f t="shared" si="19"/>
        <v>0</v>
      </c>
      <c r="BE65" s="172">
        <f t="shared" si="19"/>
        <v>0</v>
      </c>
      <c r="BF65" s="172">
        <f t="shared" si="18"/>
        <v>0</v>
      </c>
      <c r="BG65" s="172">
        <f t="shared" si="18"/>
        <v>0</v>
      </c>
      <c r="BH65" s="172">
        <f t="shared" si="18"/>
        <v>0</v>
      </c>
      <c r="BI65" s="172">
        <f t="shared" si="18"/>
        <v>0</v>
      </c>
      <c r="BJ65" s="172">
        <f t="shared" si="18"/>
        <v>0</v>
      </c>
      <c r="BK65" s="172">
        <f t="shared" si="18"/>
        <v>0</v>
      </c>
      <c r="BL65" s="172">
        <f t="shared" si="18"/>
        <v>0</v>
      </c>
      <c r="BM65" s="172">
        <f t="shared" si="18"/>
        <v>0</v>
      </c>
      <c r="BN65" s="172">
        <f t="shared" si="18"/>
        <v>0</v>
      </c>
      <c r="BO65" s="172">
        <f t="shared" si="18"/>
        <v>0</v>
      </c>
      <c r="BP65" s="172">
        <f t="shared" si="18"/>
        <v>0</v>
      </c>
      <c r="BQ65" s="172">
        <f t="shared" si="18"/>
        <v>0</v>
      </c>
      <c r="BR65" s="172">
        <f t="shared" si="18"/>
        <v>0</v>
      </c>
      <c r="BS65" s="172">
        <f t="shared" si="18"/>
        <v>0</v>
      </c>
      <c r="BT65" s="173">
        <f t="shared" si="18"/>
        <v>0</v>
      </c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</row>
    <row r="66" spans="1:89" ht="23.1" customHeight="1">
      <c r="A66" s="159"/>
      <c r="B66" s="160">
        <v>39</v>
      </c>
      <c r="C66" s="161" t="str">
        <f>IF(ISERROR(VLOOKUP(LEFT(D66,10),[3]Sheet1!$B$2:$D$50000,3,0))=TRUE,"",(VLOOKUP(LEFT(D66,10),[3]Sheet1!$B$2:$D$50000,3,0)))</f>
        <v>07TF</v>
      </c>
      <c r="D66" s="196" t="s">
        <v>82</v>
      </c>
      <c r="E66" s="163">
        <f>IF(ISERROR(VLOOKUP(LEFT(D66,10),'[3] 2019-2020 SEC1'!$D$3:$I50037,6,0))=TRUE,"0",(VLOOKUP(LEFT(D66,10),'[3] 2019-2020 SEC1'!$D$3:$I50037,6,0)))</f>
        <v>190.4</v>
      </c>
      <c r="F66" s="186"/>
      <c r="G66" s="187"/>
      <c r="H66" s="188"/>
      <c r="I66" s="194">
        <f t="shared" si="13"/>
        <v>0</v>
      </c>
      <c r="J66" s="190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2"/>
      <c r="AO66" s="154"/>
      <c r="AP66" s="171">
        <f t="shared" si="19"/>
        <v>0</v>
      </c>
      <c r="AQ66" s="172">
        <f t="shared" si="19"/>
        <v>0</v>
      </c>
      <c r="AR66" s="172">
        <f t="shared" si="19"/>
        <v>0</v>
      </c>
      <c r="AS66" s="172">
        <f t="shared" si="19"/>
        <v>0</v>
      </c>
      <c r="AT66" s="172">
        <f t="shared" si="19"/>
        <v>0</v>
      </c>
      <c r="AU66" s="172">
        <f t="shared" si="19"/>
        <v>0</v>
      </c>
      <c r="AV66" s="172">
        <f t="shared" si="19"/>
        <v>0</v>
      </c>
      <c r="AW66" s="172">
        <f t="shared" si="19"/>
        <v>0</v>
      </c>
      <c r="AX66" s="172">
        <f t="shared" si="19"/>
        <v>0</v>
      </c>
      <c r="AY66" s="172">
        <f t="shared" si="19"/>
        <v>0</v>
      </c>
      <c r="AZ66" s="172">
        <f t="shared" si="19"/>
        <v>0</v>
      </c>
      <c r="BA66" s="172">
        <f t="shared" si="19"/>
        <v>0</v>
      </c>
      <c r="BB66" s="172">
        <f t="shared" si="19"/>
        <v>0</v>
      </c>
      <c r="BC66" s="172">
        <f t="shared" si="19"/>
        <v>0</v>
      </c>
      <c r="BD66" s="172">
        <f t="shared" si="19"/>
        <v>0</v>
      </c>
      <c r="BE66" s="172">
        <f t="shared" si="19"/>
        <v>0</v>
      </c>
      <c r="BF66" s="172">
        <f t="shared" si="18"/>
        <v>0</v>
      </c>
      <c r="BG66" s="172">
        <f t="shared" si="18"/>
        <v>0</v>
      </c>
      <c r="BH66" s="172">
        <f t="shared" si="18"/>
        <v>0</v>
      </c>
      <c r="BI66" s="172">
        <f t="shared" si="18"/>
        <v>0</v>
      </c>
      <c r="BJ66" s="172">
        <f t="shared" si="18"/>
        <v>0</v>
      </c>
      <c r="BK66" s="172">
        <f t="shared" si="18"/>
        <v>0</v>
      </c>
      <c r="BL66" s="172">
        <f t="shared" si="18"/>
        <v>0</v>
      </c>
      <c r="BM66" s="172">
        <f t="shared" si="18"/>
        <v>0</v>
      </c>
      <c r="BN66" s="172">
        <f t="shared" si="18"/>
        <v>0</v>
      </c>
      <c r="BO66" s="172">
        <f t="shared" si="18"/>
        <v>0</v>
      </c>
      <c r="BP66" s="172">
        <f t="shared" si="18"/>
        <v>0</v>
      </c>
      <c r="BQ66" s="172">
        <f t="shared" si="18"/>
        <v>0</v>
      </c>
      <c r="BR66" s="172">
        <f t="shared" si="18"/>
        <v>0</v>
      </c>
      <c r="BS66" s="172">
        <f t="shared" si="18"/>
        <v>0</v>
      </c>
      <c r="BT66" s="173">
        <f t="shared" si="18"/>
        <v>0</v>
      </c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</row>
    <row r="67" spans="1:89" ht="23.1" customHeight="1">
      <c r="A67" s="159"/>
      <c r="B67" s="174">
        <v>40</v>
      </c>
      <c r="C67" s="175" t="str">
        <f>IF(ISERROR(VLOOKUP(LEFT(D67,10),[3]Sheet1!$B$2:$D$50000,3,0))=TRUE,"",(VLOOKUP(LEFT(D67,10),[3]Sheet1!$B$2:$D$50000,3,0)))</f>
        <v>08TF</v>
      </c>
      <c r="D67" s="195" t="s">
        <v>83</v>
      </c>
      <c r="E67" s="177">
        <f>IF(ISERROR(VLOOKUP(LEFT(D67,10),'[3] 2019-2020 SEC1'!$D$3:$I50038,6,0))=TRUE,"0",(VLOOKUP(LEFT(D67,10),'[3] 2019-2020 SEC1'!$D$3:$I50038,6,0)))</f>
        <v>144.6</v>
      </c>
      <c r="F67" s="178"/>
      <c r="G67" s="179"/>
      <c r="H67" s="180"/>
      <c r="I67" s="193">
        <f t="shared" si="13"/>
        <v>0</v>
      </c>
      <c r="J67" s="182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4"/>
      <c r="AO67" s="154"/>
      <c r="AP67" s="171">
        <f t="shared" si="19"/>
        <v>0</v>
      </c>
      <c r="AQ67" s="172">
        <f t="shared" si="19"/>
        <v>0</v>
      </c>
      <c r="AR67" s="172">
        <f t="shared" si="19"/>
        <v>0</v>
      </c>
      <c r="AS67" s="172">
        <f t="shared" si="19"/>
        <v>0</v>
      </c>
      <c r="AT67" s="172">
        <f t="shared" si="19"/>
        <v>0</v>
      </c>
      <c r="AU67" s="172">
        <f t="shared" si="19"/>
        <v>0</v>
      </c>
      <c r="AV67" s="172">
        <f t="shared" si="19"/>
        <v>0</v>
      </c>
      <c r="AW67" s="172">
        <f t="shared" si="19"/>
        <v>0</v>
      </c>
      <c r="AX67" s="172">
        <f t="shared" si="19"/>
        <v>0</v>
      </c>
      <c r="AY67" s="172">
        <f t="shared" si="19"/>
        <v>0</v>
      </c>
      <c r="AZ67" s="172">
        <f t="shared" si="19"/>
        <v>0</v>
      </c>
      <c r="BA67" s="172">
        <f t="shared" si="19"/>
        <v>0</v>
      </c>
      <c r="BB67" s="172">
        <f t="shared" si="19"/>
        <v>0</v>
      </c>
      <c r="BC67" s="172">
        <f t="shared" si="19"/>
        <v>0</v>
      </c>
      <c r="BD67" s="172">
        <f t="shared" si="19"/>
        <v>0</v>
      </c>
      <c r="BE67" s="172">
        <f t="shared" si="19"/>
        <v>0</v>
      </c>
      <c r="BF67" s="172">
        <f t="shared" si="18"/>
        <v>0</v>
      </c>
      <c r="BG67" s="172">
        <f t="shared" si="18"/>
        <v>0</v>
      </c>
      <c r="BH67" s="172">
        <f t="shared" si="18"/>
        <v>0</v>
      </c>
      <c r="BI67" s="172">
        <f t="shared" si="18"/>
        <v>0</v>
      </c>
      <c r="BJ67" s="172">
        <f t="shared" si="18"/>
        <v>0</v>
      </c>
      <c r="BK67" s="172">
        <f t="shared" si="18"/>
        <v>0</v>
      </c>
      <c r="BL67" s="172">
        <f t="shared" si="18"/>
        <v>0</v>
      </c>
      <c r="BM67" s="172">
        <f t="shared" si="18"/>
        <v>0</v>
      </c>
      <c r="BN67" s="172">
        <f t="shared" si="18"/>
        <v>0</v>
      </c>
      <c r="BO67" s="172">
        <f t="shared" si="18"/>
        <v>0</v>
      </c>
      <c r="BP67" s="172">
        <f t="shared" si="18"/>
        <v>0</v>
      </c>
      <c r="BQ67" s="172">
        <f t="shared" si="18"/>
        <v>0</v>
      </c>
      <c r="BR67" s="172">
        <f t="shared" si="18"/>
        <v>0</v>
      </c>
      <c r="BS67" s="172">
        <f t="shared" si="18"/>
        <v>0</v>
      </c>
      <c r="BT67" s="173">
        <f t="shared" si="18"/>
        <v>0</v>
      </c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</row>
    <row r="68" spans="1:89" ht="23.1" customHeight="1">
      <c r="A68" s="159"/>
      <c r="B68" s="160">
        <v>41</v>
      </c>
      <c r="C68" s="161" t="str">
        <f>IF(ISERROR(VLOOKUP(LEFT(D68,10),[3]Sheet1!$B$2:$D$50000,3,0))=TRUE,"",(VLOOKUP(LEFT(D68,10),[3]Sheet1!$B$2:$D$50000,3,0)))</f>
        <v>3E00 13MY</v>
      </c>
      <c r="D68" s="196" t="s">
        <v>84</v>
      </c>
      <c r="E68" s="163">
        <f>IF(ISERROR(VLOOKUP(LEFT(D68,10),'[3] 2019-2020 SEC1'!$D$3:$I50039,6,0))=TRUE,"0",(VLOOKUP(LEFT(D68,10),'[3] 2019-2020 SEC1'!$D$3:$I50039,6,0)))</f>
        <v>180.55</v>
      </c>
      <c r="F68" s="186"/>
      <c r="G68" s="187"/>
      <c r="H68" s="188"/>
      <c r="I68" s="194">
        <f t="shared" si="13"/>
        <v>0</v>
      </c>
      <c r="J68" s="190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2"/>
      <c r="AO68" s="154"/>
      <c r="AP68" s="171">
        <f t="shared" si="19"/>
        <v>0</v>
      </c>
      <c r="AQ68" s="172">
        <f t="shared" si="19"/>
        <v>0</v>
      </c>
      <c r="AR68" s="172">
        <f t="shared" si="19"/>
        <v>0</v>
      </c>
      <c r="AS68" s="172">
        <f t="shared" si="19"/>
        <v>0</v>
      </c>
      <c r="AT68" s="172">
        <f t="shared" si="19"/>
        <v>0</v>
      </c>
      <c r="AU68" s="172">
        <f t="shared" si="19"/>
        <v>0</v>
      </c>
      <c r="AV68" s="172">
        <f t="shared" si="19"/>
        <v>0</v>
      </c>
      <c r="AW68" s="172">
        <f t="shared" si="19"/>
        <v>0</v>
      </c>
      <c r="AX68" s="172">
        <f t="shared" si="19"/>
        <v>0</v>
      </c>
      <c r="AY68" s="172">
        <f t="shared" si="19"/>
        <v>0</v>
      </c>
      <c r="AZ68" s="172">
        <f t="shared" si="19"/>
        <v>0</v>
      </c>
      <c r="BA68" s="172">
        <f t="shared" si="19"/>
        <v>0</v>
      </c>
      <c r="BB68" s="172">
        <f t="shared" si="19"/>
        <v>0</v>
      </c>
      <c r="BC68" s="172">
        <f t="shared" si="19"/>
        <v>0</v>
      </c>
      <c r="BD68" s="172">
        <f t="shared" si="19"/>
        <v>0</v>
      </c>
      <c r="BE68" s="172">
        <f t="shared" si="19"/>
        <v>0</v>
      </c>
      <c r="BF68" s="172">
        <f t="shared" si="18"/>
        <v>0</v>
      </c>
      <c r="BG68" s="172">
        <f t="shared" si="18"/>
        <v>0</v>
      </c>
      <c r="BH68" s="172">
        <f t="shared" si="18"/>
        <v>0</v>
      </c>
      <c r="BI68" s="172">
        <f t="shared" si="18"/>
        <v>0</v>
      </c>
      <c r="BJ68" s="172">
        <f t="shared" si="18"/>
        <v>0</v>
      </c>
      <c r="BK68" s="172">
        <f t="shared" si="18"/>
        <v>0</v>
      </c>
      <c r="BL68" s="172">
        <f t="shared" si="18"/>
        <v>0</v>
      </c>
      <c r="BM68" s="172">
        <f t="shared" si="18"/>
        <v>0</v>
      </c>
      <c r="BN68" s="172">
        <f t="shared" si="18"/>
        <v>0</v>
      </c>
      <c r="BO68" s="172">
        <f t="shared" si="18"/>
        <v>0</v>
      </c>
      <c r="BP68" s="172">
        <f t="shared" si="18"/>
        <v>0</v>
      </c>
      <c r="BQ68" s="172">
        <f t="shared" si="18"/>
        <v>0</v>
      </c>
      <c r="BR68" s="172">
        <f t="shared" si="18"/>
        <v>0</v>
      </c>
      <c r="BS68" s="172">
        <f t="shared" si="18"/>
        <v>0</v>
      </c>
      <c r="BT68" s="173">
        <f t="shared" si="18"/>
        <v>0</v>
      </c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</row>
    <row r="69" spans="1:89" ht="23.1" customHeight="1">
      <c r="A69" s="159"/>
      <c r="B69" s="174">
        <v>42</v>
      </c>
      <c r="C69" s="175" t="str">
        <f>IF(ISERROR(VLOOKUP(LEFT(D69,10),[3]Sheet1!$B$2:$D$50000,3,0))=TRUE,"",(VLOOKUP(LEFT(D69,10),[3]Sheet1!$B$2:$D$50000,3,0)))</f>
        <v>07TF</v>
      </c>
      <c r="D69" s="195" t="s">
        <v>85</v>
      </c>
      <c r="E69" s="177">
        <f>IF(ISERROR(VLOOKUP(LEFT(D69,10),'[3] 2019-2020 SEC1'!$D$3:$I50040,6,0))=TRUE,"0",(VLOOKUP(LEFT(D69,10),'[3] 2019-2020 SEC1'!$D$3:$I50040,6,0)))</f>
        <v>190.4</v>
      </c>
      <c r="F69" s="178"/>
      <c r="G69" s="179"/>
      <c r="H69" s="180"/>
      <c r="I69" s="193">
        <f t="shared" si="13"/>
        <v>0</v>
      </c>
      <c r="J69" s="182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4"/>
      <c r="AO69" s="154"/>
      <c r="AP69" s="171">
        <f t="shared" si="19"/>
        <v>0</v>
      </c>
      <c r="AQ69" s="172">
        <f t="shared" si="19"/>
        <v>0</v>
      </c>
      <c r="AR69" s="172">
        <f t="shared" si="19"/>
        <v>0</v>
      </c>
      <c r="AS69" s="172">
        <f t="shared" si="19"/>
        <v>0</v>
      </c>
      <c r="AT69" s="172">
        <f t="shared" si="19"/>
        <v>0</v>
      </c>
      <c r="AU69" s="172">
        <f t="shared" si="19"/>
        <v>0</v>
      </c>
      <c r="AV69" s="172">
        <f t="shared" si="19"/>
        <v>0</v>
      </c>
      <c r="AW69" s="172">
        <f t="shared" si="19"/>
        <v>0</v>
      </c>
      <c r="AX69" s="172">
        <f t="shared" si="19"/>
        <v>0</v>
      </c>
      <c r="AY69" s="172">
        <f t="shared" si="19"/>
        <v>0</v>
      </c>
      <c r="AZ69" s="172">
        <f t="shared" si="19"/>
        <v>0</v>
      </c>
      <c r="BA69" s="172">
        <f t="shared" si="19"/>
        <v>0</v>
      </c>
      <c r="BB69" s="172">
        <f t="shared" si="19"/>
        <v>0</v>
      </c>
      <c r="BC69" s="172">
        <f t="shared" si="19"/>
        <v>0</v>
      </c>
      <c r="BD69" s="172">
        <f t="shared" si="19"/>
        <v>0</v>
      </c>
      <c r="BE69" s="172">
        <f t="shared" si="19"/>
        <v>0</v>
      </c>
      <c r="BF69" s="172">
        <f t="shared" si="18"/>
        <v>0</v>
      </c>
      <c r="BG69" s="172">
        <f t="shared" si="18"/>
        <v>0</v>
      </c>
      <c r="BH69" s="172">
        <f t="shared" si="18"/>
        <v>0</v>
      </c>
      <c r="BI69" s="172">
        <f t="shared" si="18"/>
        <v>0</v>
      </c>
      <c r="BJ69" s="172">
        <f t="shared" si="18"/>
        <v>0</v>
      </c>
      <c r="BK69" s="172">
        <f t="shared" si="18"/>
        <v>0</v>
      </c>
      <c r="BL69" s="172">
        <f t="shared" si="18"/>
        <v>0</v>
      </c>
      <c r="BM69" s="172">
        <f t="shared" si="18"/>
        <v>0</v>
      </c>
      <c r="BN69" s="172">
        <f t="shared" si="18"/>
        <v>0</v>
      </c>
      <c r="BO69" s="172">
        <f t="shared" si="18"/>
        <v>0</v>
      </c>
      <c r="BP69" s="172">
        <f t="shared" si="18"/>
        <v>0</v>
      </c>
      <c r="BQ69" s="172">
        <f t="shared" si="18"/>
        <v>0</v>
      </c>
      <c r="BR69" s="172">
        <f t="shared" si="18"/>
        <v>0</v>
      </c>
      <c r="BS69" s="172">
        <f t="shared" si="18"/>
        <v>0</v>
      </c>
      <c r="BT69" s="173">
        <f t="shared" si="18"/>
        <v>0</v>
      </c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</row>
    <row r="70" spans="1:89" ht="23.1" customHeight="1">
      <c r="A70" s="159"/>
      <c r="B70" s="160">
        <v>43</v>
      </c>
      <c r="C70" s="161" t="str">
        <f>IF(ISERROR(VLOOKUP(LEFT(D70,10),[3]Sheet1!$B$2:$D$50000,3,0))=TRUE,"",(VLOOKUP(LEFT(D70,10),[3]Sheet1!$B$2:$D$50000,3,0)))</f>
        <v>3E45 14MY</v>
      </c>
      <c r="D70" s="196" t="s">
        <v>86</v>
      </c>
      <c r="E70" s="163">
        <f>IF(ISERROR(VLOOKUP(LEFT(D70,10),'[3] 2019-2020 SEC1'!$D$3:$I50041,6,0))=TRUE,"0",(VLOOKUP(LEFT(D70,10),'[3] 2019-2020 SEC1'!$D$3:$I50041,6,0)))</f>
        <v>138.125</v>
      </c>
      <c r="F70" s="186"/>
      <c r="G70" s="187"/>
      <c r="H70" s="188"/>
      <c r="I70" s="194">
        <f t="shared" si="13"/>
        <v>0</v>
      </c>
      <c r="J70" s="190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2"/>
      <c r="AO70" s="154"/>
      <c r="AP70" s="171">
        <f t="shared" si="19"/>
        <v>0</v>
      </c>
      <c r="AQ70" s="172">
        <f t="shared" si="19"/>
        <v>0</v>
      </c>
      <c r="AR70" s="172">
        <f t="shared" si="19"/>
        <v>0</v>
      </c>
      <c r="AS70" s="172">
        <f t="shared" si="19"/>
        <v>0</v>
      </c>
      <c r="AT70" s="172">
        <f t="shared" si="19"/>
        <v>0</v>
      </c>
      <c r="AU70" s="172">
        <f t="shared" si="19"/>
        <v>0</v>
      </c>
      <c r="AV70" s="172">
        <f t="shared" si="19"/>
        <v>0</v>
      </c>
      <c r="AW70" s="172">
        <f t="shared" si="19"/>
        <v>0</v>
      </c>
      <c r="AX70" s="172">
        <f t="shared" si="19"/>
        <v>0</v>
      </c>
      <c r="AY70" s="172">
        <f t="shared" si="19"/>
        <v>0</v>
      </c>
      <c r="AZ70" s="172">
        <f t="shared" si="19"/>
        <v>0</v>
      </c>
      <c r="BA70" s="172">
        <f t="shared" si="19"/>
        <v>0</v>
      </c>
      <c r="BB70" s="172">
        <f t="shared" si="19"/>
        <v>0</v>
      </c>
      <c r="BC70" s="172">
        <f t="shared" si="19"/>
        <v>0</v>
      </c>
      <c r="BD70" s="172">
        <f t="shared" si="19"/>
        <v>0</v>
      </c>
      <c r="BE70" s="172">
        <f t="shared" si="19"/>
        <v>0</v>
      </c>
      <c r="BF70" s="172">
        <f t="shared" si="18"/>
        <v>0</v>
      </c>
      <c r="BG70" s="172">
        <f t="shared" si="18"/>
        <v>0</v>
      </c>
      <c r="BH70" s="172">
        <f t="shared" si="18"/>
        <v>0</v>
      </c>
      <c r="BI70" s="172">
        <f t="shared" si="18"/>
        <v>0</v>
      </c>
      <c r="BJ70" s="172">
        <f t="shared" si="18"/>
        <v>0</v>
      </c>
      <c r="BK70" s="172">
        <f t="shared" si="18"/>
        <v>0</v>
      </c>
      <c r="BL70" s="172">
        <f t="shared" si="18"/>
        <v>0</v>
      </c>
      <c r="BM70" s="172">
        <f t="shared" si="18"/>
        <v>0</v>
      </c>
      <c r="BN70" s="172">
        <f t="shared" si="18"/>
        <v>0</v>
      </c>
      <c r="BO70" s="172">
        <f t="shared" si="18"/>
        <v>0</v>
      </c>
      <c r="BP70" s="172">
        <f t="shared" si="18"/>
        <v>0</v>
      </c>
      <c r="BQ70" s="172">
        <f t="shared" si="18"/>
        <v>0</v>
      </c>
      <c r="BR70" s="172">
        <f t="shared" si="18"/>
        <v>0</v>
      </c>
      <c r="BS70" s="172">
        <f t="shared" si="18"/>
        <v>0</v>
      </c>
      <c r="BT70" s="173">
        <f t="shared" si="18"/>
        <v>0</v>
      </c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</row>
    <row r="71" spans="1:89" ht="23.1" customHeight="1">
      <c r="A71" s="159"/>
      <c r="B71" s="174">
        <v>44</v>
      </c>
      <c r="C71" s="175" t="str">
        <f>IF(ISERROR(VLOOKUP(LEFT(D71,10),[3]Sheet1!$B$2:$D$50000,3,0))=TRUE,"",(VLOOKUP(LEFT(D71,10),[3]Sheet1!$B$2:$D$50000,3,0)))</f>
        <v>3E 00</v>
      </c>
      <c r="D71" s="195" t="s">
        <v>87</v>
      </c>
      <c r="E71" s="177">
        <f>IF(ISERROR(VLOOKUP(LEFT(D71,10),'[3] 2019-2020 SEC1'!$D$3:$I50042,6,0))=TRUE,"0",(VLOOKUP(LEFT(D71,10),'[3] 2019-2020 SEC1'!$D$3:$I50042,6,0)))</f>
        <v>158.4</v>
      </c>
      <c r="F71" s="178"/>
      <c r="G71" s="179"/>
      <c r="H71" s="180"/>
      <c r="I71" s="193">
        <f t="shared" si="13"/>
        <v>0</v>
      </c>
      <c r="J71" s="182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4"/>
      <c r="AO71" s="154"/>
      <c r="AP71" s="171">
        <f t="shared" si="19"/>
        <v>0</v>
      </c>
      <c r="AQ71" s="172">
        <f t="shared" si="19"/>
        <v>0</v>
      </c>
      <c r="AR71" s="172">
        <f t="shared" si="19"/>
        <v>0</v>
      </c>
      <c r="AS71" s="172">
        <f t="shared" si="19"/>
        <v>0</v>
      </c>
      <c r="AT71" s="172">
        <f t="shared" si="19"/>
        <v>0</v>
      </c>
      <c r="AU71" s="172">
        <f t="shared" si="19"/>
        <v>0</v>
      </c>
      <c r="AV71" s="172">
        <f t="shared" si="19"/>
        <v>0</v>
      </c>
      <c r="AW71" s="172">
        <f t="shared" si="19"/>
        <v>0</v>
      </c>
      <c r="AX71" s="172">
        <f t="shared" si="19"/>
        <v>0</v>
      </c>
      <c r="AY71" s="172">
        <f t="shared" si="19"/>
        <v>0</v>
      </c>
      <c r="AZ71" s="172">
        <f t="shared" si="19"/>
        <v>0</v>
      </c>
      <c r="BA71" s="172">
        <f t="shared" si="19"/>
        <v>0</v>
      </c>
      <c r="BB71" s="172">
        <f t="shared" si="19"/>
        <v>0</v>
      </c>
      <c r="BC71" s="172">
        <f t="shared" si="19"/>
        <v>0</v>
      </c>
      <c r="BD71" s="172">
        <f t="shared" si="19"/>
        <v>0</v>
      </c>
      <c r="BE71" s="172">
        <f t="shared" si="19"/>
        <v>0</v>
      </c>
      <c r="BF71" s="172">
        <f t="shared" si="18"/>
        <v>0</v>
      </c>
      <c r="BG71" s="172">
        <f t="shared" si="18"/>
        <v>0</v>
      </c>
      <c r="BH71" s="172">
        <f t="shared" si="18"/>
        <v>0</v>
      </c>
      <c r="BI71" s="172">
        <f t="shared" si="18"/>
        <v>0</v>
      </c>
      <c r="BJ71" s="172">
        <f t="shared" si="18"/>
        <v>0</v>
      </c>
      <c r="BK71" s="172">
        <f t="shared" si="18"/>
        <v>0</v>
      </c>
      <c r="BL71" s="172">
        <f t="shared" si="18"/>
        <v>0</v>
      </c>
      <c r="BM71" s="172">
        <f t="shared" si="18"/>
        <v>0</v>
      </c>
      <c r="BN71" s="172">
        <f t="shared" si="18"/>
        <v>0</v>
      </c>
      <c r="BO71" s="172">
        <f t="shared" si="18"/>
        <v>0</v>
      </c>
      <c r="BP71" s="172">
        <f t="shared" si="18"/>
        <v>0</v>
      </c>
      <c r="BQ71" s="172">
        <f t="shared" si="18"/>
        <v>0</v>
      </c>
      <c r="BR71" s="172">
        <f t="shared" si="18"/>
        <v>0</v>
      </c>
      <c r="BS71" s="172">
        <f t="shared" si="18"/>
        <v>0</v>
      </c>
      <c r="BT71" s="173">
        <f t="shared" si="18"/>
        <v>0</v>
      </c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</row>
    <row r="72" spans="1:89" ht="23.1" customHeight="1">
      <c r="A72" s="159"/>
      <c r="B72" s="160">
        <v>45</v>
      </c>
      <c r="C72" s="161" t="str">
        <f>IF(ISERROR(VLOOKUP(LEFT(D72,10),[3]Sheet1!$B$2:$D$50000,3,0))=TRUE,"",(VLOOKUP(LEFT(D72,10),[3]Sheet1!$B$2:$D$50000,3,0)))</f>
        <v>3E00 13MY</v>
      </c>
      <c r="D72" s="196" t="s">
        <v>88</v>
      </c>
      <c r="E72" s="163">
        <f>IF(ISERROR(VLOOKUP(LEFT(D72,10),'[3] 2019-2020 SEC1'!$D$3:$I50043,6,0))=TRUE,"0",(VLOOKUP(LEFT(D72,10),'[3] 2019-2020 SEC1'!$D$3:$I50043,6,0)))</f>
        <v>195.38</v>
      </c>
      <c r="F72" s="186"/>
      <c r="G72" s="187"/>
      <c r="H72" s="188"/>
      <c r="I72" s="194">
        <f t="shared" si="13"/>
        <v>0</v>
      </c>
      <c r="J72" s="190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2"/>
      <c r="AO72" s="154"/>
      <c r="AP72" s="171">
        <f t="shared" si="19"/>
        <v>0</v>
      </c>
      <c r="AQ72" s="172">
        <f t="shared" si="19"/>
        <v>0</v>
      </c>
      <c r="AR72" s="172">
        <f t="shared" si="19"/>
        <v>0</v>
      </c>
      <c r="AS72" s="172">
        <f t="shared" si="19"/>
        <v>0</v>
      </c>
      <c r="AT72" s="172">
        <f t="shared" si="19"/>
        <v>0</v>
      </c>
      <c r="AU72" s="172">
        <f t="shared" si="19"/>
        <v>0</v>
      </c>
      <c r="AV72" s="172">
        <f t="shared" si="19"/>
        <v>0</v>
      </c>
      <c r="AW72" s="172">
        <f t="shared" si="19"/>
        <v>0</v>
      </c>
      <c r="AX72" s="172">
        <f t="shared" si="19"/>
        <v>0</v>
      </c>
      <c r="AY72" s="172">
        <f t="shared" si="19"/>
        <v>0</v>
      </c>
      <c r="AZ72" s="172">
        <f t="shared" si="19"/>
        <v>0</v>
      </c>
      <c r="BA72" s="172">
        <f t="shared" si="19"/>
        <v>0</v>
      </c>
      <c r="BB72" s="172">
        <f t="shared" si="19"/>
        <v>0</v>
      </c>
      <c r="BC72" s="172">
        <f t="shared" si="19"/>
        <v>0</v>
      </c>
      <c r="BD72" s="172">
        <f t="shared" si="19"/>
        <v>0</v>
      </c>
      <c r="BE72" s="172">
        <f t="shared" si="19"/>
        <v>0</v>
      </c>
      <c r="BF72" s="172">
        <f t="shared" si="18"/>
        <v>0</v>
      </c>
      <c r="BG72" s="172">
        <f t="shared" si="18"/>
        <v>0</v>
      </c>
      <c r="BH72" s="172">
        <f t="shared" si="18"/>
        <v>0</v>
      </c>
      <c r="BI72" s="172">
        <f t="shared" si="18"/>
        <v>0</v>
      </c>
      <c r="BJ72" s="172">
        <f t="shared" si="18"/>
        <v>0</v>
      </c>
      <c r="BK72" s="172">
        <f t="shared" si="18"/>
        <v>0</v>
      </c>
      <c r="BL72" s="172">
        <f t="shared" si="18"/>
        <v>0</v>
      </c>
      <c r="BM72" s="172">
        <f t="shared" si="18"/>
        <v>0</v>
      </c>
      <c r="BN72" s="172">
        <f t="shared" si="18"/>
        <v>0</v>
      </c>
      <c r="BO72" s="172">
        <f t="shared" si="18"/>
        <v>0</v>
      </c>
      <c r="BP72" s="172">
        <f t="shared" si="18"/>
        <v>0</v>
      </c>
      <c r="BQ72" s="172">
        <f t="shared" si="18"/>
        <v>0</v>
      </c>
      <c r="BR72" s="172">
        <f t="shared" si="18"/>
        <v>0</v>
      </c>
      <c r="BS72" s="172">
        <f t="shared" si="18"/>
        <v>0</v>
      </c>
      <c r="BT72" s="173">
        <f t="shared" si="18"/>
        <v>0</v>
      </c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</row>
    <row r="73" spans="1:89" ht="23.1" customHeight="1">
      <c r="A73" s="159"/>
      <c r="B73" s="174">
        <v>46</v>
      </c>
      <c r="C73" s="175" t="str">
        <f>IF(ISERROR(VLOOKUP(LEFT(D73,10),[3]Sheet1!$B$2:$D$50000,3,0))=TRUE,"",(VLOOKUP(LEFT(D73,10),[3]Sheet1!$B$2:$D$50000,3,0)))</f>
        <v>I190</v>
      </c>
      <c r="D73" s="195" t="s">
        <v>89</v>
      </c>
      <c r="E73" s="177">
        <f>IF(ISERROR(VLOOKUP(LEFT(D73,10),'[3] 2019-2020 SEC1'!$D$3:$I50044,6,0))=TRUE,"0",(VLOOKUP(LEFT(D73,10),'[3] 2019-2020 SEC1'!$D$3:$I50044,6,0)))</f>
        <v>193.4</v>
      </c>
      <c r="F73" s="178"/>
      <c r="G73" s="179"/>
      <c r="H73" s="180"/>
      <c r="I73" s="193">
        <f t="shared" si="13"/>
        <v>0</v>
      </c>
      <c r="J73" s="182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4"/>
      <c r="AO73" s="154"/>
      <c r="AP73" s="171">
        <f t="shared" si="19"/>
        <v>0</v>
      </c>
      <c r="AQ73" s="172">
        <f t="shared" si="19"/>
        <v>0</v>
      </c>
      <c r="AR73" s="172">
        <f t="shared" si="19"/>
        <v>0</v>
      </c>
      <c r="AS73" s="172">
        <f t="shared" si="19"/>
        <v>0</v>
      </c>
      <c r="AT73" s="172">
        <f t="shared" si="19"/>
        <v>0</v>
      </c>
      <c r="AU73" s="172">
        <f t="shared" si="19"/>
        <v>0</v>
      </c>
      <c r="AV73" s="172">
        <f t="shared" si="19"/>
        <v>0</v>
      </c>
      <c r="AW73" s="172">
        <f t="shared" si="19"/>
        <v>0</v>
      </c>
      <c r="AX73" s="172">
        <f t="shared" si="19"/>
        <v>0</v>
      </c>
      <c r="AY73" s="172">
        <f t="shared" si="19"/>
        <v>0</v>
      </c>
      <c r="AZ73" s="172">
        <f t="shared" si="19"/>
        <v>0</v>
      </c>
      <c r="BA73" s="172">
        <f t="shared" si="19"/>
        <v>0</v>
      </c>
      <c r="BB73" s="172">
        <f t="shared" si="19"/>
        <v>0</v>
      </c>
      <c r="BC73" s="172">
        <f t="shared" si="19"/>
        <v>0</v>
      </c>
      <c r="BD73" s="172">
        <f t="shared" si="19"/>
        <v>0</v>
      </c>
      <c r="BE73" s="172">
        <f t="shared" si="19"/>
        <v>0</v>
      </c>
      <c r="BF73" s="172">
        <f t="shared" si="18"/>
        <v>0</v>
      </c>
      <c r="BG73" s="172">
        <f t="shared" si="18"/>
        <v>0</v>
      </c>
      <c r="BH73" s="172">
        <f t="shared" si="18"/>
        <v>0</v>
      </c>
      <c r="BI73" s="172">
        <f t="shared" si="18"/>
        <v>0</v>
      </c>
      <c r="BJ73" s="172">
        <f t="shared" si="18"/>
        <v>0</v>
      </c>
      <c r="BK73" s="172">
        <f t="shared" si="18"/>
        <v>0</v>
      </c>
      <c r="BL73" s="172">
        <f t="shared" si="18"/>
        <v>0</v>
      </c>
      <c r="BM73" s="172">
        <f t="shared" si="18"/>
        <v>0</v>
      </c>
      <c r="BN73" s="172">
        <f t="shared" si="18"/>
        <v>0</v>
      </c>
      <c r="BO73" s="172">
        <f t="shared" si="18"/>
        <v>0</v>
      </c>
      <c r="BP73" s="172">
        <f t="shared" si="18"/>
        <v>0</v>
      </c>
      <c r="BQ73" s="172">
        <f t="shared" si="18"/>
        <v>0</v>
      </c>
      <c r="BR73" s="172">
        <f t="shared" si="18"/>
        <v>0</v>
      </c>
      <c r="BS73" s="172">
        <f t="shared" si="18"/>
        <v>0</v>
      </c>
      <c r="BT73" s="173">
        <f t="shared" si="18"/>
        <v>0</v>
      </c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</row>
    <row r="74" spans="1:89" ht="23.1" customHeight="1">
      <c r="A74" s="159"/>
      <c r="B74" s="160">
        <v>47</v>
      </c>
      <c r="C74" s="161" t="str">
        <f>IF(ISERROR(VLOOKUP(LEFT(D74,10),[3]Sheet1!$B$2:$D$50000,3,0))=TRUE,"",(VLOOKUP(LEFT(D74,10),[3]Sheet1!$B$2:$D$50000,3,0)))</f>
        <v>I190</v>
      </c>
      <c r="D74" s="196" t="s">
        <v>90</v>
      </c>
      <c r="E74" s="163">
        <f>IF(ISERROR(VLOOKUP(LEFT(D74,10),'[3] 2019-2020 SEC1'!$D$3:$I50045,6,0))=TRUE,"0",(VLOOKUP(LEFT(D74,10),'[3] 2019-2020 SEC1'!$D$3:$I50045,6,0)))</f>
        <v>193.4</v>
      </c>
      <c r="F74" s="186"/>
      <c r="G74" s="187"/>
      <c r="H74" s="188"/>
      <c r="I74" s="194">
        <f t="shared" si="13"/>
        <v>0</v>
      </c>
      <c r="J74" s="190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2"/>
      <c r="AO74" s="154"/>
      <c r="AP74" s="171">
        <f t="shared" si="19"/>
        <v>0</v>
      </c>
      <c r="AQ74" s="172">
        <f t="shared" si="19"/>
        <v>0</v>
      </c>
      <c r="AR74" s="172">
        <f t="shared" si="19"/>
        <v>0</v>
      </c>
      <c r="AS74" s="172">
        <f t="shared" si="19"/>
        <v>0</v>
      </c>
      <c r="AT74" s="172">
        <f t="shared" si="19"/>
        <v>0</v>
      </c>
      <c r="AU74" s="172">
        <f t="shared" si="19"/>
        <v>0</v>
      </c>
      <c r="AV74" s="172">
        <f t="shared" si="19"/>
        <v>0</v>
      </c>
      <c r="AW74" s="172">
        <f t="shared" si="19"/>
        <v>0</v>
      </c>
      <c r="AX74" s="172">
        <f t="shared" si="19"/>
        <v>0</v>
      </c>
      <c r="AY74" s="172">
        <f t="shared" si="19"/>
        <v>0</v>
      </c>
      <c r="AZ74" s="172">
        <f t="shared" si="19"/>
        <v>0</v>
      </c>
      <c r="BA74" s="172">
        <f t="shared" si="19"/>
        <v>0</v>
      </c>
      <c r="BB74" s="172">
        <f t="shared" si="19"/>
        <v>0</v>
      </c>
      <c r="BC74" s="172">
        <f t="shared" si="19"/>
        <v>0</v>
      </c>
      <c r="BD74" s="172">
        <f t="shared" si="19"/>
        <v>0</v>
      </c>
      <c r="BE74" s="172">
        <f t="shared" si="19"/>
        <v>0</v>
      </c>
      <c r="BF74" s="172">
        <f t="shared" si="18"/>
        <v>0</v>
      </c>
      <c r="BG74" s="172">
        <f t="shared" si="18"/>
        <v>0</v>
      </c>
      <c r="BH74" s="172">
        <f t="shared" si="18"/>
        <v>0</v>
      </c>
      <c r="BI74" s="172">
        <f t="shared" si="18"/>
        <v>0</v>
      </c>
      <c r="BJ74" s="172">
        <f t="shared" si="18"/>
        <v>0</v>
      </c>
      <c r="BK74" s="172">
        <f t="shared" si="18"/>
        <v>0</v>
      </c>
      <c r="BL74" s="172">
        <f t="shared" si="18"/>
        <v>0</v>
      </c>
      <c r="BM74" s="172">
        <f t="shared" si="18"/>
        <v>0</v>
      </c>
      <c r="BN74" s="172">
        <f t="shared" si="18"/>
        <v>0</v>
      </c>
      <c r="BO74" s="172">
        <f t="shared" si="18"/>
        <v>0</v>
      </c>
      <c r="BP74" s="172">
        <f t="shared" si="18"/>
        <v>0</v>
      </c>
      <c r="BQ74" s="172">
        <f t="shared" si="18"/>
        <v>0</v>
      </c>
      <c r="BR74" s="172">
        <f t="shared" si="18"/>
        <v>0</v>
      </c>
      <c r="BS74" s="172">
        <f t="shared" si="18"/>
        <v>0</v>
      </c>
      <c r="BT74" s="173">
        <f t="shared" si="18"/>
        <v>0</v>
      </c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</row>
    <row r="75" spans="1:89" ht="23.1" customHeight="1">
      <c r="A75" s="159"/>
      <c r="B75" s="174">
        <v>48</v>
      </c>
      <c r="C75" s="175" t="str">
        <f>IF(ISERROR(VLOOKUP(LEFT(D75,10),[3]Sheet1!$B$2:$D$50000,3,0))=TRUE,"",(VLOOKUP(LEFT(D75,10),[3]Sheet1!$B$2:$D$50000,3,0)))</f>
        <v>08TF</v>
      </c>
      <c r="D75" s="195" t="s">
        <v>91</v>
      </c>
      <c r="E75" s="177">
        <f>IF(ISERROR(VLOOKUP(LEFT(D75,10),'[3] 2019-2020 SEC1'!$D$3:$I50046,6,0))=TRUE,"0",(VLOOKUP(LEFT(D75,10),'[3] 2019-2020 SEC1'!$D$3:$I50046,6,0)))</f>
        <v>190.4</v>
      </c>
      <c r="F75" s="178"/>
      <c r="G75" s="179"/>
      <c r="H75" s="180"/>
      <c r="I75" s="193">
        <f t="shared" si="13"/>
        <v>0</v>
      </c>
      <c r="J75" s="182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4"/>
      <c r="AO75" s="154"/>
      <c r="AP75" s="171">
        <f t="shared" si="19"/>
        <v>0</v>
      </c>
      <c r="AQ75" s="172">
        <f t="shared" si="19"/>
        <v>0</v>
      </c>
      <c r="AR75" s="172">
        <f t="shared" si="19"/>
        <v>0</v>
      </c>
      <c r="AS75" s="172">
        <f t="shared" si="19"/>
        <v>0</v>
      </c>
      <c r="AT75" s="172">
        <f t="shared" si="19"/>
        <v>0</v>
      </c>
      <c r="AU75" s="172">
        <f t="shared" si="19"/>
        <v>0</v>
      </c>
      <c r="AV75" s="172">
        <f t="shared" si="19"/>
        <v>0</v>
      </c>
      <c r="AW75" s="172">
        <f t="shared" si="19"/>
        <v>0</v>
      </c>
      <c r="AX75" s="172">
        <f t="shared" si="19"/>
        <v>0</v>
      </c>
      <c r="AY75" s="172">
        <f t="shared" si="19"/>
        <v>0</v>
      </c>
      <c r="AZ75" s="172">
        <f t="shared" si="19"/>
        <v>0</v>
      </c>
      <c r="BA75" s="172">
        <f t="shared" si="19"/>
        <v>0</v>
      </c>
      <c r="BB75" s="172">
        <f t="shared" si="19"/>
        <v>0</v>
      </c>
      <c r="BC75" s="172">
        <f t="shared" si="19"/>
        <v>0</v>
      </c>
      <c r="BD75" s="172">
        <f t="shared" si="19"/>
        <v>0</v>
      </c>
      <c r="BE75" s="172">
        <f t="shared" si="19"/>
        <v>0</v>
      </c>
      <c r="BF75" s="172">
        <f t="shared" si="18"/>
        <v>0</v>
      </c>
      <c r="BG75" s="172">
        <f t="shared" si="18"/>
        <v>0</v>
      </c>
      <c r="BH75" s="172">
        <f t="shared" si="18"/>
        <v>0</v>
      </c>
      <c r="BI75" s="172">
        <f t="shared" si="18"/>
        <v>0</v>
      </c>
      <c r="BJ75" s="172">
        <f t="shared" si="18"/>
        <v>0</v>
      </c>
      <c r="BK75" s="172">
        <f t="shared" si="18"/>
        <v>0</v>
      </c>
      <c r="BL75" s="172">
        <f t="shared" si="18"/>
        <v>0</v>
      </c>
      <c r="BM75" s="172">
        <f t="shared" si="18"/>
        <v>0</v>
      </c>
      <c r="BN75" s="172">
        <f t="shared" si="18"/>
        <v>0</v>
      </c>
      <c r="BO75" s="172">
        <f t="shared" si="18"/>
        <v>0</v>
      </c>
      <c r="BP75" s="172">
        <f t="shared" si="18"/>
        <v>0</v>
      </c>
      <c r="BQ75" s="172">
        <f t="shared" si="18"/>
        <v>0</v>
      </c>
      <c r="BR75" s="172">
        <f t="shared" si="18"/>
        <v>0</v>
      </c>
      <c r="BS75" s="172">
        <f t="shared" si="18"/>
        <v>0</v>
      </c>
      <c r="BT75" s="173">
        <f t="shared" si="18"/>
        <v>0</v>
      </c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</row>
    <row r="76" spans="1:89" ht="23.1" customHeight="1">
      <c r="A76" s="159"/>
      <c r="B76" s="160">
        <v>49</v>
      </c>
      <c r="C76" s="161" t="str">
        <f>IF(ISERROR(VLOOKUP(LEFT(D76,10),[3]Sheet1!$B$2:$D$50000,3,0))=TRUE,"",(VLOOKUP(LEFT(D76,10),[3]Sheet1!$B$2:$D$50000,3,0)))</f>
        <v>07TF</v>
      </c>
      <c r="D76" s="196" t="s">
        <v>92</v>
      </c>
      <c r="E76" s="163">
        <f>IF(ISERROR(VLOOKUP(LEFT(D76,10),'[3] 2019-2020 SEC1'!$D$3:$I50047,6,0))=TRUE,"0",(VLOOKUP(LEFT(D76,10),'[3] 2019-2020 SEC1'!$D$3:$I50047,6,0)))</f>
        <v>158.4</v>
      </c>
      <c r="F76" s="186"/>
      <c r="G76" s="187"/>
      <c r="H76" s="188"/>
      <c r="I76" s="194">
        <f t="shared" si="13"/>
        <v>0</v>
      </c>
      <c r="J76" s="190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2"/>
      <c r="AO76" s="154"/>
      <c r="AP76" s="171">
        <f t="shared" si="19"/>
        <v>0</v>
      </c>
      <c r="AQ76" s="172">
        <f t="shared" si="19"/>
        <v>0</v>
      </c>
      <c r="AR76" s="172">
        <f t="shared" si="19"/>
        <v>0</v>
      </c>
      <c r="AS76" s="172">
        <f t="shared" si="19"/>
        <v>0</v>
      </c>
      <c r="AT76" s="172">
        <f t="shared" si="19"/>
        <v>0</v>
      </c>
      <c r="AU76" s="172">
        <f t="shared" si="19"/>
        <v>0</v>
      </c>
      <c r="AV76" s="172">
        <f t="shared" si="19"/>
        <v>0</v>
      </c>
      <c r="AW76" s="172">
        <f t="shared" si="19"/>
        <v>0</v>
      </c>
      <c r="AX76" s="172">
        <f t="shared" si="19"/>
        <v>0</v>
      </c>
      <c r="AY76" s="172">
        <f t="shared" si="19"/>
        <v>0</v>
      </c>
      <c r="AZ76" s="172">
        <f t="shared" si="19"/>
        <v>0</v>
      </c>
      <c r="BA76" s="172">
        <f t="shared" si="19"/>
        <v>0</v>
      </c>
      <c r="BB76" s="172">
        <f t="shared" si="19"/>
        <v>0</v>
      </c>
      <c r="BC76" s="172">
        <f t="shared" si="19"/>
        <v>0</v>
      </c>
      <c r="BD76" s="172">
        <f t="shared" si="19"/>
        <v>0</v>
      </c>
      <c r="BE76" s="172">
        <f t="shared" ref="BE76:BT91" si="20">$E76*Y76/60</f>
        <v>0</v>
      </c>
      <c r="BF76" s="172">
        <f t="shared" si="20"/>
        <v>0</v>
      </c>
      <c r="BG76" s="172">
        <f t="shared" si="20"/>
        <v>0</v>
      </c>
      <c r="BH76" s="172">
        <f t="shared" si="20"/>
        <v>0</v>
      </c>
      <c r="BI76" s="172">
        <f t="shared" si="20"/>
        <v>0</v>
      </c>
      <c r="BJ76" s="172">
        <f t="shared" si="20"/>
        <v>0</v>
      </c>
      <c r="BK76" s="172">
        <f t="shared" si="20"/>
        <v>0</v>
      </c>
      <c r="BL76" s="172">
        <f t="shared" si="20"/>
        <v>0</v>
      </c>
      <c r="BM76" s="172">
        <f t="shared" si="20"/>
        <v>0</v>
      </c>
      <c r="BN76" s="172">
        <f t="shared" si="20"/>
        <v>0</v>
      </c>
      <c r="BO76" s="172">
        <f t="shared" si="20"/>
        <v>0</v>
      </c>
      <c r="BP76" s="172">
        <f t="shared" si="20"/>
        <v>0</v>
      </c>
      <c r="BQ76" s="172">
        <f t="shared" si="20"/>
        <v>0</v>
      </c>
      <c r="BR76" s="172">
        <f t="shared" si="20"/>
        <v>0</v>
      </c>
      <c r="BS76" s="172">
        <f t="shared" si="20"/>
        <v>0</v>
      </c>
      <c r="BT76" s="173">
        <f t="shared" si="20"/>
        <v>0</v>
      </c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</row>
    <row r="77" spans="1:89" ht="23.1" customHeight="1">
      <c r="A77" s="159"/>
      <c r="B77" s="174">
        <v>50</v>
      </c>
      <c r="C77" s="175" t="str">
        <f>IF(ISERROR(VLOOKUP(LEFT(D77,10),[3]Sheet1!$B$2:$D$50000,3,0))=TRUE,"",(VLOOKUP(LEFT(D77,10),[3]Sheet1!$B$2:$D$50000,3,0)))</f>
        <v>I190</v>
      </c>
      <c r="D77" s="195" t="s">
        <v>93</v>
      </c>
      <c r="E77" s="177">
        <f>IF(ISERROR(VLOOKUP(LEFT(D77,10),'[3] 2019-2020 SEC1'!$D$3:$I50048,6,0))=TRUE,"0",(VLOOKUP(LEFT(D77,10),'[3] 2019-2020 SEC1'!$D$3:$I50048,6,0)))</f>
        <v>195.375</v>
      </c>
      <c r="F77" s="178"/>
      <c r="G77" s="179"/>
      <c r="H77" s="180"/>
      <c r="I77" s="193">
        <f t="shared" si="13"/>
        <v>0</v>
      </c>
      <c r="J77" s="182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4"/>
      <c r="AO77" s="154"/>
      <c r="AP77" s="171">
        <f t="shared" ref="AP77:BE92" si="21">$E77*J77/60</f>
        <v>0</v>
      </c>
      <c r="AQ77" s="172">
        <f t="shared" si="21"/>
        <v>0</v>
      </c>
      <c r="AR77" s="172">
        <f t="shared" si="21"/>
        <v>0</v>
      </c>
      <c r="AS77" s="172">
        <f t="shared" si="21"/>
        <v>0</v>
      </c>
      <c r="AT77" s="172">
        <f t="shared" si="21"/>
        <v>0</v>
      </c>
      <c r="AU77" s="172">
        <f t="shared" si="21"/>
        <v>0</v>
      </c>
      <c r="AV77" s="172">
        <f t="shared" si="21"/>
        <v>0</v>
      </c>
      <c r="AW77" s="172">
        <f t="shared" si="21"/>
        <v>0</v>
      </c>
      <c r="AX77" s="172">
        <f t="shared" si="21"/>
        <v>0</v>
      </c>
      <c r="AY77" s="172">
        <f t="shared" si="21"/>
        <v>0</v>
      </c>
      <c r="AZ77" s="172">
        <f t="shared" si="21"/>
        <v>0</v>
      </c>
      <c r="BA77" s="172">
        <f t="shared" si="21"/>
        <v>0</v>
      </c>
      <c r="BB77" s="172">
        <f t="shared" si="21"/>
        <v>0</v>
      </c>
      <c r="BC77" s="172">
        <f t="shared" si="21"/>
        <v>0</v>
      </c>
      <c r="BD77" s="172">
        <f t="shared" si="21"/>
        <v>0</v>
      </c>
      <c r="BE77" s="172">
        <f t="shared" si="21"/>
        <v>0</v>
      </c>
      <c r="BF77" s="172">
        <f t="shared" si="20"/>
        <v>0</v>
      </c>
      <c r="BG77" s="172">
        <f t="shared" si="20"/>
        <v>0</v>
      </c>
      <c r="BH77" s="172">
        <f t="shared" si="20"/>
        <v>0</v>
      </c>
      <c r="BI77" s="172">
        <f t="shared" si="20"/>
        <v>0</v>
      </c>
      <c r="BJ77" s="172">
        <f t="shared" si="20"/>
        <v>0</v>
      </c>
      <c r="BK77" s="172">
        <f t="shared" si="20"/>
        <v>0</v>
      </c>
      <c r="BL77" s="172">
        <f t="shared" si="20"/>
        <v>0</v>
      </c>
      <c r="BM77" s="172">
        <f t="shared" si="20"/>
        <v>0</v>
      </c>
      <c r="BN77" s="172">
        <f t="shared" si="20"/>
        <v>0</v>
      </c>
      <c r="BO77" s="172">
        <f t="shared" si="20"/>
        <v>0</v>
      </c>
      <c r="BP77" s="172">
        <f t="shared" si="20"/>
        <v>0</v>
      </c>
      <c r="BQ77" s="172">
        <f t="shared" si="20"/>
        <v>0</v>
      </c>
      <c r="BR77" s="172">
        <f t="shared" si="20"/>
        <v>0</v>
      </c>
      <c r="BS77" s="172">
        <f t="shared" si="20"/>
        <v>0</v>
      </c>
      <c r="BT77" s="173">
        <f t="shared" si="20"/>
        <v>0</v>
      </c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</row>
    <row r="78" spans="1:89" ht="23.1" customHeight="1">
      <c r="A78" s="159"/>
      <c r="B78" s="160">
        <v>51</v>
      </c>
      <c r="C78" s="161" t="str">
        <f>IF(ISERROR(VLOOKUP(LEFT(D78,10),[3]Sheet1!$B$2:$D$50000,3,0))=TRUE,"",(VLOOKUP(LEFT(D78,10),[3]Sheet1!$B$2:$D$50000,3,0)))</f>
        <v>I190</v>
      </c>
      <c r="D78" s="196" t="s">
        <v>94</v>
      </c>
      <c r="E78" s="163">
        <f>IF(ISERROR(VLOOKUP(LEFT(D78,10),'[3] 2019-2020 SEC1'!$D$3:$I50049,6,0))=TRUE,"0",(VLOOKUP(LEFT(D78,10),'[3] 2019-2020 SEC1'!$D$3:$I50049,6,0)))</f>
        <v>158.4</v>
      </c>
      <c r="F78" s="186"/>
      <c r="G78" s="187"/>
      <c r="H78" s="188"/>
      <c r="I78" s="194">
        <f t="shared" si="13"/>
        <v>0</v>
      </c>
      <c r="J78" s="190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2"/>
      <c r="AO78" s="154"/>
      <c r="AP78" s="171">
        <f t="shared" si="21"/>
        <v>0</v>
      </c>
      <c r="AQ78" s="172">
        <f t="shared" si="21"/>
        <v>0</v>
      </c>
      <c r="AR78" s="172">
        <f t="shared" si="21"/>
        <v>0</v>
      </c>
      <c r="AS78" s="172">
        <f t="shared" si="21"/>
        <v>0</v>
      </c>
      <c r="AT78" s="172">
        <f t="shared" si="21"/>
        <v>0</v>
      </c>
      <c r="AU78" s="172">
        <f t="shared" si="21"/>
        <v>0</v>
      </c>
      <c r="AV78" s="172">
        <f t="shared" si="21"/>
        <v>0</v>
      </c>
      <c r="AW78" s="172">
        <f t="shared" si="21"/>
        <v>0</v>
      </c>
      <c r="AX78" s="172">
        <f t="shared" si="21"/>
        <v>0</v>
      </c>
      <c r="AY78" s="172">
        <f t="shared" si="21"/>
        <v>0</v>
      </c>
      <c r="AZ78" s="172">
        <f t="shared" si="21"/>
        <v>0</v>
      </c>
      <c r="BA78" s="172">
        <f t="shared" si="21"/>
        <v>0</v>
      </c>
      <c r="BB78" s="172">
        <f t="shared" si="21"/>
        <v>0</v>
      </c>
      <c r="BC78" s="172">
        <f t="shared" si="21"/>
        <v>0</v>
      </c>
      <c r="BD78" s="172">
        <f t="shared" si="21"/>
        <v>0</v>
      </c>
      <c r="BE78" s="172">
        <f t="shared" si="21"/>
        <v>0</v>
      </c>
      <c r="BF78" s="172">
        <f t="shared" si="20"/>
        <v>0</v>
      </c>
      <c r="BG78" s="172">
        <f t="shared" si="20"/>
        <v>0</v>
      </c>
      <c r="BH78" s="172">
        <f t="shared" si="20"/>
        <v>0</v>
      </c>
      <c r="BI78" s="172">
        <f t="shared" si="20"/>
        <v>0</v>
      </c>
      <c r="BJ78" s="172">
        <f t="shared" si="20"/>
        <v>0</v>
      </c>
      <c r="BK78" s="172">
        <f t="shared" si="20"/>
        <v>0</v>
      </c>
      <c r="BL78" s="172">
        <f t="shared" si="20"/>
        <v>0</v>
      </c>
      <c r="BM78" s="172">
        <f t="shared" si="20"/>
        <v>0</v>
      </c>
      <c r="BN78" s="172">
        <f t="shared" si="20"/>
        <v>0</v>
      </c>
      <c r="BO78" s="172">
        <f t="shared" si="20"/>
        <v>0</v>
      </c>
      <c r="BP78" s="172">
        <f t="shared" si="20"/>
        <v>0</v>
      </c>
      <c r="BQ78" s="172">
        <f t="shared" si="20"/>
        <v>0</v>
      </c>
      <c r="BR78" s="172">
        <f t="shared" si="20"/>
        <v>0</v>
      </c>
      <c r="BS78" s="172">
        <f t="shared" si="20"/>
        <v>0</v>
      </c>
      <c r="BT78" s="173">
        <f t="shared" si="20"/>
        <v>0</v>
      </c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</row>
    <row r="79" spans="1:89" ht="23.1" customHeight="1">
      <c r="A79" s="159"/>
      <c r="B79" s="174">
        <v>52</v>
      </c>
      <c r="C79" s="175" t="str">
        <f>IF(ISERROR(VLOOKUP(LEFT(D79,10),[3]Sheet1!$B$2:$D$50000,3,0))=TRUE,"",(VLOOKUP(LEFT(D79,10),[3]Sheet1!$B$2:$D$50000,3,0)))</f>
        <v>07TF</v>
      </c>
      <c r="D79" s="195" t="s">
        <v>95</v>
      </c>
      <c r="E79" s="177">
        <f>IF(ISERROR(VLOOKUP(LEFT(D79,10),'[3] 2019-2020 SEC1'!$D$3:$I50050,6,0))=TRUE,"0",(VLOOKUP(LEFT(D79,10),'[3] 2019-2020 SEC1'!$D$3:$I50050,6,0)))</f>
        <v>158.4</v>
      </c>
      <c r="F79" s="178"/>
      <c r="G79" s="179"/>
      <c r="H79" s="180"/>
      <c r="I79" s="193">
        <f t="shared" si="13"/>
        <v>0</v>
      </c>
      <c r="J79" s="182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4"/>
      <c r="AO79" s="154"/>
      <c r="AP79" s="171">
        <f t="shared" si="21"/>
        <v>0</v>
      </c>
      <c r="AQ79" s="172">
        <f t="shared" si="21"/>
        <v>0</v>
      </c>
      <c r="AR79" s="172">
        <f t="shared" si="21"/>
        <v>0</v>
      </c>
      <c r="AS79" s="172">
        <f t="shared" si="21"/>
        <v>0</v>
      </c>
      <c r="AT79" s="172">
        <f t="shared" si="21"/>
        <v>0</v>
      </c>
      <c r="AU79" s="172">
        <f t="shared" si="21"/>
        <v>0</v>
      </c>
      <c r="AV79" s="172">
        <f t="shared" si="21"/>
        <v>0</v>
      </c>
      <c r="AW79" s="172">
        <f t="shared" si="21"/>
        <v>0</v>
      </c>
      <c r="AX79" s="172">
        <f t="shared" si="21"/>
        <v>0</v>
      </c>
      <c r="AY79" s="172">
        <f t="shared" si="21"/>
        <v>0</v>
      </c>
      <c r="AZ79" s="172">
        <f t="shared" si="21"/>
        <v>0</v>
      </c>
      <c r="BA79" s="172">
        <f t="shared" si="21"/>
        <v>0</v>
      </c>
      <c r="BB79" s="172">
        <f t="shared" si="21"/>
        <v>0</v>
      </c>
      <c r="BC79" s="172">
        <f t="shared" si="21"/>
        <v>0</v>
      </c>
      <c r="BD79" s="172">
        <f t="shared" si="21"/>
        <v>0</v>
      </c>
      <c r="BE79" s="172">
        <f t="shared" si="21"/>
        <v>0</v>
      </c>
      <c r="BF79" s="172">
        <f t="shared" si="20"/>
        <v>0</v>
      </c>
      <c r="BG79" s="172">
        <f t="shared" si="20"/>
        <v>0</v>
      </c>
      <c r="BH79" s="172">
        <f t="shared" si="20"/>
        <v>0</v>
      </c>
      <c r="BI79" s="172">
        <f t="shared" si="20"/>
        <v>0</v>
      </c>
      <c r="BJ79" s="172">
        <f t="shared" si="20"/>
        <v>0</v>
      </c>
      <c r="BK79" s="172">
        <f t="shared" si="20"/>
        <v>0</v>
      </c>
      <c r="BL79" s="172">
        <f t="shared" si="20"/>
        <v>0</v>
      </c>
      <c r="BM79" s="172">
        <f t="shared" si="20"/>
        <v>0</v>
      </c>
      <c r="BN79" s="172">
        <f t="shared" si="20"/>
        <v>0</v>
      </c>
      <c r="BO79" s="172">
        <f t="shared" si="20"/>
        <v>0</v>
      </c>
      <c r="BP79" s="172">
        <f t="shared" si="20"/>
        <v>0</v>
      </c>
      <c r="BQ79" s="172">
        <f t="shared" si="20"/>
        <v>0</v>
      </c>
      <c r="BR79" s="172">
        <f t="shared" si="20"/>
        <v>0</v>
      </c>
      <c r="BS79" s="172">
        <f t="shared" si="20"/>
        <v>0</v>
      </c>
      <c r="BT79" s="173">
        <f t="shared" si="20"/>
        <v>0</v>
      </c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</row>
    <row r="80" spans="1:89" ht="23.1" customHeight="1">
      <c r="A80" s="159"/>
      <c r="B80" s="160">
        <v>53</v>
      </c>
      <c r="C80" s="161" t="str">
        <f>IF(ISERROR(VLOOKUP(LEFT(D80,10),[3]Sheet1!$B$2:$D$50000,3,0))=TRUE,"",(VLOOKUP(LEFT(D80,10),[3]Sheet1!$B$2:$D$50000,3,0)))</f>
        <v>I190</v>
      </c>
      <c r="D80" s="196" t="s">
        <v>96</v>
      </c>
      <c r="E80" s="163">
        <f>IF(ISERROR(VLOOKUP(LEFT(D80,10),'[3] 2019-2020 SEC1'!$D$3:$I50051,6,0))=TRUE,"0",(VLOOKUP(LEFT(D80,10),'[3] 2019-2020 SEC1'!$D$3:$I50051,6,0)))</f>
        <v>158.4</v>
      </c>
      <c r="F80" s="186"/>
      <c r="G80" s="187"/>
      <c r="H80" s="188"/>
      <c r="I80" s="194">
        <f t="shared" si="13"/>
        <v>0</v>
      </c>
      <c r="J80" s="190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2"/>
      <c r="AO80" s="154"/>
      <c r="AP80" s="171">
        <f t="shared" si="21"/>
        <v>0</v>
      </c>
      <c r="AQ80" s="172">
        <f t="shared" si="21"/>
        <v>0</v>
      </c>
      <c r="AR80" s="172">
        <f t="shared" si="21"/>
        <v>0</v>
      </c>
      <c r="AS80" s="172">
        <f t="shared" si="21"/>
        <v>0</v>
      </c>
      <c r="AT80" s="172">
        <f t="shared" si="21"/>
        <v>0</v>
      </c>
      <c r="AU80" s="172">
        <f t="shared" si="21"/>
        <v>0</v>
      </c>
      <c r="AV80" s="172">
        <f t="shared" si="21"/>
        <v>0</v>
      </c>
      <c r="AW80" s="172">
        <f t="shared" si="21"/>
        <v>0</v>
      </c>
      <c r="AX80" s="172">
        <f t="shared" si="21"/>
        <v>0</v>
      </c>
      <c r="AY80" s="172">
        <f t="shared" si="21"/>
        <v>0</v>
      </c>
      <c r="AZ80" s="172">
        <f t="shared" si="21"/>
        <v>0</v>
      </c>
      <c r="BA80" s="172">
        <f t="shared" si="21"/>
        <v>0</v>
      </c>
      <c r="BB80" s="172">
        <f t="shared" si="21"/>
        <v>0</v>
      </c>
      <c r="BC80" s="172">
        <f t="shared" si="21"/>
        <v>0</v>
      </c>
      <c r="BD80" s="172">
        <f t="shared" si="21"/>
        <v>0</v>
      </c>
      <c r="BE80" s="172">
        <f t="shared" si="21"/>
        <v>0</v>
      </c>
      <c r="BF80" s="172">
        <f t="shared" si="20"/>
        <v>0</v>
      </c>
      <c r="BG80" s="172">
        <f t="shared" si="20"/>
        <v>0</v>
      </c>
      <c r="BH80" s="172">
        <f t="shared" si="20"/>
        <v>0</v>
      </c>
      <c r="BI80" s="172">
        <f t="shared" si="20"/>
        <v>0</v>
      </c>
      <c r="BJ80" s="172">
        <f t="shared" si="20"/>
        <v>0</v>
      </c>
      <c r="BK80" s="172">
        <f t="shared" si="20"/>
        <v>0</v>
      </c>
      <c r="BL80" s="172">
        <f t="shared" si="20"/>
        <v>0</v>
      </c>
      <c r="BM80" s="172">
        <f t="shared" si="20"/>
        <v>0</v>
      </c>
      <c r="BN80" s="172">
        <f t="shared" si="20"/>
        <v>0</v>
      </c>
      <c r="BO80" s="172">
        <f t="shared" si="20"/>
        <v>0</v>
      </c>
      <c r="BP80" s="172">
        <f t="shared" si="20"/>
        <v>0</v>
      </c>
      <c r="BQ80" s="172">
        <f t="shared" si="20"/>
        <v>0</v>
      </c>
      <c r="BR80" s="172">
        <f t="shared" si="20"/>
        <v>0</v>
      </c>
      <c r="BS80" s="172">
        <f t="shared" si="20"/>
        <v>0</v>
      </c>
      <c r="BT80" s="173">
        <f t="shared" si="20"/>
        <v>0</v>
      </c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</row>
    <row r="81" spans="1:89" ht="23.1" customHeight="1">
      <c r="A81" s="159"/>
      <c r="B81" s="174">
        <v>54</v>
      </c>
      <c r="C81" s="175" t="str">
        <f>IF(ISERROR(VLOOKUP(LEFT(D81,10),[3]Sheet1!$B$2:$D$50000,3,0))=TRUE,"",(VLOOKUP(LEFT(D81,10),[3]Sheet1!$B$2:$D$50000,3,0)))</f>
        <v>07TF</v>
      </c>
      <c r="D81" s="195" t="s">
        <v>97</v>
      </c>
      <c r="E81" s="177">
        <f>IF(ISERROR(VLOOKUP(LEFT(D81,10),'[3] 2019-2020 SEC1'!$D$3:$I50052,6,0))=TRUE,"0",(VLOOKUP(LEFT(D81,10),'[3] 2019-2020 SEC1'!$D$3:$I50052,6,0)))</f>
        <v>193.4</v>
      </c>
      <c r="F81" s="178"/>
      <c r="G81" s="179"/>
      <c r="H81" s="180"/>
      <c r="I81" s="193">
        <f t="shared" si="13"/>
        <v>0</v>
      </c>
      <c r="J81" s="182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4"/>
      <c r="AO81" s="154"/>
      <c r="AP81" s="171">
        <f t="shared" si="21"/>
        <v>0</v>
      </c>
      <c r="AQ81" s="172">
        <f t="shared" si="21"/>
        <v>0</v>
      </c>
      <c r="AR81" s="172">
        <f t="shared" si="21"/>
        <v>0</v>
      </c>
      <c r="AS81" s="172">
        <f t="shared" si="21"/>
        <v>0</v>
      </c>
      <c r="AT81" s="172">
        <f t="shared" si="21"/>
        <v>0</v>
      </c>
      <c r="AU81" s="172">
        <f t="shared" si="21"/>
        <v>0</v>
      </c>
      <c r="AV81" s="172">
        <f t="shared" si="21"/>
        <v>0</v>
      </c>
      <c r="AW81" s="172">
        <f t="shared" si="21"/>
        <v>0</v>
      </c>
      <c r="AX81" s="172">
        <f t="shared" si="21"/>
        <v>0</v>
      </c>
      <c r="AY81" s="172">
        <f t="shared" si="21"/>
        <v>0</v>
      </c>
      <c r="AZ81" s="172">
        <f t="shared" si="21"/>
        <v>0</v>
      </c>
      <c r="BA81" s="172">
        <f t="shared" si="21"/>
        <v>0</v>
      </c>
      <c r="BB81" s="172">
        <f t="shared" si="21"/>
        <v>0</v>
      </c>
      <c r="BC81" s="172">
        <f t="shared" si="21"/>
        <v>0</v>
      </c>
      <c r="BD81" s="172">
        <f t="shared" si="21"/>
        <v>0</v>
      </c>
      <c r="BE81" s="172">
        <f t="shared" si="21"/>
        <v>0</v>
      </c>
      <c r="BF81" s="172">
        <f t="shared" si="20"/>
        <v>0</v>
      </c>
      <c r="BG81" s="172">
        <f t="shared" si="20"/>
        <v>0</v>
      </c>
      <c r="BH81" s="172">
        <f t="shared" si="20"/>
        <v>0</v>
      </c>
      <c r="BI81" s="172">
        <f t="shared" si="20"/>
        <v>0</v>
      </c>
      <c r="BJ81" s="172">
        <f t="shared" si="20"/>
        <v>0</v>
      </c>
      <c r="BK81" s="172">
        <f t="shared" si="20"/>
        <v>0</v>
      </c>
      <c r="BL81" s="172">
        <f t="shared" si="20"/>
        <v>0</v>
      </c>
      <c r="BM81" s="172">
        <f t="shared" si="20"/>
        <v>0</v>
      </c>
      <c r="BN81" s="172">
        <f t="shared" si="20"/>
        <v>0</v>
      </c>
      <c r="BO81" s="172">
        <f t="shared" si="20"/>
        <v>0</v>
      </c>
      <c r="BP81" s="172">
        <f t="shared" si="20"/>
        <v>0</v>
      </c>
      <c r="BQ81" s="172">
        <f t="shared" si="20"/>
        <v>0</v>
      </c>
      <c r="BR81" s="172">
        <f t="shared" si="20"/>
        <v>0</v>
      </c>
      <c r="BS81" s="172">
        <f t="shared" si="20"/>
        <v>0</v>
      </c>
      <c r="BT81" s="173">
        <f t="shared" si="20"/>
        <v>0</v>
      </c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</row>
    <row r="82" spans="1:89" ht="23.1" customHeight="1">
      <c r="A82" s="159"/>
      <c r="B82" s="160">
        <v>55</v>
      </c>
      <c r="C82" s="161" t="str">
        <f>IF(ISERROR(VLOOKUP(LEFT(D82,10),[3]Sheet1!$B$2:$D$50000,3,0))=TRUE,"",(VLOOKUP(LEFT(D82,10),[3]Sheet1!$B$2:$D$50000,3,0)))</f>
        <v>07TF</v>
      </c>
      <c r="D82" s="196" t="s">
        <v>98</v>
      </c>
      <c r="E82" s="163">
        <f>IF(ISERROR(VLOOKUP(LEFT(D82,10),'[3] 2019-2020 SEC1'!$D$3:$I50053,6,0))=TRUE,"0",(VLOOKUP(LEFT(D82,10),'[3] 2019-2020 SEC1'!$D$3:$I50053,6,0)))</f>
        <v>158.4</v>
      </c>
      <c r="F82" s="186"/>
      <c r="G82" s="187"/>
      <c r="H82" s="188"/>
      <c r="I82" s="194">
        <f t="shared" si="13"/>
        <v>0</v>
      </c>
      <c r="J82" s="190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2"/>
      <c r="AO82" s="154"/>
      <c r="AP82" s="171">
        <f t="shared" si="21"/>
        <v>0</v>
      </c>
      <c r="AQ82" s="172">
        <f t="shared" si="21"/>
        <v>0</v>
      </c>
      <c r="AR82" s="172">
        <f t="shared" si="21"/>
        <v>0</v>
      </c>
      <c r="AS82" s="172">
        <f t="shared" si="21"/>
        <v>0</v>
      </c>
      <c r="AT82" s="172">
        <f t="shared" si="21"/>
        <v>0</v>
      </c>
      <c r="AU82" s="172">
        <f t="shared" si="21"/>
        <v>0</v>
      </c>
      <c r="AV82" s="172">
        <f t="shared" si="21"/>
        <v>0</v>
      </c>
      <c r="AW82" s="172">
        <f t="shared" si="21"/>
        <v>0</v>
      </c>
      <c r="AX82" s="172">
        <f t="shared" si="21"/>
        <v>0</v>
      </c>
      <c r="AY82" s="172">
        <f t="shared" si="21"/>
        <v>0</v>
      </c>
      <c r="AZ82" s="172">
        <f t="shared" si="21"/>
        <v>0</v>
      </c>
      <c r="BA82" s="172">
        <f t="shared" si="21"/>
        <v>0</v>
      </c>
      <c r="BB82" s="172">
        <f t="shared" si="21"/>
        <v>0</v>
      </c>
      <c r="BC82" s="172">
        <f t="shared" si="21"/>
        <v>0</v>
      </c>
      <c r="BD82" s="172">
        <f t="shared" si="21"/>
        <v>0</v>
      </c>
      <c r="BE82" s="172">
        <f t="shared" si="21"/>
        <v>0</v>
      </c>
      <c r="BF82" s="172">
        <f t="shared" si="20"/>
        <v>0</v>
      </c>
      <c r="BG82" s="172">
        <f t="shared" si="20"/>
        <v>0</v>
      </c>
      <c r="BH82" s="172">
        <f t="shared" si="20"/>
        <v>0</v>
      </c>
      <c r="BI82" s="172">
        <f t="shared" si="20"/>
        <v>0</v>
      </c>
      <c r="BJ82" s="172">
        <f t="shared" si="20"/>
        <v>0</v>
      </c>
      <c r="BK82" s="172">
        <f t="shared" si="20"/>
        <v>0</v>
      </c>
      <c r="BL82" s="172">
        <f t="shared" si="20"/>
        <v>0</v>
      </c>
      <c r="BM82" s="172">
        <f t="shared" si="20"/>
        <v>0</v>
      </c>
      <c r="BN82" s="172">
        <f t="shared" si="20"/>
        <v>0</v>
      </c>
      <c r="BO82" s="172">
        <f t="shared" si="20"/>
        <v>0</v>
      </c>
      <c r="BP82" s="172">
        <f t="shared" si="20"/>
        <v>0</v>
      </c>
      <c r="BQ82" s="172">
        <f t="shared" si="20"/>
        <v>0</v>
      </c>
      <c r="BR82" s="172">
        <f t="shared" si="20"/>
        <v>0</v>
      </c>
      <c r="BS82" s="172">
        <f t="shared" si="20"/>
        <v>0</v>
      </c>
      <c r="BT82" s="173">
        <f t="shared" si="20"/>
        <v>0</v>
      </c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</row>
    <row r="83" spans="1:89" ht="23.1" customHeight="1">
      <c r="A83" s="159"/>
      <c r="B83" s="174">
        <v>56</v>
      </c>
      <c r="C83" s="175" t="str">
        <f>IF(ISERROR(VLOOKUP(LEFT(D83,10),[3]Sheet1!$B$2:$D$50000,3,0))=TRUE,"",(VLOOKUP(LEFT(D83,10),[3]Sheet1!$B$2:$D$50000,3,0)))</f>
        <v>08TF</v>
      </c>
      <c r="D83" s="195" t="s">
        <v>99</v>
      </c>
      <c r="E83" s="177">
        <f>IF(ISERROR(VLOOKUP(LEFT(D83,10),'[3] 2019-2020 SEC1'!$D$3:$I50054,6,0))=TRUE,"0",(VLOOKUP(LEFT(D83,10),'[3] 2019-2020 SEC1'!$D$3:$I50054,6,0)))</f>
        <v>158.4</v>
      </c>
      <c r="F83" s="178"/>
      <c r="G83" s="179"/>
      <c r="H83" s="180"/>
      <c r="I83" s="193">
        <f t="shared" si="13"/>
        <v>0</v>
      </c>
      <c r="J83" s="182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4"/>
      <c r="AO83" s="154"/>
      <c r="AP83" s="171">
        <f t="shared" si="21"/>
        <v>0</v>
      </c>
      <c r="AQ83" s="172">
        <f t="shared" si="21"/>
        <v>0</v>
      </c>
      <c r="AR83" s="172">
        <f t="shared" si="21"/>
        <v>0</v>
      </c>
      <c r="AS83" s="172">
        <f t="shared" si="21"/>
        <v>0</v>
      </c>
      <c r="AT83" s="172">
        <f t="shared" si="21"/>
        <v>0</v>
      </c>
      <c r="AU83" s="172">
        <f t="shared" si="21"/>
        <v>0</v>
      </c>
      <c r="AV83" s="172">
        <f t="shared" si="21"/>
        <v>0</v>
      </c>
      <c r="AW83" s="172">
        <f t="shared" si="21"/>
        <v>0</v>
      </c>
      <c r="AX83" s="172">
        <f t="shared" si="21"/>
        <v>0</v>
      </c>
      <c r="AY83" s="172">
        <f t="shared" si="21"/>
        <v>0</v>
      </c>
      <c r="AZ83" s="172">
        <f t="shared" si="21"/>
        <v>0</v>
      </c>
      <c r="BA83" s="172">
        <f t="shared" si="21"/>
        <v>0</v>
      </c>
      <c r="BB83" s="172">
        <f t="shared" si="21"/>
        <v>0</v>
      </c>
      <c r="BC83" s="172">
        <f t="shared" si="21"/>
        <v>0</v>
      </c>
      <c r="BD83" s="172">
        <f t="shared" si="21"/>
        <v>0</v>
      </c>
      <c r="BE83" s="172">
        <f t="shared" si="21"/>
        <v>0</v>
      </c>
      <c r="BF83" s="172">
        <f t="shared" si="20"/>
        <v>0</v>
      </c>
      <c r="BG83" s="172">
        <f t="shared" si="20"/>
        <v>0</v>
      </c>
      <c r="BH83" s="172">
        <f t="shared" si="20"/>
        <v>0</v>
      </c>
      <c r="BI83" s="172">
        <f t="shared" si="20"/>
        <v>0</v>
      </c>
      <c r="BJ83" s="172">
        <f t="shared" si="20"/>
        <v>0</v>
      </c>
      <c r="BK83" s="172">
        <f t="shared" si="20"/>
        <v>0</v>
      </c>
      <c r="BL83" s="172">
        <f t="shared" si="20"/>
        <v>0</v>
      </c>
      <c r="BM83" s="172">
        <f t="shared" si="20"/>
        <v>0</v>
      </c>
      <c r="BN83" s="172">
        <f t="shared" si="20"/>
        <v>0</v>
      </c>
      <c r="BO83" s="172">
        <f t="shared" si="20"/>
        <v>0</v>
      </c>
      <c r="BP83" s="172">
        <f t="shared" si="20"/>
        <v>0</v>
      </c>
      <c r="BQ83" s="172">
        <f t="shared" si="20"/>
        <v>0</v>
      </c>
      <c r="BR83" s="172">
        <f t="shared" si="20"/>
        <v>0</v>
      </c>
      <c r="BS83" s="172">
        <f t="shared" si="20"/>
        <v>0</v>
      </c>
      <c r="BT83" s="173">
        <f t="shared" si="20"/>
        <v>0</v>
      </c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</row>
    <row r="84" spans="1:89" ht="23.1" customHeight="1">
      <c r="A84" s="159"/>
      <c r="B84" s="160">
        <v>57</v>
      </c>
      <c r="C84" s="161" t="str">
        <f>IF(ISERROR(VLOOKUP(LEFT(D84,10),[3]Sheet1!$B$2:$D$50000,3,0))=TRUE,"",(VLOOKUP(LEFT(D84,10),[3]Sheet1!$B$2:$D$50000,3,0)))</f>
        <v>I190</v>
      </c>
      <c r="D84" s="196" t="s">
        <v>100</v>
      </c>
      <c r="E84" s="163">
        <f>IF(ISERROR(VLOOKUP(LEFT(D84,10),'[3] 2019-2020 SEC1'!$D$3:$I50055,6,0))=TRUE,"0",(VLOOKUP(LEFT(D84,10),'[3] 2019-2020 SEC1'!$D$3:$I50055,6,0)))</f>
        <v>158.4</v>
      </c>
      <c r="F84" s="186"/>
      <c r="G84" s="187"/>
      <c r="H84" s="188"/>
      <c r="I84" s="194">
        <f t="shared" si="13"/>
        <v>0</v>
      </c>
      <c r="J84" s="190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2"/>
      <c r="AO84" s="154"/>
      <c r="AP84" s="171">
        <f t="shared" si="21"/>
        <v>0</v>
      </c>
      <c r="AQ84" s="172">
        <f t="shared" si="21"/>
        <v>0</v>
      </c>
      <c r="AR84" s="172">
        <f t="shared" si="21"/>
        <v>0</v>
      </c>
      <c r="AS84" s="172">
        <f t="shared" si="21"/>
        <v>0</v>
      </c>
      <c r="AT84" s="172">
        <f t="shared" si="21"/>
        <v>0</v>
      </c>
      <c r="AU84" s="172">
        <f t="shared" si="21"/>
        <v>0</v>
      </c>
      <c r="AV84" s="172">
        <f t="shared" si="21"/>
        <v>0</v>
      </c>
      <c r="AW84" s="172">
        <f t="shared" si="21"/>
        <v>0</v>
      </c>
      <c r="AX84" s="172">
        <f t="shared" si="21"/>
        <v>0</v>
      </c>
      <c r="AY84" s="172">
        <f t="shared" si="21"/>
        <v>0</v>
      </c>
      <c r="AZ84" s="172">
        <f t="shared" si="21"/>
        <v>0</v>
      </c>
      <c r="BA84" s="172">
        <f t="shared" si="21"/>
        <v>0</v>
      </c>
      <c r="BB84" s="172">
        <f t="shared" si="21"/>
        <v>0</v>
      </c>
      <c r="BC84" s="172">
        <f t="shared" si="21"/>
        <v>0</v>
      </c>
      <c r="BD84" s="172">
        <f t="shared" si="21"/>
        <v>0</v>
      </c>
      <c r="BE84" s="172">
        <f t="shared" si="21"/>
        <v>0</v>
      </c>
      <c r="BF84" s="172">
        <f t="shared" si="20"/>
        <v>0</v>
      </c>
      <c r="BG84" s="172">
        <f t="shared" si="20"/>
        <v>0</v>
      </c>
      <c r="BH84" s="172">
        <f t="shared" si="20"/>
        <v>0</v>
      </c>
      <c r="BI84" s="172">
        <f t="shared" si="20"/>
        <v>0</v>
      </c>
      <c r="BJ84" s="172">
        <f t="shared" si="20"/>
        <v>0</v>
      </c>
      <c r="BK84" s="172">
        <f t="shared" si="20"/>
        <v>0</v>
      </c>
      <c r="BL84" s="172">
        <f t="shared" si="20"/>
        <v>0</v>
      </c>
      <c r="BM84" s="172">
        <f t="shared" si="20"/>
        <v>0</v>
      </c>
      <c r="BN84" s="172">
        <f t="shared" si="20"/>
        <v>0</v>
      </c>
      <c r="BO84" s="172">
        <f t="shared" si="20"/>
        <v>0</v>
      </c>
      <c r="BP84" s="172">
        <f t="shared" si="20"/>
        <v>0</v>
      </c>
      <c r="BQ84" s="172">
        <f t="shared" si="20"/>
        <v>0</v>
      </c>
      <c r="BR84" s="172">
        <f t="shared" si="20"/>
        <v>0</v>
      </c>
      <c r="BS84" s="172">
        <f t="shared" si="20"/>
        <v>0</v>
      </c>
      <c r="BT84" s="173">
        <f t="shared" si="20"/>
        <v>0</v>
      </c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</row>
    <row r="85" spans="1:89" ht="23.1" customHeight="1">
      <c r="A85" s="159"/>
      <c r="B85" s="174">
        <v>58</v>
      </c>
      <c r="C85" s="175" t="str">
        <f>IF(ISERROR(VLOOKUP(LEFT(D85,10),[3]Sheet1!$B$2:$D$50000,3,0))=TRUE,"",(VLOOKUP(LEFT(D85,10),[3]Sheet1!$B$2:$D$50000,3,0)))</f>
        <v>3E00 13MY</v>
      </c>
      <c r="D85" s="195" t="s">
        <v>101</v>
      </c>
      <c r="E85" s="177">
        <f>IF(ISERROR(VLOOKUP(LEFT(D85,10),'[3] 2019-2020 SEC1'!$D$3:$I50056,6,0))=TRUE,"0",(VLOOKUP(LEFT(D85,10),'[3] 2019-2020 SEC1'!$D$3:$I50056,6,0)))</f>
        <v>180.13749999999999</v>
      </c>
      <c r="F85" s="178"/>
      <c r="G85" s="179"/>
      <c r="H85" s="180"/>
      <c r="I85" s="193">
        <f t="shared" si="13"/>
        <v>0</v>
      </c>
      <c r="J85" s="182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4"/>
      <c r="AO85" s="154"/>
      <c r="AP85" s="171">
        <f t="shared" si="21"/>
        <v>0</v>
      </c>
      <c r="AQ85" s="172">
        <f t="shared" si="21"/>
        <v>0</v>
      </c>
      <c r="AR85" s="172">
        <f t="shared" si="21"/>
        <v>0</v>
      </c>
      <c r="AS85" s="172">
        <f t="shared" si="21"/>
        <v>0</v>
      </c>
      <c r="AT85" s="172">
        <f t="shared" si="21"/>
        <v>0</v>
      </c>
      <c r="AU85" s="172">
        <f t="shared" si="21"/>
        <v>0</v>
      </c>
      <c r="AV85" s="172">
        <f t="shared" si="21"/>
        <v>0</v>
      </c>
      <c r="AW85" s="172">
        <f t="shared" si="21"/>
        <v>0</v>
      </c>
      <c r="AX85" s="172">
        <f t="shared" si="21"/>
        <v>0</v>
      </c>
      <c r="AY85" s="172">
        <f t="shared" si="21"/>
        <v>0</v>
      </c>
      <c r="AZ85" s="172">
        <f t="shared" si="21"/>
        <v>0</v>
      </c>
      <c r="BA85" s="172">
        <f t="shared" si="21"/>
        <v>0</v>
      </c>
      <c r="BB85" s="172">
        <f t="shared" si="21"/>
        <v>0</v>
      </c>
      <c r="BC85" s="172">
        <f t="shared" si="21"/>
        <v>0</v>
      </c>
      <c r="BD85" s="172">
        <f t="shared" si="21"/>
        <v>0</v>
      </c>
      <c r="BE85" s="172">
        <f t="shared" si="21"/>
        <v>0</v>
      </c>
      <c r="BF85" s="172">
        <f t="shared" si="20"/>
        <v>0</v>
      </c>
      <c r="BG85" s="172">
        <f t="shared" si="20"/>
        <v>0</v>
      </c>
      <c r="BH85" s="172">
        <f t="shared" si="20"/>
        <v>0</v>
      </c>
      <c r="BI85" s="172">
        <f t="shared" si="20"/>
        <v>0</v>
      </c>
      <c r="BJ85" s="172">
        <f t="shared" si="20"/>
        <v>0</v>
      </c>
      <c r="BK85" s="172">
        <f t="shared" si="20"/>
        <v>0</v>
      </c>
      <c r="BL85" s="172">
        <f t="shared" si="20"/>
        <v>0</v>
      </c>
      <c r="BM85" s="172">
        <f t="shared" si="20"/>
        <v>0</v>
      </c>
      <c r="BN85" s="172">
        <f t="shared" si="20"/>
        <v>0</v>
      </c>
      <c r="BO85" s="172">
        <f t="shared" si="20"/>
        <v>0</v>
      </c>
      <c r="BP85" s="172">
        <f t="shared" si="20"/>
        <v>0</v>
      </c>
      <c r="BQ85" s="172">
        <f t="shared" si="20"/>
        <v>0</v>
      </c>
      <c r="BR85" s="172">
        <f t="shared" si="20"/>
        <v>0</v>
      </c>
      <c r="BS85" s="172">
        <f t="shared" si="20"/>
        <v>0</v>
      </c>
      <c r="BT85" s="173">
        <f t="shared" si="20"/>
        <v>0</v>
      </c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</row>
    <row r="86" spans="1:89" ht="23.1" customHeight="1">
      <c r="A86" s="159"/>
      <c r="B86" s="160">
        <v>59</v>
      </c>
      <c r="C86" s="161" t="str">
        <f>IF(ISERROR(VLOOKUP(LEFT(D86,10),[3]Sheet1!$B$2:$D$50000,3,0))=TRUE,"",(VLOOKUP(LEFT(D86,10),[3]Sheet1!$B$2:$D$50000,3,0)))</f>
        <v>3E00 13MY</v>
      </c>
      <c r="D86" s="196" t="s">
        <v>102</v>
      </c>
      <c r="E86" s="163">
        <f>IF(ISERROR(VLOOKUP(LEFT(D86,10),'[3] 2019-2020 SEC1'!$D$3:$I50057,6,0))=TRUE,"0",(VLOOKUP(LEFT(D86,10),'[3] 2019-2020 SEC1'!$D$3:$I50057,6,0)))</f>
        <v>190.4</v>
      </c>
      <c r="F86" s="186"/>
      <c r="G86" s="187"/>
      <c r="H86" s="188"/>
      <c r="I86" s="194">
        <f t="shared" si="13"/>
        <v>0</v>
      </c>
      <c r="J86" s="190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2"/>
      <c r="AO86" s="154"/>
      <c r="AP86" s="171">
        <f t="shared" si="21"/>
        <v>0</v>
      </c>
      <c r="AQ86" s="172">
        <f t="shared" si="21"/>
        <v>0</v>
      </c>
      <c r="AR86" s="172">
        <f t="shared" si="21"/>
        <v>0</v>
      </c>
      <c r="AS86" s="172">
        <f t="shared" si="21"/>
        <v>0</v>
      </c>
      <c r="AT86" s="172">
        <f t="shared" si="21"/>
        <v>0</v>
      </c>
      <c r="AU86" s="172">
        <f t="shared" si="21"/>
        <v>0</v>
      </c>
      <c r="AV86" s="172">
        <f t="shared" si="21"/>
        <v>0</v>
      </c>
      <c r="AW86" s="172">
        <f t="shared" si="21"/>
        <v>0</v>
      </c>
      <c r="AX86" s="172">
        <f t="shared" si="21"/>
        <v>0</v>
      </c>
      <c r="AY86" s="172">
        <f t="shared" si="21"/>
        <v>0</v>
      </c>
      <c r="AZ86" s="172">
        <f t="shared" si="21"/>
        <v>0</v>
      </c>
      <c r="BA86" s="172">
        <f t="shared" si="21"/>
        <v>0</v>
      </c>
      <c r="BB86" s="172">
        <f t="shared" si="21"/>
        <v>0</v>
      </c>
      <c r="BC86" s="172">
        <f t="shared" si="21"/>
        <v>0</v>
      </c>
      <c r="BD86" s="172">
        <f t="shared" si="21"/>
        <v>0</v>
      </c>
      <c r="BE86" s="172">
        <f t="shared" si="21"/>
        <v>0</v>
      </c>
      <c r="BF86" s="172">
        <f t="shared" si="20"/>
        <v>0</v>
      </c>
      <c r="BG86" s="172">
        <f t="shared" si="20"/>
        <v>0</v>
      </c>
      <c r="BH86" s="172">
        <f t="shared" si="20"/>
        <v>0</v>
      </c>
      <c r="BI86" s="172">
        <f t="shared" si="20"/>
        <v>0</v>
      </c>
      <c r="BJ86" s="172">
        <f t="shared" si="20"/>
        <v>0</v>
      </c>
      <c r="BK86" s="172">
        <f t="shared" si="20"/>
        <v>0</v>
      </c>
      <c r="BL86" s="172">
        <f t="shared" si="20"/>
        <v>0</v>
      </c>
      <c r="BM86" s="172">
        <f t="shared" si="20"/>
        <v>0</v>
      </c>
      <c r="BN86" s="172">
        <f t="shared" si="20"/>
        <v>0</v>
      </c>
      <c r="BO86" s="172">
        <f t="shared" si="20"/>
        <v>0</v>
      </c>
      <c r="BP86" s="172">
        <f t="shared" si="20"/>
        <v>0</v>
      </c>
      <c r="BQ86" s="172">
        <f t="shared" si="20"/>
        <v>0</v>
      </c>
      <c r="BR86" s="172">
        <f t="shared" si="20"/>
        <v>0</v>
      </c>
      <c r="BS86" s="172">
        <f t="shared" si="20"/>
        <v>0</v>
      </c>
      <c r="BT86" s="173">
        <f t="shared" si="20"/>
        <v>0</v>
      </c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</row>
    <row r="87" spans="1:89" ht="23.1" customHeight="1">
      <c r="A87" s="159"/>
      <c r="B87" s="174">
        <v>60</v>
      </c>
      <c r="C87" s="175" t="str">
        <f>IF(ISERROR(VLOOKUP(LEFT(D87,10),[3]Sheet1!$B$2:$D$50000,3,0))=TRUE,"",(VLOOKUP(LEFT(D87,10),[3]Sheet1!$B$2:$D$50000,3,0)))</f>
        <v>3E 00</v>
      </c>
      <c r="D87" s="195" t="s">
        <v>103</v>
      </c>
      <c r="E87" s="177">
        <f>IF(ISERROR(VLOOKUP(LEFT(D87,10),'[3] 2019-2020 SEC1'!$D$3:$I50058,6,0))=TRUE,"0",(VLOOKUP(LEFT(D87,10),'[3] 2019-2020 SEC1'!$D$3:$I50058,6,0)))</f>
        <v>180.55</v>
      </c>
      <c r="F87" s="178"/>
      <c r="G87" s="179"/>
      <c r="H87" s="180"/>
      <c r="I87" s="193">
        <f t="shared" si="13"/>
        <v>0</v>
      </c>
      <c r="J87" s="182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4"/>
      <c r="AO87" s="154"/>
      <c r="AP87" s="171">
        <f t="shared" si="21"/>
        <v>0</v>
      </c>
      <c r="AQ87" s="172">
        <f t="shared" si="21"/>
        <v>0</v>
      </c>
      <c r="AR87" s="172">
        <f t="shared" si="21"/>
        <v>0</v>
      </c>
      <c r="AS87" s="172">
        <f t="shared" si="21"/>
        <v>0</v>
      </c>
      <c r="AT87" s="172">
        <f t="shared" si="21"/>
        <v>0</v>
      </c>
      <c r="AU87" s="172">
        <f t="shared" si="21"/>
        <v>0</v>
      </c>
      <c r="AV87" s="172">
        <f t="shared" si="21"/>
        <v>0</v>
      </c>
      <c r="AW87" s="172">
        <f t="shared" si="21"/>
        <v>0</v>
      </c>
      <c r="AX87" s="172">
        <f t="shared" si="21"/>
        <v>0</v>
      </c>
      <c r="AY87" s="172">
        <f t="shared" si="21"/>
        <v>0</v>
      </c>
      <c r="AZ87" s="172">
        <f t="shared" si="21"/>
        <v>0</v>
      </c>
      <c r="BA87" s="172">
        <f t="shared" si="21"/>
        <v>0</v>
      </c>
      <c r="BB87" s="172">
        <f t="shared" si="21"/>
        <v>0</v>
      </c>
      <c r="BC87" s="172">
        <f t="shared" si="21"/>
        <v>0</v>
      </c>
      <c r="BD87" s="172">
        <f t="shared" si="21"/>
        <v>0</v>
      </c>
      <c r="BE87" s="172">
        <f t="shared" si="21"/>
        <v>0</v>
      </c>
      <c r="BF87" s="172">
        <f t="shared" si="20"/>
        <v>0</v>
      </c>
      <c r="BG87" s="172">
        <f t="shared" si="20"/>
        <v>0</v>
      </c>
      <c r="BH87" s="172">
        <f t="shared" si="20"/>
        <v>0</v>
      </c>
      <c r="BI87" s="172">
        <f t="shared" si="20"/>
        <v>0</v>
      </c>
      <c r="BJ87" s="172">
        <f t="shared" si="20"/>
        <v>0</v>
      </c>
      <c r="BK87" s="172">
        <f t="shared" si="20"/>
        <v>0</v>
      </c>
      <c r="BL87" s="172">
        <f t="shared" si="20"/>
        <v>0</v>
      </c>
      <c r="BM87" s="172">
        <f t="shared" si="20"/>
        <v>0</v>
      </c>
      <c r="BN87" s="172">
        <f t="shared" si="20"/>
        <v>0</v>
      </c>
      <c r="BO87" s="172">
        <f t="shared" si="20"/>
        <v>0</v>
      </c>
      <c r="BP87" s="172">
        <f t="shared" si="20"/>
        <v>0</v>
      </c>
      <c r="BQ87" s="172">
        <f t="shared" si="20"/>
        <v>0</v>
      </c>
      <c r="BR87" s="172">
        <f t="shared" si="20"/>
        <v>0</v>
      </c>
      <c r="BS87" s="172">
        <f t="shared" si="20"/>
        <v>0</v>
      </c>
      <c r="BT87" s="173">
        <f t="shared" si="20"/>
        <v>0</v>
      </c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</row>
    <row r="88" spans="1:89" ht="23.1" customHeight="1">
      <c r="A88" s="159"/>
      <c r="B88" s="160">
        <v>61</v>
      </c>
      <c r="C88" s="161" t="str">
        <f>IF(ISERROR(VLOOKUP(LEFT(D88,10),[3]Sheet1!$B$2:$D$50000,3,0))=TRUE,"",(VLOOKUP(LEFT(D88,10),[3]Sheet1!$B$2:$D$50000,3,0)))</f>
        <v>3E00 15MY</v>
      </c>
      <c r="D88" s="196" t="s">
        <v>104</v>
      </c>
      <c r="E88" s="163">
        <f>IF(ISERROR(VLOOKUP(LEFT(D88,10),'[3] 2019-2020 SEC1'!$D$3:$I50059,6,0))=TRUE,"0",(VLOOKUP(LEFT(D88,10),'[3] 2019-2020 SEC1'!$D$3:$I50059,6,0)))</f>
        <v>218.05</v>
      </c>
      <c r="F88" s="186"/>
      <c r="G88" s="187"/>
      <c r="H88" s="188"/>
      <c r="I88" s="194">
        <f t="shared" si="13"/>
        <v>0</v>
      </c>
      <c r="J88" s="190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2"/>
      <c r="AO88" s="154"/>
      <c r="AP88" s="171">
        <f t="shared" si="21"/>
        <v>0</v>
      </c>
      <c r="AQ88" s="172">
        <f t="shared" si="21"/>
        <v>0</v>
      </c>
      <c r="AR88" s="172">
        <f t="shared" si="21"/>
        <v>0</v>
      </c>
      <c r="AS88" s="172">
        <f t="shared" si="21"/>
        <v>0</v>
      </c>
      <c r="AT88" s="172">
        <f t="shared" si="21"/>
        <v>0</v>
      </c>
      <c r="AU88" s="172">
        <f t="shared" si="21"/>
        <v>0</v>
      </c>
      <c r="AV88" s="172">
        <f t="shared" si="21"/>
        <v>0</v>
      </c>
      <c r="AW88" s="172">
        <f t="shared" si="21"/>
        <v>0</v>
      </c>
      <c r="AX88" s="172">
        <f t="shared" si="21"/>
        <v>0</v>
      </c>
      <c r="AY88" s="172">
        <f t="shared" si="21"/>
        <v>0</v>
      </c>
      <c r="AZ88" s="172">
        <f t="shared" si="21"/>
        <v>0</v>
      </c>
      <c r="BA88" s="172">
        <f t="shared" si="21"/>
        <v>0</v>
      </c>
      <c r="BB88" s="172">
        <f t="shared" si="21"/>
        <v>0</v>
      </c>
      <c r="BC88" s="172">
        <f t="shared" si="21"/>
        <v>0</v>
      </c>
      <c r="BD88" s="172">
        <f t="shared" si="21"/>
        <v>0</v>
      </c>
      <c r="BE88" s="172">
        <f t="shared" si="21"/>
        <v>0</v>
      </c>
      <c r="BF88" s="172">
        <f t="shared" si="20"/>
        <v>0</v>
      </c>
      <c r="BG88" s="172">
        <f t="shared" si="20"/>
        <v>0</v>
      </c>
      <c r="BH88" s="172">
        <f t="shared" si="20"/>
        <v>0</v>
      </c>
      <c r="BI88" s="172">
        <f t="shared" si="20"/>
        <v>0</v>
      </c>
      <c r="BJ88" s="172">
        <f t="shared" si="20"/>
        <v>0</v>
      </c>
      <c r="BK88" s="172">
        <f t="shared" si="20"/>
        <v>0</v>
      </c>
      <c r="BL88" s="172">
        <f t="shared" si="20"/>
        <v>0</v>
      </c>
      <c r="BM88" s="172">
        <f t="shared" si="20"/>
        <v>0</v>
      </c>
      <c r="BN88" s="172">
        <f t="shared" si="20"/>
        <v>0</v>
      </c>
      <c r="BO88" s="172">
        <f t="shared" si="20"/>
        <v>0</v>
      </c>
      <c r="BP88" s="172">
        <f t="shared" si="20"/>
        <v>0</v>
      </c>
      <c r="BQ88" s="172">
        <f t="shared" si="20"/>
        <v>0</v>
      </c>
      <c r="BR88" s="172">
        <f t="shared" si="20"/>
        <v>0</v>
      </c>
      <c r="BS88" s="172">
        <f t="shared" si="20"/>
        <v>0</v>
      </c>
      <c r="BT88" s="173">
        <f t="shared" si="20"/>
        <v>0</v>
      </c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</row>
    <row r="89" spans="1:89" ht="23.1" customHeight="1">
      <c r="A89" s="159"/>
      <c r="B89" s="174">
        <v>62</v>
      </c>
      <c r="C89" s="175" t="str">
        <f>IF(ISERROR(VLOOKUP(LEFT(D89,10),[3]Sheet1!$B$2:$D$50000,3,0))=TRUE,"",(VLOOKUP(LEFT(D89,10),[3]Sheet1!$B$2:$D$50000,3,0)))</f>
        <v>07TF</v>
      </c>
      <c r="D89" s="195" t="s">
        <v>105</v>
      </c>
      <c r="E89" s="177">
        <f>IF(ISERROR(VLOOKUP(LEFT(D89,10),'[3] 2019-2020 SEC1'!$D$3:$I50060,6,0))=TRUE,"0",(VLOOKUP(LEFT(D89,10),'[3] 2019-2020 SEC1'!$D$3:$I50060,6,0)))</f>
        <v>158.4</v>
      </c>
      <c r="F89" s="178"/>
      <c r="G89" s="179"/>
      <c r="H89" s="180"/>
      <c r="I89" s="193">
        <f t="shared" si="13"/>
        <v>0</v>
      </c>
      <c r="J89" s="182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4"/>
      <c r="AO89" s="154"/>
      <c r="AP89" s="171">
        <f t="shared" si="21"/>
        <v>0</v>
      </c>
      <c r="AQ89" s="172">
        <f t="shared" si="21"/>
        <v>0</v>
      </c>
      <c r="AR89" s="172">
        <f t="shared" si="21"/>
        <v>0</v>
      </c>
      <c r="AS89" s="172">
        <f t="shared" si="21"/>
        <v>0</v>
      </c>
      <c r="AT89" s="172">
        <f t="shared" si="21"/>
        <v>0</v>
      </c>
      <c r="AU89" s="172">
        <f t="shared" si="21"/>
        <v>0</v>
      </c>
      <c r="AV89" s="172">
        <f t="shared" si="21"/>
        <v>0</v>
      </c>
      <c r="AW89" s="172">
        <f t="shared" si="21"/>
        <v>0</v>
      </c>
      <c r="AX89" s="172">
        <f t="shared" si="21"/>
        <v>0</v>
      </c>
      <c r="AY89" s="172">
        <f t="shared" si="21"/>
        <v>0</v>
      </c>
      <c r="AZ89" s="172">
        <f t="shared" si="21"/>
        <v>0</v>
      </c>
      <c r="BA89" s="172">
        <f t="shared" si="21"/>
        <v>0</v>
      </c>
      <c r="BB89" s="172">
        <f t="shared" si="21"/>
        <v>0</v>
      </c>
      <c r="BC89" s="172">
        <f t="shared" si="21"/>
        <v>0</v>
      </c>
      <c r="BD89" s="172">
        <f t="shared" si="21"/>
        <v>0</v>
      </c>
      <c r="BE89" s="172">
        <f t="shared" si="21"/>
        <v>0</v>
      </c>
      <c r="BF89" s="172">
        <f t="shared" si="20"/>
        <v>0</v>
      </c>
      <c r="BG89" s="172">
        <f t="shared" si="20"/>
        <v>0</v>
      </c>
      <c r="BH89" s="172">
        <f t="shared" si="20"/>
        <v>0</v>
      </c>
      <c r="BI89" s="172">
        <f t="shared" si="20"/>
        <v>0</v>
      </c>
      <c r="BJ89" s="172">
        <f t="shared" si="20"/>
        <v>0</v>
      </c>
      <c r="BK89" s="172">
        <f t="shared" si="20"/>
        <v>0</v>
      </c>
      <c r="BL89" s="172">
        <f t="shared" si="20"/>
        <v>0</v>
      </c>
      <c r="BM89" s="172">
        <f t="shared" si="20"/>
        <v>0</v>
      </c>
      <c r="BN89" s="172">
        <f t="shared" si="20"/>
        <v>0</v>
      </c>
      <c r="BO89" s="172">
        <f t="shared" si="20"/>
        <v>0</v>
      </c>
      <c r="BP89" s="172">
        <f t="shared" si="20"/>
        <v>0</v>
      </c>
      <c r="BQ89" s="172">
        <f t="shared" si="20"/>
        <v>0</v>
      </c>
      <c r="BR89" s="172">
        <f t="shared" si="20"/>
        <v>0</v>
      </c>
      <c r="BS89" s="172">
        <f t="shared" si="20"/>
        <v>0</v>
      </c>
      <c r="BT89" s="173">
        <f t="shared" si="20"/>
        <v>0</v>
      </c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</row>
    <row r="90" spans="1:89" ht="23.1" customHeight="1">
      <c r="A90" s="159"/>
      <c r="B90" s="160">
        <v>63</v>
      </c>
      <c r="C90" s="161" t="str">
        <f>IF(ISERROR(VLOOKUP(LEFT(D90,10),[3]Sheet1!$B$2:$D$50000,3,0))=TRUE,"",(VLOOKUP(LEFT(D90,10),[3]Sheet1!$B$2:$D$50000,3,0)))</f>
        <v>07TF</v>
      </c>
      <c r="D90" s="196" t="s">
        <v>106</v>
      </c>
      <c r="E90" s="163">
        <f>IF(ISERROR(VLOOKUP(LEFT(D90,10),'[3] 2019-2020 SEC1'!$D$3:$I50061,6,0))=TRUE,"0",(VLOOKUP(LEFT(D90,10),'[3] 2019-2020 SEC1'!$D$3:$I50061,6,0)))</f>
        <v>158.4</v>
      </c>
      <c r="F90" s="186"/>
      <c r="G90" s="187"/>
      <c r="H90" s="188"/>
      <c r="I90" s="194">
        <f t="shared" si="13"/>
        <v>0</v>
      </c>
      <c r="J90" s="190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2"/>
      <c r="AO90" s="154"/>
      <c r="AP90" s="171">
        <f t="shared" si="21"/>
        <v>0</v>
      </c>
      <c r="AQ90" s="172">
        <f t="shared" si="21"/>
        <v>0</v>
      </c>
      <c r="AR90" s="172">
        <f t="shared" si="21"/>
        <v>0</v>
      </c>
      <c r="AS90" s="172">
        <f t="shared" si="21"/>
        <v>0</v>
      </c>
      <c r="AT90" s="172">
        <f t="shared" si="21"/>
        <v>0</v>
      </c>
      <c r="AU90" s="172">
        <f t="shared" si="21"/>
        <v>0</v>
      </c>
      <c r="AV90" s="172">
        <f t="shared" si="21"/>
        <v>0</v>
      </c>
      <c r="AW90" s="172">
        <f t="shared" si="21"/>
        <v>0</v>
      </c>
      <c r="AX90" s="172">
        <f t="shared" si="21"/>
        <v>0</v>
      </c>
      <c r="AY90" s="172">
        <f t="shared" si="21"/>
        <v>0</v>
      </c>
      <c r="AZ90" s="172">
        <f t="shared" si="21"/>
        <v>0</v>
      </c>
      <c r="BA90" s="172">
        <f t="shared" si="21"/>
        <v>0</v>
      </c>
      <c r="BB90" s="172">
        <f t="shared" si="21"/>
        <v>0</v>
      </c>
      <c r="BC90" s="172">
        <f t="shared" si="21"/>
        <v>0</v>
      </c>
      <c r="BD90" s="172">
        <f t="shared" si="21"/>
        <v>0</v>
      </c>
      <c r="BE90" s="172">
        <f t="shared" si="21"/>
        <v>0</v>
      </c>
      <c r="BF90" s="172">
        <f t="shared" si="20"/>
        <v>0</v>
      </c>
      <c r="BG90" s="172">
        <f t="shared" si="20"/>
        <v>0</v>
      </c>
      <c r="BH90" s="172">
        <f t="shared" si="20"/>
        <v>0</v>
      </c>
      <c r="BI90" s="172">
        <f t="shared" si="20"/>
        <v>0</v>
      </c>
      <c r="BJ90" s="172">
        <f t="shared" si="20"/>
        <v>0</v>
      </c>
      <c r="BK90" s="172">
        <f t="shared" si="20"/>
        <v>0</v>
      </c>
      <c r="BL90" s="172">
        <f t="shared" si="20"/>
        <v>0</v>
      </c>
      <c r="BM90" s="172">
        <f t="shared" si="20"/>
        <v>0</v>
      </c>
      <c r="BN90" s="172">
        <f t="shared" si="20"/>
        <v>0</v>
      </c>
      <c r="BO90" s="172">
        <f t="shared" si="20"/>
        <v>0</v>
      </c>
      <c r="BP90" s="172">
        <f t="shared" si="20"/>
        <v>0</v>
      </c>
      <c r="BQ90" s="172">
        <f t="shared" si="20"/>
        <v>0</v>
      </c>
      <c r="BR90" s="172">
        <f t="shared" si="20"/>
        <v>0</v>
      </c>
      <c r="BS90" s="172">
        <f t="shared" si="20"/>
        <v>0</v>
      </c>
      <c r="BT90" s="173">
        <f t="shared" si="20"/>
        <v>0</v>
      </c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</row>
    <row r="91" spans="1:89" ht="23.1" customHeight="1">
      <c r="A91" s="159"/>
      <c r="B91" s="174">
        <v>64</v>
      </c>
      <c r="C91" s="175" t="str">
        <f>IF(ISERROR(VLOOKUP(LEFT(D91,10),[3]Sheet1!$B$2:$D$50000,3,0))=TRUE,"",(VLOOKUP(LEFT(D91,10),[3]Sheet1!$B$2:$D$50000,3,0)))</f>
        <v>3E 00</v>
      </c>
      <c r="D91" s="195" t="s">
        <v>107</v>
      </c>
      <c r="E91" s="177">
        <f>IF(ISERROR(VLOOKUP(LEFT(D91,10),'[3] 2019-2020 SEC1'!$D$3:$I50062,6,0))=TRUE,"0",(VLOOKUP(LEFT(D91,10),'[3] 2019-2020 SEC1'!$D$3:$I50062,6,0)))</f>
        <v>195.375</v>
      </c>
      <c r="F91" s="178"/>
      <c r="G91" s="179"/>
      <c r="H91" s="180"/>
      <c r="I91" s="193">
        <f t="shared" si="13"/>
        <v>0</v>
      </c>
      <c r="J91" s="182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4"/>
      <c r="AO91" s="154"/>
      <c r="AP91" s="171">
        <f t="shared" si="21"/>
        <v>0</v>
      </c>
      <c r="AQ91" s="172">
        <f t="shared" si="21"/>
        <v>0</v>
      </c>
      <c r="AR91" s="172">
        <f t="shared" si="21"/>
        <v>0</v>
      </c>
      <c r="AS91" s="172">
        <f t="shared" si="21"/>
        <v>0</v>
      </c>
      <c r="AT91" s="172">
        <f t="shared" si="21"/>
        <v>0</v>
      </c>
      <c r="AU91" s="172">
        <f t="shared" si="21"/>
        <v>0</v>
      </c>
      <c r="AV91" s="172">
        <f t="shared" si="21"/>
        <v>0</v>
      </c>
      <c r="AW91" s="172">
        <f t="shared" si="21"/>
        <v>0</v>
      </c>
      <c r="AX91" s="172">
        <f t="shared" si="21"/>
        <v>0</v>
      </c>
      <c r="AY91" s="172">
        <f t="shared" si="21"/>
        <v>0</v>
      </c>
      <c r="AZ91" s="172">
        <f t="shared" si="21"/>
        <v>0</v>
      </c>
      <c r="BA91" s="172">
        <f t="shared" si="21"/>
        <v>0</v>
      </c>
      <c r="BB91" s="172">
        <f t="shared" si="21"/>
        <v>0</v>
      </c>
      <c r="BC91" s="172">
        <f t="shared" si="21"/>
        <v>0</v>
      </c>
      <c r="BD91" s="172">
        <f t="shared" si="21"/>
        <v>0</v>
      </c>
      <c r="BE91" s="172">
        <f t="shared" si="21"/>
        <v>0</v>
      </c>
      <c r="BF91" s="172">
        <f t="shared" si="20"/>
        <v>0</v>
      </c>
      <c r="BG91" s="172">
        <f t="shared" si="20"/>
        <v>0</v>
      </c>
      <c r="BH91" s="172">
        <f t="shared" si="20"/>
        <v>0</v>
      </c>
      <c r="BI91" s="172">
        <f t="shared" si="20"/>
        <v>0</v>
      </c>
      <c r="BJ91" s="172">
        <f t="shared" si="20"/>
        <v>0</v>
      </c>
      <c r="BK91" s="172">
        <f t="shared" si="20"/>
        <v>0</v>
      </c>
      <c r="BL91" s="172">
        <f t="shared" si="20"/>
        <v>0</v>
      </c>
      <c r="BM91" s="172">
        <f t="shared" si="20"/>
        <v>0</v>
      </c>
      <c r="BN91" s="172">
        <f t="shared" si="20"/>
        <v>0</v>
      </c>
      <c r="BO91" s="172">
        <f t="shared" si="20"/>
        <v>0</v>
      </c>
      <c r="BP91" s="172">
        <f t="shared" si="20"/>
        <v>0</v>
      </c>
      <c r="BQ91" s="172">
        <f t="shared" si="20"/>
        <v>0</v>
      </c>
      <c r="BR91" s="172">
        <f t="shared" si="20"/>
        <v>0</v>
      </c>
      <c r="BS91" s="172">
        <f t="shared" si="20"/>
        <v>0</v>
      </c>
      <c r="BT91" s="173">
        <f t="shared" si="20"/>
        <v>0</v>
      </c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</row>
    <row r="92" spans="1:89" ht="23.1" customHeight="1">
      <c r="A92" s="159"/>
      <c r="B92" s="160">
        <v>65</v>
      </c>
      <c r="C92" s="161" t="str">
        <f>IF(ISERROR(VLOOKUP(LEFT(D92,10),[3]Sheet1!$B$2:$D$50000,3,0))=TRUE,"",(VLOOKUP(LEFT(D92,10),[3]Sheet1!$B$2:$D$50000,3,0)))</f>
        <v/>
      </c>
      <c r="D92" s="196"/>
      <c r="E92" s="163" t="str">
        <f>IF(ISERROR(VLOOKUP(LEFT(D92,10),'[3] 2019-2020 SEC1'!$D$3:$I50063,6,0))=TRUE,"0",(VLOOKUP(LEFT(D92,10),'[3] 2019-2020 SEC1'!$D$3:$I50063,6,0)))</f>
        <v>0</v>
      </c>
      <c r="F92" s="186"/>
      <c r="G92" s="187"/>
      <c r="H92" s="188"/>
      <c r="I92" s="194">
        <f t="shared" si="13"/>
        <v>0</v>
      </c>
      <c r="J92" s="190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2"/>
      <c r="AO92" s="154"/>
      <c r="AP92" s="171">
        <f t="shared" si="21"/>
        <v>0</v>
      </c>
      <c r="AQ92" s="172">
        <f t="shared" si="21"/>
        <v>0</v>
      </c>
      <c r="AR92" s="172">
        <f t="shared" si="21"/>
        <v>0</v>
      </c>
      <c r="AS92" s="172">
        <f t="shared" si="21"/>
        <v>0</v>
      </c>
      <c r="AT92" s="172">
        <f t="shared" si="21"/>
        <v>0</v>
      </c>
      <c r="AU92" s="172">
        <f t="shared" si="21"/>
        <v>0</v>
      </c>
      <c r="AV92" s="172">
        <f t="shared" si="21"/>
        <v>0</v>
      </c>
      <c r="AW92" s="172">
        <f t="shared" si="21"/>
        <v>0</v>
      </c>
      <c r="AX92" s="172">
        <f t="shared" si="21"/>
        <v>0</v>
      </c>
      <c r="AY92" s="172">
        <f t="shared" si="21"/>
        <v>0</v>
      </c>
      <c r="AZ92" s="172">
        <f t="shared" si="21"/>
        <v>0</v>
      </c>
      <c r="BA92" s="172">
        <f t="shared" si="21"/>
        <v>0</v>
      </c>
      <c r="BB92" s="172">
        <f t="shared" si="21"/>
        <v>0</v>
      </c>
      <c r="BC92" s="172">
        <f t="shared" si="21"/>
        <v>0</v>
      </c>
      <c r="BD92" s="172">
        <f t="shared" si="21"/>
        <v>0</v>
      </c>
      <c r="BE92" s="172">
        <f t="shared" ref="BE92:BT107" si="22">$E92*Y92/60</f>
        <v>0</v>
      </c>
      <c r="BF92" s="172">
        <f t="shared" si="22"/>
        <v>0</v>
      </c>
      <c r="BG92" s="172">
        <f t="shared" si="22"/>
        <v>0</v>
      </c>
      <c r="BH92" s="172">
        <f t="shared" si="22"/>
        <v>0</v>
      </c>
      <c r="BI92" s="172">
        <f t="shared" si="22"/>
        <v>0</v>
      </c>
      <c r="BJ92" s="172">
        <f t="shared" si="22"/>
        <v>0</v>
      </c>
      <c r="BK92" s="172">
        <f t="shared" si="22"/>
        <v>0</v>
      </c>
      <c r="BL92" s="172">
        <f t="shared" si="22"/>
        <v>0</v>
      </c>
      <c r="BM92" s="172">
        <f t="shared" si="22"/>
        <v>0</v>
      </c>
      <c r="BN92" s="172">
        <f t="shared" si="22"/>
        <v>0</v>
      </c>
      <c r="BO92" s="172">
        <f t="shared" si="22"/>
        <v>0</v>
      </c>
      <c r="BP92" s="172">
        <f t="shared" si="22"/>
        <v>0</v>
      </c>
      <c r="BQ92" s="172">
        <f t="shared" si="22"/>
        <v>0</v>
      </c>
      <c r="BR92" s="172">
        <f t="shared" si="22"/>
        <v>0</v>
      </c>
      <c r="BS92" s="172">
        <f t="shared" si="22"/>
        <v>0</v>
      </c>
      <c r="BT92" s="173">
        <f t="shared" si="22"/>
        <v>0</v>
      </c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</row>
    <row r="93" spans="1:89" ht="23.1" customHeight="1">
      <c r="A93" s="159"/>
      <c r="B93" s="174">
        <v>66</v>
      </c>
      <c r="C93" s="175" t="str">
        <f>IF(ISERROR(VLOOKUP(LEFT(D93,10),[3]Sheet1!$B$2:$D$50000,3,0))=TRUE,"",(VLOOKUP(LEFT(D93,10),[3]Sheet1!$B$2:$D$50000,3,0)))</f>
        <v>3E 00</v>
      </c>
      <c r="D93" s="195" t="s">
        <v>108</v>
      </c>
      <c r="E93" s="177">
        <f>IF(ISERROR(VLOOKUP(LEFT(D93,10),'[3] 2019-2020 SEC1'!$D$3:$I50064,6,0))=TRUE,"0",(VLOOKUP(LEFT(D93,10),'[3] 2019-2020 SEC1'!$D$3:$I50064,6,0)))</f>
        <v>195.375</v>
      </c>
      <c r="F93" s="178"/>
      <c r="G93" s="179"/>
      <c r="H93" s="180"/>
      <c r="I93" s="193">
        <f t="shared" si="13"/>
        <v>0</v>
      </c>
      <c r="J93" s="182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4"/>
      <c r="AO93" s="154"/>
      <c r="AP93" s="171">
        <f t="shared" ref="AP93:BE108" si="23">$E93*J93/60</f>
        <v>0</v>
      </c>
      <c r="AQ93" s="172">
        <f t="shared" si="23"/>
        <v>0</v>
      </c>
      <c r="AR93" s="172">
        <f t="shared" si="23"/>
        <v>0</v>
      </c>
      <c r="AS93" s="172">
        <f t="shared" si="23"/>
        <v>0</v>
      </c>
      <c r="AT93" s="172">
        <f t="shared" si="23"/>
        <v>0</v>
      </c>
      <c r="AU93" s="172">
        <f t="shared" si="23"/>
        <v>0</v>
      </c>
      <c r="AV93" s="172">
        <f t="shared" si="23"/>
        <v>0</v>
      </c>
      <c r="AW93" s="172">
        <f t="shared" si="23"/>
        <v>0</v>
      </c>
      <c r="AX93" s="172">
        <f t="shared" si="23"/>
        <v>0</v>
      </c>
      <c r="AY93" s="172">
        <f t="shared" si="23"/>
        <v>0</v>
      </c>
      <c r="AZ93" s="172">
        <f t="shared" si="23"/>
        <v>0</v>
      </c>
      <c r="BA93" s="172">
        <f t="shared" si="23"/>
        <v>0</v>
      </c>
      <c r="BB93" s="172">
        <f t="shared" si="23"/>
        <v>0</v>
      </c>
      <c r="BC93" s="172">
        <f t="shared" si="23"/>
        <v>0</v>
      </c>
      <c r="BD93" s="172">
        <f t="shared" si="23"/>
        <v>0</v>
      </c>
      <c r="BE93" s="172">
        <f t="shared" si="23"/>
        <v>0</v>
      </c>
      <c r="BF93" s="172">
        <f t="shared" si="22"/>
        <v>0</v>
      </c>
      <c r="BG93" s="172">
        <f t="shared" si="22"/>
        <v>0</v>
      </c>
      <c r="BH93" s="172">
        <f t="shared" si="22"/>
        <v>0</v>
      </c>
      <c r="BI93" s="172">
        <f t="shared" si="22"/>
        <v>0</v>
      </c>
      <c r="BJ93" s="172">
        <f t="shared" si="22"/>
        <v>0</v>
      </c>
      <c r="BK93" s="172">
        <f t="shared" si="22"/>
        <v>0</v>
      </c>
      <c r="BL93" s="172">
        <f t="shared" si="22"/>
        <v>0</v>
      </c>
      <c r="BM93" s="172">
        <f t="shared" si="22"/>
        <v>0</v>
      </c>
      <c r="BN93" s="172">
        <f t="shared" si="22"/>
        <v>0</v>
      </c>
      <c r="BO93" s="172">
        <f t="shared" si="22"/>
        <v>0</v>
      </c>
      <c r="BP93" s="172">
        <f t="shared" si="22"/>
        <v>0</v>
      </c>
      <c r="BQ93" s="172">
        <f t="shared" si="22"/>
        <v>0</v>
      </c>
      <c r="BR93" s="172">
        <f t="shared" si="22"/>
        <v>0</v>
      </c>
      <c r="BS93" s="172">
        <f t="shared" si="22"/>
        <v>0</v>
      </c>
      <c r="BT93" s="173">
        <f t="shared" si="22"/>
        <v>0</v>
      </c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</row>
    <row r="94" spans="1:89" ht="23.1" customHeight="1">
      <c r="A94" s="159"/>
      <c r="B94" s="160">
        <v>67</v>
      </c>
      <c r="C94" s="161" t="str">
        <f>IF(ISERROR(VLOOKUP(LEFT(D94,10),[3]Sheet1!$B$2:$D$50000,3,0))=TRUE,"",(VLOOKUP(LEFT(D94,10),[3]Sheet1!$B$2:$D$50000,3,0)))</f>
        <v>3E00 15MY</v>
      </c>
      <c r="D94" s="196" t="s">
        <v>109</v>
      </c>
      <c r="E94" s="163">
        <f>IF(ISERROR(VLOOKUP(LEFT(D94,10),'[3] 2019-2020 SEC1'!$D$3:$I50065,6,0))=TRUE,"0",(VLOOKUP(LEFT(D94,10),'[3] 2019-2020 SEC1'!$D$3:$I50065,6,0)))</f>
        <v>173.328</v>
      </c>
      <c r="F94" s="186"/>
      <c r="G94" s="187"/>
      <c r="H94" s="188"/>
      <c r="I94" s="194">
        <f t="shared" si="13"/>
        <v>0</v>
      </c>
      <c r="J94" s="190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2"/>
      <c r="AO94" s="154"/>
      <c r="AP94" s="171">
        <f t="shared" si="23"/>
        <v>0</v>
      </c>
      <c r="AQ94" s="172">
        <f t="shared" si="23"/>
        <v>0</v>
      </c>
      <c r="AR94" s="172">
        <f t="shared" si="23"/>
        <v>0</v>
      </c>
      <c r="AS94" s="172">
        <f t="shared" si="23"/>
        <v>0</v>
      </c>
      <c r="AT94" s="172">
        <f t="shared" si="23"/>
        <v>0</v>
      </c>
      <c r="AU94" s="172">
        <f t="shared" si="23"/>
        <v>0</v>
      </c>
      <c r="AV94" s="172">
        <f t="shared" si="23"/>
        <v>0</v>
      </c>
      <c r="AW94" s="172">
        <f t="shared" si="23"/>
        <v>0</v>
      </c>
      <c r="AX94" s="172">
        <f t="shared" si="23"/>
        <v>0</v>
      </c>
      <c r="AY94" s="172">
        <f t="shared" si="23"/>
        <v>0</v>
      </c>
      <c r="AZ94" s="172">
        <f t="shared" si="23"/>
        <v>0</v>
      </c>
      <c r="BA94" s="172">
        <f t="shared" si="23"/>
        <v>0</v>
      </c>
      <c r="BB94" s="172">
        <f t="shared" si="23"/>
        <v>0</v>
      </c>
      <c r="BC94" s="172">
        <f t="shared" si="23"/>
        <v>0</v>
      </c>
      <c r="BD94" s="172">
        <f t="shared" si="23"/>
        <v>0</v>
      </c>
      <c r="BE94" s="172">
        <f t="shared" si="23"/>
        <v>0</v>
      </c>
      <c r="BF94" s="172">
        <f t="shared" si="22"/>
        <v>0</v>
      </c>
      <c r="BG94" s="172">
        <f t="shared" si="22"/>
        <v>0</v>
      </c>
      <c r="BH94" s="172">
        <f t="shared" si="22"/>
        <v>0</v>
      </c>
      <c r="BI94" s="172">
        <f t="shared" si="22"/>
        <v>0</v>
      </c>
      <c r="BJ94" s="172">
        <f t="shared" si="22"/>
        <v>0</v>
      </c>
      <c r="BK94" s="172">
        <f t="shared" si="22"/>
        <v>0</v>
      </c>
      <c r="BL94" s="172">
        <f t="shared" si="22"/>
        <v>0</v>
      </c>
      <c r="BM94" s="172">
        <f t="shared" si="22"/>
        <v>0</v>
      </c>
      <c r="BN94" s="172">
        <f t="shared" si="22"/>
        <v>0</v>
      </c>
      <c r="BO94" s="172">
        <f t="shared" si="22"/>
        <v>0</v>
      </c>
      <c r="BP94" s="172">
        <f t="shared" si="22"/>
        <v>0</v>
      </c>
      <c r="BQ94" s="172">
        <f t="shared" si="22"/>
        <v>0</v>
      </c>
      <c r="BR94" s="172">
        <f t="shared" si="22"/>
        <v>0</v>
      </c>
      <c r="BS94" s="172">
        <f t="shared" si="22"/>
        <v>0</v>
      </c>
      <c r="BT94" s="173">
        <f t="shared" si="22"/>
        <v>0</v>
      </c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</row>
    <row r="95" spans="1:89" ht="23.1" customHeight="1">
      <c r="A95" s="159"/>
      <c r="B95" s="174">
        <v>68</v>
      </c>
      <c r="C95" s="175" t="str">
        <f>IF(ISERROR(VLOOKUP(LEFT(D95,10),[3]Sheet1!$B$2:$D$50000,3,0))=TRUE,"",(VLOOKUP(LEFT(D95,10),[3]Sheet1!$B$2:$D$50000,3,0)))</f>
        <v>3E 00</v>
      </c>
      <c r="D95" s="195" t="s">
        <v>110</v>
      </c>
      <c r="E95" s="177">
        <f>IF(ISERROR(VLOOKUP(LEFT(D95,10),'[3] 2019-2020 SEC1'!$D$3:$I50066,6,0))=TRUE,"0",(VLOOKUP(LEFT(D95,10),'[3] 2019-2020 SEC1'!$D$3:$I50066,6,0)))</f>
        <v>195.375</v>
      </c>
      <c r="F95" s="178"/>
      <c r="G95" s="179"/>
      <c r="H95" s="180"/>
      <c r="I95" s="193">
        <f t="shared" si="13"/>
        <v>15</v>
      </c>
      <c r="J95" s="182"/>
      <c r="K95" s="183"/>
      <c r="L95" s="183"/>
      <c r="M95" s="183">
        <v>15</v>
      </c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4"/>
      <c r="AO95" s="154"/>
      <c r="AP95" s="171">
        <f t="shared" si="23"/>
        <v>0</v>
      </c>
      <c r="AQ95" s="172">
        <f t="shared" si="23"/>
        <v>0</v>
      </c>
      <c r="AR95" s="172">
        <f t="shared" si="23"/>
        <v>0</v>
      </c>
      <c r="AS95" s="172">
        <f t="shared" si="23"/>
        <v>48.84375</v>
      </c>
      <c r="AT95" s="172">
        <f t="shared" si="23"/>
        <v>0</v>
      </c>
      <c r="AU95" s="172">
        <f t="shared" si="23"/>
        <v>0</v>
      </c>
      <c r="AV95" s="172">
        <f t="shared" si="23"/>
        <v>0</v>
      </c>
      <c r="AW95" s="172">
        <f t="shared" si="23"/>
        <v>0</v>
      </c>
      <c r="AX95" s="172">
        <f t="shared" si="23"/>
        <v>0</v>
      </c>
      <c r="AY95" s="172">
        <f t="shared" si="23"/>
        <v>0</v>
      </c>
      <c r="AZ95" s="172">
        <f t="shared" si="23"/>
        <v>0</v>
      </c>
      <c r="BA95" s="172">
        <f t="shared" si="23"/>
        <v>0</v>
      </c>
      <c r="BB95" s="172">
        <f t="shared" si="23"/>
        <v>0</v>
      </c>
      <c r="BC95" s="172">
        <f t="shared" si="23"/>
        <v>0</v>
      </c>
      <c r="BD95" s="172">
        <f t="shared" si="23"/>
        <v>0</v>
      </c>
      <c r="BE95" s="172">
        <f t="shared" si="23"/>
        <v>0</v>
      </c>
      <c r="BF95" s="172">
        <f t="shared" si="22"/>
        <v>0</v>
      </c>
      <c r="BG95" s="172">
        <f t="shared" si="22"/>
        <v>0</v>
      </c>
      <c r="BH95" s="172">
        <f t="shared" si="22"/>
        <v>0</v>
      </c>
      <c r="BI95" s="172">
        <f t="shared" si="22"/>
        <v>0</v>
      </c>
      <c r="BJ95" s="172">
        <f t="shared" si="22"/>
        <v>0</v>
      </c>
      <c r="BK95" s="172">
        <f t="shared" si="22"/>
        <v>0</v>
      </c>
      <c r="BL95" s="172">
        <f t="shared" si="22"/>
        <v>0</v>
      </c>
      <c r="BM95" s="172">
        <f t="shared" si="22"/>
        <v>0</v>
      </c>
      <c r="BN95" s="172">
        <f t="shared" si="22"/>
        <v>0</v>
      </c>
      <c r="BO95" s="172">
        <f t="shared" si="22"/>
        <v>0</v>
      </c>
      <c r="BP95" s="172">
        <f t="shared" si="22"/>
        <v>0</v>
      </c>
      <c r="BQ95" s="172">
        <f t="shared" si="22"/>
        <v>0</v>
      </c>
      <c r="BR95" s="172">
        <f t="shared" si="22"/>
        <v>0</v>
      </c>
      <c r="BS95" s="172">
        <f t="shared" si="22"/>
        <v>0</v>
      </c>
      <c r="BT95" s="173">
        <f t="shared" si="22"/>
        <v>0</v>
      </c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</row>
    <row r="96" spans="1:89" ht="23.1" customHeight="1">
      <c r="A96" s="159"/>
      <c r="B96" s="160">
        <v>69</v>
      </c>
      <c r="C96" s="161" t="str">
        <f>IF(ISERROR(VLOOKUP(LEFT(D96,10),[3]Sheet1!$B$2:$D$50000,3,0))=TRUE,"",(VLOOKUP(LEFT(D96,10),[3]Sheet1!$B$2:$D$50000,3,0)))</f>
        <v>I190</v>
      </c>
      <c r="D96" s="196" t="s">
        <v>111</v>
      </c>
      <c r="E96" s="163">
        <f>IF(ISERROR(VLOOKUP(LEFT(D96,10),'[3] 2019-2020 SEC1'!$D$3:$I50067,6,0))=TRUE,"0",(VLOOKUP(LEFT(D96,10),'[3] 2019-2020 SEC1'!$D$3:$I50067,6,0)))</f>
        <v>158.4</v>
      </c>
      <c r="F96" s="186"/>
      <c r="G96" s="187"/>
      <c r="H96" s="188"/>
      <c r="I96" s="194">
        <f t="shared" si="13"/>
        <v>1</v>
      </c>
      <c r="J96" s="190"/>
      <c r="K96" s="191"/>
      <c r="L96" s="191">
        <v>1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2"/>
      <c r="AO96" s="154"/>
      <c r="AP96" s="171">
        <f t="shared" si="23"/>
        <v>0</v>
      </c>
      <c r="AQ96" s="172">
        <f t="shared" si="23"/>
        <v>0</v>
      </c>
      <c r="AR96" s="172">
        <f t="shared" si="23"/>
        <v>2.64</v>
      </c>
      <c r="AS96" s="172">
        <f t="shared" si="23"/>
        <v>0</v>
      </c>
      <c r="AT96" s="172">
        <f t="shared" si="23"/>
        <v>0</v>
      </c>
      <c r="AU96" s="172">
        <f t="shared" si="23"/>
        <v>0</v>
      </c>
      <c r="AV96" s="172">
        <f t="shared" si="23"/>
        <v>0</v>
      </c>
      <c r="AW96" s="172">
        <f t="shared" si="23"/>
        <v>0</v>
      </c>
      <c r="AX96" s="172">
        <f t="shared" si="23"/>
        <v>0</v>
      </c>
      <c r="AY96" s="172">
        <f t="shared" si="23"/>
        <v>0</v>
      </c>
      <c r="AZ96" s="172">
        <f t="shared" si="23"/>
        <v>0</v>
      </c>
      <c r="BA96" s="172">
        <f t="shared" si="23"/>
        <v>0</v>
      </c>
      <c r="BB96" s="172">
        <f t="shared" si="23"/>
        <v>0</v>
      </c>
      <c r="BC96" s="172">
        <f t="shared" si="23"/>
        <v>0</v>
      </c>
      <c r="BD96" s="172">
        <f t="shared" si="23"/>
        <v>0</v>
      </c>
      <c r="BE96" s="172">
        <f t="shared" si="23"/>
        <v>0</v>
      </c>
      <c r="BF96" s="172">
        <f t="shared" si="22"/>
        <v>0</v>
      </c>
      <c r="BG96" s="172">
        <f t="shared" si="22"/>
        <v>0</v>
      </c>
      <c r="BH96" s="172">
        <f t="shared" si="22"/>
        <v>0</v>
      </c>
      <c r="BI96" s="172">
        <f t="shared" si="22"/>
        <v>0</v>
      </c>
      <c r="BJ96" s="172">
        <f t="shared" si="22"/>
        <v>0</v>
      </c>
      <c r="BK96" s="172">
        <f t="shared" si="22"/>
        <v>0</v>
      </c>
      <c r="BL96" s="172">
        <f t="shared" si="22"/>
        <v>0</v>
      </c>
      <c r="BM96" s="172">
        <f t="shared" si="22"/>
        <v>0</v>
      </c>
      <c r="BN96" s="172">
        <f t="shared" si="22"/>
        <v>0</v>
      </c>
      <c r="BO96" s="172">
        <f t="shared" si="22"/>
        <v>0</v>
      </c>
      <c r="BP96" s="172">
        <f t="shared" si="22"/>
        <v>0</v>
      </c>
      <c r="BQ96" s="172">
        <f t="shared" si="22"/>
        <v>0</v>
      </c>
      <c r="BR96" s="172">
        <f t="shared" si="22"/>
        <v>0</v>
      </c>
      <c r="BS96" s="172">
        <f t="shared" si="22"/>
        <v>0</v>
      </c>
      <c r="BT96" s="173">
        <f t="shared" si="22"/>
        <v>0</v>
      </c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</row>
    <row r="97" spans="1:89" ht="23.1" customHeight="1">
      <c r="A97" s="159"/>
      <c r="B97" s="174">
        <v>70</v>
      </c>
      <c r="C97" s="175" t="str">
        <f>IF(ISERROR(VLOOKUP(LEFT(D97,10),[3]Sheet1!$B$2:$D$50000,3,0))=TRUE,"",(VLOOKUP(LEFT(D97,10),[3]Sheet1!$B$2:$D$50000,3,0)))</f>
        <v>07TF</v>
      </c>
      <c r="D97" s="195" t="s">
        <v>112</v>
      </c>
      <c r="E97" s="177">
        <f>IF(ISERROR(VLOOKUP(LEFT(D97,10),'[3] 2019-2020 SEC1'!$D$3:$I50068,6,0))=TRUE,"0",(VLOOKUP(LEFT(D97,10),'[3] 2019-2020 SEC1'!$D$3:$I50068,6,0)))</f>
        <v>158.4</v>
      </c>
      <c r="F97" s="178"/>
      <c r="G97" s="179"/>
      <c r="H97" s="180"/>
      <c r="I97" s="193">
        <f t="shared" si="13"/>
        <v>1</v>
      </c>
      <c r="J97" s="182"/>
      <c r="K97" s="183"/>
      <c r="L97" s="183">
        <v>1</v>
      </c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4"/>
      <c r="AO97" s="154"/>
      <c r="AP97" s="171">
        <f t="shared" si="23"/>
        <v>0</v>
      </c>
      <c r="AQ97" s="172">
        <f t="shared" si="23"/>
        <v>0</v>
      </c>
      <c r="AR97" s="172">
        <f t="shared" si="23"/>
        <v>2.64</v>
      </c>
      <c r="AS97" s="172">
        <f t="shared" si="23"/>
        <v>0</v>
      </c>
      <c r="AT97" s="172">
        <f t="shared" si="23"/>
        <v>0</v>
      </c>
      <c r="AU97" s="172">
        <f t="shared" si="23"/>
        <v>0</v>
      </c>
      <c r="AV97" s="172">
        <f t="shared" si="23"/>
        <v>0</v>
      </c>
      <c r="AW97" s="172">
        <f t="shared" si="23"/>
        <v>0</v>
      </c>
      <c r="AX97" s="172">
        <f t="shared" si="23"/>
        <v>0</v>
      </c>
      <c r="AY97" s="172">
        <f t="shared" si="23"/>
        <v>0</v>
      </c>
      <c r="AZ97" s="172">
        <f t="shared" si="23"/>
        <v>0</v>
      </c>
      <c r="BA97" s="172">
        <f t="shared" si="23"/>
        <v>0</v>
      </c>
      <c r="BB97" s="172">
        <f t="shared" si="23"/>
        <v>0</v>
      </c>
      <c r="BC97" s="172">
        <f t="shared" si="23"/>
        <v>0</v>
      </c>
      <c r="BD97" s="172">
        <f t="shared" si="23"/>
        <v>0</v>
      </c>
      <c r="BE97" s="172">
        <f t="shared" si="23"/>
        <v>0</v>
      </c>
      <c r="BF97" s="172">
        <f t="shared" si="22"/>
        <v>0</v>
      </c>
      <c r="BG97" s="172">
        <f t="shared" si="22"/>
        <v>0</v>
      </c>
      <c r="BH97" s="172">
        <f t="shared" si="22"/>
        <v>0</v>
      </c>
      <c r="BI97" s="172">
        <f t="shared" si="22"/>
        <v>0</v>
      </c>
      <c r="BJ97" s="172">
        <f t="shared" si="22"/>
        <v>0</v>
      </c>
      <c r="BK97" s="172">
        <f t="shared" si="22"/>
        <v>0</v>
      </c>
      <c r="BL97" s="172">
        <f t="shared" si="22"/>
        <v>0</v>
      </c>
      <c r="BM97" s="172">
        <f t="shared" si="22"/>
        <v>0</v>
      </c>
      <c r="BN97" s="172">
        <f t="shared" si="22"/>
        <v>0</v>
      </c>
      <c r="BO97" s="172">
        <f t="shared" si="22"/>
        <v>0</v>
      </c>
      <c r="BP97" s="172">
        <f t="shared" si="22"/>
        <v>0</v>
      </c>
      <c r="BQ97" s="172">
        <f t="shared" si="22"/>
        <v>0</v>
      </c>
      <c r="BR97" s="172">
        <f t="shared" si="22"/>
        <v>0</v>
      </c>
      <c r="BS97" s="172">
        <f t="shared" si="22"/>
        <v>0</v>
      </c>
      <c r="BT97" s="173">
        <f t="shared" si="22"/>
        <v>0</v>
      </c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</row>
    <row r="98" spans="1:89" ht="23.1" customHeight="1">
      <c r="A98" s="159"/>
      <c r="B98" s="160">
        <v>71</v>
      </c>
      <c r="C98" s="161" t="str">
        <f>IF(ISERROR(VLOOKUP(LEFT(D98,10),[3]Sheet1!$B$2:$D$50000,3,0))=TRUE,"",(VLOOKUP(LEFT(D98,10),[3]Sheet1!$B$2:$D$50000,3,0)))</f>
        <v>I190</v>
      </c>
      <c r="D98" s="196" t="s">
        <v>113</v>
      </c>
      <c r="E98" s="163">
        <f>IF(ISERROR(VLOOKUP(LEFT(D98,10),'[3] 2019-2020 SEC1'!$D$3:$I50069,6,0))=TRUE,"0",(VLOOKUP(LEFT(D98,10),'[3] 2019-2020 SEC1'!$D$3:$I50069,6,0)))</f>
        <v>193.4</v>
      </c>
      <c r="F98" s="186"/>
      <c r="G98" s="187"/>
      <c r="H98" s="188"/>
      <c r="I98" s="194">
        <f t="shared" si="13"/>
        <v>0</v>
      </c>
      <c r="J98" s="190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2"/>
      <c r="AO98" s="154"/>
      <c r="AP98" s="171">
        <f t="shared" si="23"/>
        <v>0</v>
      </c>
      <c r="AQ98" s="172">
        <f t="shared" si="23"/>
        <v>0</v>
      </c>
      <c r="AR98" s="172">
        <f t="shared" si="23"/>
        <v>0</v>
      </c>
      <c r="AS98" s="172">
        <f t="shared" si="23"/>
        <v>0</v>
      </c>
      <c r="AT98" s="172">
        <f t="shared" si="23"/>
        <v>0</v>
      </c>
      <c r="AU98" s="172">
        <f t="shared" si="23"/>
        <v>0</v>
      </c>
      <c r="AV98" s="172">
        <f t="shared" si="23"/>
        <v>0</v>
      </c>
      <c r="AW98" s="172">
        <f t="shared" si="23"/>
        <v>0</v>
      </c>
      <c r="AX98" s="172">
        <f t="shared" si="23"/>
        <v>0</v>
      </c>
      <c r="AY98" s="172">
        <f t="shared" si="23"/>
        <v>0</v>
      </c>
      <c r="AZ98" s="172">
        <f t="shared" si="23"/>
        <v>0</v>
      </c>
      <c r="BA98" s="172">
        <f t="shared" si="23"/>
        <v>0</v>
      </c>
      <c r="BB98" s="172">
        <f t="shared" si="23"/>
        <v>0</v>
      </c>
      <c r="BC98" s="172">
        <f t="shared" si="23"/>
        <v>0</v>
      </c>
      <c r="BD98" s="172">
        <f t="shared" si="23"/>
        <v>0</v>
      </c>
      <c r="BE98" s="172">
        <f t="shared" si="23"/>
        <v>0</v>
      </c>
      <c r="BF98" s="172">
        <f t="shared" si="22"/>
        <v>0</v>
      </c>
      <c r="BG98" s="172">
        <f t="shared" si="22"/>
        <v>0</v>
      </c>
      <c r="BH98" s="172">
        <f t="shared" si="22"/>
        <v>0</v>
      </c>
      <c r="BI98" s="172">
        <f t="shared" si="22"/>
        <v>0</v>
      </c>
      <c r="BJ98" s="172">
        <f t="shared" si="22"/>
        <v>0</v>
      </c>
      <c r="BK98" s="172">
        <f t="shared" si="22"/>
        <v>0</v>
      </c>
      <c r="BL98" s="172">
        <f t="shared" si="22"/>
        <v>0</v>
      </c>
      <c r="BM98" s="172">
        <f t="shared" si="22"/>
        <v>0</v>
      </c>
      <c r="BN98" s="172">
        <f t="shared" si="22"/>
        <v>0</v>
      </c>
      <c r="BO98" s="172">
        <f t="shared" si="22"/>
        <v>0</v>
      </c>
      <c r="BP98" s="172">
        <f t="shared" si="22"/>
        <v>0</v>
      </c>
      <c r="BQ98" s="172">
        <f t="shared" si="22"/>
        <v>0</v>
      </c>
      <c r="BR98" s="172">
        <f t="shared" si="22"/>
        <v>0</v>
      </c>
      <c r="BS98" s="172">
        <f t="shared" si="22"/>
        <v>0</v>
      </c>
      <c r="BT98" s="173">
        <f t="shared" si="22"/>
        <v>0</v>
      </c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</row>
    <row r="99" spans="1:89" ht="23.1" customHeight="1">
      <c r="A99" s="159"/>
      <c r="B99" s="174">
        <v>72</v>
      </c>
      <c r="C99" s="175" t="str">
        <f>IF(ISERROR(VLOOKUP(LEFT(D99,10),[3]Sheet1!$B$2:$D$50000,3,0))=TRUE,"",(VLOOKUP(LEFT(D99,10),[3]Sheet1!$B$2:$D$50000,3,0)))</f>
        <v>10MY TF</v>
      </c>
      <c r="D99" s="195" t="s">
        <v>114</v>
      </c>
      <c r="E99" s="177">
        <f>IF(ISERROR(VLOOKUP(LEFT(D99,10),'[3] 2019-2020 SEC1'!$D$3:$I50070,6,0))=TRUE,"0",(VLOOKUP(LEFT(D99,10),'[3] 2019-2020 SEC1'!$D$3:$I50070,6,0)))</f>
        <v>180.55</v>
      </c>
      <c r="F99" s="178"/>
      <c r="G99" s="179"/>
      <c r="H99" s="180"/>
      <c r="I99" s="193">
        <f t="shared" si="13"/>
        <v>0</v>
      </c>
      <c r="J99" s="182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4"/>
      <c r="AO99" s="154"/>
      <c r="AP99" s="171">
        <f t="shared" si="23"/>
        <v>0</v>
      </c>
      <c r="AQ99" s="172">
        <f t="shared" si="23"/>
        <v>0</v>
      </c>
      <c r="AR99" s="172">
        <f t="shared" si="23"/>
        <v>0</v>
      </c>
      <c r="AS99" s="172">
        <f t="shared" si="23"/>
        <v>0</v>
      </c>
      <c r="AT99" s="172">
        <f t="shared" si="23"/>
        <v>0</v>
      </c>
      <c r="AU99" s="172">
        <f t="shared" si="23"/>
        <v>0</v>
      </c>
      <c r="AV99" s="172">
        <f t="shared" si="23"/>
        <v>0</v>
      </c>
      <c r="AW99" s="172">
        <f t="shared" si="23"/>
        <v>0</v>
      </c>
      <c r="AX99" s="172">
        <f t="shared" si="23"/>
        <v>0</v>
      </c>
      <c r="AY99" s="172">
        <f t="shared" si="23"/>
        <v>0</v>
      </c>
      <c r="AZ99" s="172">
        <f t="shared" si="23"/>
        <v>0</v>
      </c>
      <c r="BA99" s="172">
        <f t="shared" si="23"/>
        <v>0</v>
      </c>
      <c r="BB99" s="172">
        <f t="shared" si="23"/>
        <v>0</v>
      </c>
      <c r="BC99" s="172">
        <f t="shared" si="23"/>
        <v>0</v>
      </c>
      <c r="BD99" s="172">
        <f t="shared" si="23"/>
        <v>0</v>
      </c>
      <c r="BE99" s="172">
        <f t="shared" si="23"/>
        <v>0</v>
      </c>
      <c r="BF99" s="172">
        <f t="shared" si="22"/>
        <v>0</v>
      </c>
      <c r="BG99" s="172">
        <f t="shared" si="22"/>
        <v>0</v>
      </c>
      <c r="BH99" s="172">
        <f t="shared" si="22"/>
        <v>0</v>
      </c>
      <c r="BI99" s="172">
        <f t="shared" si="22"/>
        <v>0</v>
      </c>
      <c r="BJ99" s="172">
        <f t="shared" si="22"/>
        <v>0</v>
      </c>
      <c r="BK99" s="172">
        <f t="shared" si="22"/>
        <v>0</v>
      </c>
      <c r="BL99" s="172">
        <f t="shared" si="22"/>
        <v>0</v>
      </c>
      <c r="BM99" s="172">
        <f t="shared" si="22"/>
        <v>0</v>
      </c>
      <c r="BN99" s="172">
        <f t="shared" si="22"/>
        <v>0</v>
      </c>
      <c r="BO99" s="172">
        <f t="shared" si="22"/>
        <v>0</v>
      </c>
      <c r="BP99" s="172">
        <f t="shared" si="22"/>
        <v>0</v>
      </c>
      <c r="BQ99" s="172">
        <f t="shared" si="22"/>
        <v>0</v>
      </c>
      <c r="BR99" s="172">
        <f t="shared" si="22"/>
        <v>0</v>
      </c>
      <c r="BS99" s="172">
        <f t="shared" si="22"/>
        <v>0</v>
      </c>
      <c r="BT99" s="173">
        <f t="shared" si="22"/>
        <v>0</v>
      </c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</row>
    <row r="100" spans="1:89" ht="23.1" customHeight="1">
      <c r="A100" s="159"/>
      <c r="B100" s="160">
        <v>73</v>
      </c>
      <c r="C100" s="161" t="str">
        <f>IF(ISERROR(VLOOKUP(LEFT(D100,10),[3]Sheet1!$B$2:$D$50000,3,0))=TRUE,"",(VLOOKUP(LEFT(D100,10),[3]Sheet1!$B$2:$D$50000,3,0)))</f>
        <v>I190</v>
      </c>
      <c r="D100" s="196" t="s">
        <v>115</v>
      </c>
      <c r="E100" s="163">
        <f>IF(ISERROR(VLOOKUP(LEFT(D100,10),'[3] 2019-2020 SEC1'!$D$3:$I50071,6,0))=TRUE,"0",(VLOOKUP(LEFT(D100,10),'[3] 2019-2020 SEC1'!$D$3:$I50071,6,0)))</f>
        <v>158.4</v>
      </c>
      <c r="F100" s="186"/>
      <c r="G100" s="187"/>
      <c r="H100" s="188"/>
      <c r="I100" s="194">
        <f t="shared" si="13"/>
        <v>1</v>
      </c>
      <c r="J100" s="190"/>
      <c r="K100" s="191"/>
      <c r="L100" s="191">
        <v>1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2"/>
      <c r="AO100" s="154"/>
      <c r="AP100" s="171">
        <f t="shared" si="23"/>
        <v>0</v>
      </c>
      <c r="AQ100" s="172">
        <f t="shared" si="23"/>
        <v>0</v>
      </c>
      <c r="AR100" s="172">
        <f t="shared" si="23"/>
        <v>2.64</v>
      </c>
      <c r="AS100" s="172">
        <f t="shared" si="23"/>
        <v>0</v>
      </c>
      <c r="AT100" s="172">
        <f t="shared" si="23"/>
        <v>0</v>
      </c>
      <c r="AU100" s="172">
        <f t="shared" si="23"/>
        <v>0</v>
      </c>
      <c r="AV100" s="172">
        <f t="shared" si="23"/>
        <v>0</v>
      </c>
      <c r="AW100" s="172">
        <f t="shared" si="23"/>
        <v>0</v>
      </c>
      <c r="AX100" s="172">
        <f t="shared" si="23"/>
        <v>0</v>
      </c>
      <c r="AY100" s="172">
        <f t="shared" si="23"/>
        <v>0</v>
      </c>
      <c r="AZ100" s="172">
        <f t="shared" si="23"/>
        <v>0</v>
      </c>
      <c r="BA100" s="172">
        <f t="shared" si="23"/>
        <v>0</v>
      </c>
      <c r="BB100" s="172">
        <f t="shared" si="23"/>
        <v>0</v>
      </c>
      <c r="BC100" s="172">
        <f t="shared" si="23"/>
        <v>0</v>
      </c>
      <c r="BD100" s="172">
        <f t="shared" si="23"/>
        <v>0</v>
      </c>
      <c r="BE100" s="172">
        <f t="shared" si="23"/>
        <v>0</v>
      </c>
      <c r="BF100" s="172">
        <f t="shared" si="22"/>
        <v>0</v>
      </c>
      <c r="BG100" s="172">
        <f t="shared" si="22"/>
        <v>0</v>
      </c>
      <c r="BH100" s="172">
        <f t="shared" si="22"/>
        <v>0</v>
      </c>
      <c r="BI100" s="172">
        <f t="shared" si="22"/>
        <v>0</v>
      </c>
      <c r="BJ100" s="172">
        <f t="shared" si="22"/>
        <v>0</v>
      </c>
      <c r="BK100" s="172">
        <f t="shared" si="22"/>
        <v>0</v>
      </c>
      <c r="BL100" s="172">
        <f t="shared" si="22"/>
        <v>0</v>
      </c>
      <c r="BM100" s="172">
        <f t="shared" si="22"/>
        <v>0</v>
      </c>
      <c r="BN100" s="172">
        <f t="shared" si="22"/>
        <v>0</v>
      </c>
      <c r="BO100" s="172">
        <f t="shared" si="22"/>
        <v>0</v>
      </c>
      <c r="BP100" s="172">
        <f t="shared" si="22"/>
        <v>0</v>
      </c>
      <c r="BQ100" s="172">
        <f t="shared" si="22"/>
        <v>0</v>
      </c>
      <c r="BR100" s="172">
        <f t="shared" si="22"/>
        <v>0</v>
      </c>
      <c r="BS100" s="172">
        <f t="shared" si="22"/>
        <v>0</v>
      </c>
      <c r="BT100" s="173">
        <f t="shared" si="22"/>
        <v>0</v>
      </c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</row>
    <row r="101" spans="1:89" ht="23.1" customHeight="1">
      <c r="A101" s="159"/>
      <c r="B101" s="174">
        <v>74</v>
      </c>
      <c r="C101" s="175" t="str">
        <f>IF(ISERROR(VLOOKUP(LEFT(D101,10),[3]Sheet1!$B$2:$D$50000,3,0))=TRUE,"",(VLOOKUP(LEFT(D101,10),[3]Sheet1!$B$2:$D$50000,3,0)))</f>
        <v>07TF</v>
      </c>
      <c r="D101" s="195" t="s">
        <v>116</v>
      </c>
      <c r="E101" s="177">
        <f>IF(ISERROR(VLOOKUP(LEFT(D101,10),'[3] 2019-2020 SEC1'!$D$3:$I50072,6,0))=TRUE,"0",(VLOOKUP(LEFT(D101,10),'[3] 2019-2020 SEC1'!$D$3:$I50072,6,0)))</f>
        <v>158.4</v>
      </c>
      <c r="F101" s="178"/>
      <c r="G101" s="179"/>
      <c r="H101" s="180"/>
      <c r="I101" s="193">
        <f t="shared" si="13"/>
        <v>0</v>
      </c>
      <c r="J101" s="182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4"/>
      <c r="AO101" s="154"/>
      <c r="AP101" s="171">
        <f t="shared" si="23"/>
        <v>0</v>
      </c>
      <c r="AQ101" s="172">
        <f t="shared" si="23"/>
        <v>0</v>
      </c>
      <c r="AR101" s="172">
        <f t="shared" si="23"/>
        <v>0</v>
      </c>
      <c r="AS101" s="172">
        <f t="shared" si="23"/>
        <v>0</v>
      </c>
      <c r="AT101" s="172">
        <f t="shared" si="23"/>
        <v>0</v>
      </c>
      <c r="AU101" s="172">
        <f t="shared" si="23"/>
        <v>0</v>
      </c>
      <c r="AV101" s="172">
        <f t="shared" si="23"/>
        <v>0</v>
      </c>
      <c r="AW101" s="172">
        <f t="shared" si="23"/>
        <v>0</v>
      </c>
      <c r="AX101" s="172">
        <f t="shared" si="23"/>
        <v>0</v>
      </c>
      <c r="AY101" s="172">
        <f t="shared" si="23"/>
        <v>0</v>
      </c>
      <c r="AZ101" s="172">
        <f t="shared" si="23"/>
        <v>0</v>
      </c>
      <c r="BA101" s="172">
        <f t="shared" si="23"/>
        <v>0</v>
      </c>
      <c r="BB101" s="172">
        <f t="shared" si="23"/>
        <v>0</v>
      </c>
      <c r="BC101" s="172">
        <f t="shared" si="23"/>
        <v>0</v>
      </c>
      <c r="BD101" s="172">
        <f t="shared" si="23"/>
        <v>0</v>
      </c>
      <c r="BE101" s="172">
        <f t="shared" si="23"/>
        <v>0</v>
      </c>
      <c r="BF101" s="172">
        <f t="shared" si="22"/>
        <v>0</v>
      </c>
      <c r="BG101" s="172">
        <f t="shared" si="22"/>
        <v>0</v>
      </c>
      <c r="BH101" s="172">
        <f t="shared" si="22"/>
        <v>0</v>
      </c>
      <c r="BI101" s="172">
        <f t="shared" si="22"/>
        <v>0</v>
      </c>
      <c r="BJ101" s="172">
        <f t="shared" si="22"/>
        <v>0</v>
      </c>
      <c r="BK101" s="172">
        <f t="shared" si="22"/>
        <v>0</v>
      </c>
      <c r="BL101" s="172">
        <f t="shared" si="22"/>
        <v>0</v>
      </c>
      <c r="BM101" s="172">
        <f t="shared" si="22"/>
        <v>0</v>
      </c>
      <c r="BN101" s="172">
        <f t="shared" si="22"/>
        <v>0</v>
      </c>
      <c r="BO101" s="172">
        <f t="shared" si="22"/>
        <v>0</v>
      </c>
      <c r="BP101" s="172">
        <f t="shared" si="22"/>
        <v>0</v>
      </c>
      <c r="BQ101" s="172">
        <f t="shared" si="22"/>
        <v>0</v>
      </c>
      <c r="BR101" s="172">
        <f t="shared" si="22"/>
        <v>0</v>
      </c>
      <c r="BS101" s="172">
        <f t="shared" si="22"/>
        <v>0</v>
      </c>
      <c r="BT101" s="173">
        <f t="shared" si="22"/>
        <v>0</v>
      </c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</row>
    <row r="102" spans="1:89" ht="23.1" customHeight="1">
      <c r="A102" s="159"/>
      <c r="B102" s="160">
        <v>75</v>
      </c>
      <c r="C102" s="161" t="str">
        <f>IF(ISERROR(VLOOKUP(LEFT(D102,10),[3]Sheet1!$B$2:$D$50000,3,0))=TRUE,"",(VLOOKUP(LEFT(D102,10),[3]Sheet1!$B$2:$D$50000,3,0)))</f>
        <v>08TF</v>
      </c>
      <c r="D102" s="196" t="s">
        <v>117</v>
      </c>
      <c r="E102" s="163">
        <f>IF(ISERROR(VLOOKUP(LEFT(D102,10),'[3] 2019-2020 SEC1'!$D$3:$I50073,6,0))=TRUE,"0",(VLOOKUP(LEFT(D102,10),'[3] 2019-2020 SEC1'!$D$3:$I50073,6,0)))</f>
        <v>190.4</v>
      </c>
      <c r="F102" s="186"/>
      <c r="G102" s="187"/>
      <c r="H102" s="188"/>
      <c r="I102" s="194">
        <f t="shared" si="13"/>
        <v>0</v>
      </c>
      <c r="J102" s="190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2"/>
      <c r="AO102" s="154"/>
      <c r="AP102" s="171">
        <f t="shared" si="23"/>
        <v>0</v>
      </c>
      <c r="AQ102" s="172">
        <f t="shared" si="23"/>
        <v>0</v>
      </c>
      <c r="AR102" s="172">
        <f t="shared" si="23"/>
        <v>0</v>
      </c>
      <c r="AS102" s="172">
        <f t="shared" si="23"/>
        <v>0</v>
      </c>
      <c r="AT102" s="172">
        <f t="shared" si="23"/>
        <v>0</v>
      </c>
      <c r="AU102" s="172">
        <f t="shared" si="23"/>
        <v>0</v>
      </c>
      <c r="AV102" s="172">
        <f t="shared" si="23"/>
        <v>0</v>
      </c>
      <c r="AW102" s="172">
        <f t="shared" si="23"/>
        <v>0</v>
      </c>
      <c r="AX102" s="172">
        <f t="shared" si="23"/>
        <v>0</v>
      </c>
      <c r="AY102" s="172">
        <f t="shared" si="23"/>
        <v>0</v>
      </c>
      <c r="AZ102" s="172">
        <f t="shared" si="23"/>
        <v>0</v>
      </c>
      <c r="BA102" s="172">
        <f t="shared" si="23"/>
        <v>0</v>
      </c>
      <c r="BB102" s="172">
        <f t="shared" si="23"/>
        <v>0</v>
      </c>
      <c r="BC102" s="172">
        <f t="shared" si="23"/>
        <v>0</v>
      </c>
      <c r="BD102" s="172">
        <f t="shared" si="23"/>
        <v>0</v>
      </c>
      <c r="BE102" s="172">
        <f t="shared" si="23"/>
        <v>0</v>
      </c>
      <c r="BF102" s="172">
        <f t="shared" si="22"/>
        <v>0</v>
      </c>
      <c r="BG102" s="172">
        <f t="shared" si="22"/>
        <v>0</v>
      </c>
      <c r="BH102" s="172">
        <f t="shared" si="22"/>
        <v>0</v>
      </c>
      <c r="BI102" s="172">
        <f t="shared" si="22"/>
        <v>0</v>
      </c>
      <c r="BJ102" s="172">
        <f t="shared" si="22"/>
        <v>0</v>
      </c>
      <c r="BK102" s="172">
        <f t="shared" si="22"/>
        <v>0</v>
      </c>
      <c r="BL102" s="172">
        <f t="shared" si="22"/>
        <v>0</v>
      </c>
      <c r="BM102" s="172">
        <f t="shared" si="22"/>
        <v>0</v>
      </c>
      <c r="BN102" s="172">
        <f t="shared" si="22"/>
        <v>0</v>
      </c>
      <c r="BO102" s="172">
        <f t="shared" si="22"/>
        <v>0</v>
      </c>
      <c r="BP102" s="172">
        <f t="shared" si="22"/>
        <v>0</v>
      </c>
      <c r="BQ102" s="172">
        <f t="shared" si="22"/>
        <v>0</v>
      </c>
      <c r="BR102" s="172">
        <f t="shared" si="22"/>
        <v>0</v>
      </c>
      <c r="BS102" s="172">
        <f t="shared" si="22"/>
        <v>0</v>
      </c>
      <c r="BT102" s="173">
        <f t="shared" si="22"/>
        <v>0</v>
      </c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</row>
    <row r="103" spans="1:89" ht="23.1" customHeight="1">
      <c r="A103" s="159"/>
      <c r="B103" s="174">
        <v>76</v>
      </c>
      <c r="C103" s="175" t="str">
        <f>IF(ISERROR(VLOOKUP(LEFT(D103,10),[3]Sheet1!$B$2:$D$50000,3,0))=TRUE,"",(VLOOKUP(LEFT(D103,10),[3]Sheet1!$B$2:$D$50000,3,0)))</f>
        <v>I190</v>
      </c>
      <c r="D103" s="195" t="s">
        <v>118</v>
      </c>
      <c r="E103" s="177">
        <f>IF(ISERROR(VLOOKUP(LEFT(D103,10),'[3] 2019-2020 SEC1'!$D$3:$I50074,6,0))=TRUE,"0",(VLOOKUP(LEFT(D103,10),'[3] 2019-2020 SEC1'!$D$3:$I50074,6,0)))</f>
        <v>193.4</v>
      </c>
      <c r="F103" s="178"/>
      <c r="G103" s="179"/>
      <c r="H103" s="180"/>
      <c r="I103" s="193">
        <f t="shared" si="13"/>
        <v>0</v>
      </c>
      <c r="J103" s="182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4"/>
      <c r="AO103" s="154"/>
      <c r="AP103" s="171">
        <f t="shared" si="23"/>
        <v>0</v>
      </c>
      <c r="AQ103" s="172">
        <f t="shared" si="23"/>
        <v>0</v>
      </c>
      <c r="AR103" s="172">
        <f t="shared" si="23"/>
        <v>0</v>
      </c>
      <c r="AS103" s="172">
        <f t="shared" si="23"/>
        <v>0</v>
      </c>
      <c r="AT103" s="172">
        <f t="shared" si="23"/>
        <v>0</v>
      </c>
      <c r="AU103" s="172">
        <f t="shared" si="23"/>
        <v>0</v>
      </c>
      <c r="AV103" s="172">
        <f t="shared" si="23"/>
        <v>0</v>
      </c>
      <c r="AW103" s="172">
        <f t="shared" si="23"/>
        <v>0</v>
      </c>
      <c r="AX103" s="172">
        <f t="shared" si="23"/>
        <v>0</v>
      </c>
      <c r="AY103" s="172">
        <f t="shared" si="23"/>
        <v>0</v>
      </c>
      <c r="AZ103" s="172">
        <f t="shared" si="23"/>
        <v>0</v>
      </c>
      <c r="BA103" s="172">
        <f t="shared" si="23"/>
        <v>0</v>
      </c>
      <c r="BB103" s="172">
        <f t="shared" si="23"/>
        <v>0</v>
      </c>
      <c r="BC103" s="172">
        <f t="shared" si="23"/>
        <v>0</v>
      </c>
      <c r="BD103" s="172">
        <f t="shared" si="23"/>
        <v>0</v>
      </c>
      <c r="BE103" s="172">
        <f t="shared" si="23"/>
        <v>0</v>
      </c>
      <c r="BF103" s="172">
        <f t="shared" si="22"/>
        <v>0</v>
      </c>
      <c r="BG103" s="172">
        <f t="shared" si="22"/>
        <v>0</v>
      </c>
      <c r="BH103" s="172">
        <f t="shared" si="22"/>
        <v>0</v>
      </c>
      <c r="BI103" s="172">
        <f t="shared" si="22"/>
        <v>0</v>
      </c>
      <c r="BJ103" s="172">
        <f t="shared" si="22"/>
        <v>0</v>
      </c>
      <c r="BK103" s="172">
        <f t="shared" si="22"/>
        <v>0</v>
      </c>
      <c r="BL103" s="172">
        <f t="shared" si="22"/>
        <v>0</v>
      </c>
      <c r="BM103" s="172">
        <f t="shared" si="22"/>
        <v>0</v>
      </c>
      <c r="BN103" s="172">
        <f t="shared" si="22"/>
        <v>0</v>
      </c>
      <c r="BO103" s="172">
        <f t="shared" si="22"/>
        <v>0</v>
      </c>
      <c r="BP103" s="172">
        <f t="shared" si="22"/>
        <v>0</v>
      </c>
      <c r="BQ103" s="172">
        <f t="shared" si="22"/>
        <v>0</v>
      </c>
      <c r="BR103" s="172">
        <f t="shared" si="22"/>
        <v>0</v>
      </c>
      <c r="BS103" s="172">
        <f t="shared" si="22"/>
        <v>0</v>
      </c>
      <c r="BT103" s="173">
        <f t="shared" si="22"/>
        <v>0</v>
      </c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</row>
    <row r="104" spans="1:89" ht="23.1" customHeight="1">
      <c r="A104" s="159"/>
      <c r="B104" s="160">
        <v>77</v>
      </c>
      <c r="C104" s="161" t="str">
        <f>IF(ISERROR(VLOOKUP(LEFT(D104,10),[3]Sheet1!$B$2:$D$50000,3,0))=TRUE,"",(VLOOKUP(LEFT(D104,10),[3]Sheet1!$B$2:$D$50000,3,0)))</f>
        <v>3E00 11MY</v>
      </c>
      <c r="D104" s="196" t="s">
        <v>119</v>
      </c>
      <c r="E104" s="163">
        <f>IF(ISERROR(VLOOKUP(LEFT(D104,10),'[3] 2019-2020 SEC1'!$D$3:$I50075,6,0))=TRUE,"0",(VLOOKUP(LEFT(D104,10),'[3] 2019-2020 SEC1'!$D$3:$I50075,6,0)))</f>
        <v>190.4</v>
      </c>
      <c r="F104" s="186"/>
      <c r="G104" s="187"/>
      <c r="H104" s="188"/>
      <c r="I104" s="194">
        <f t="shared" si="13"/>
        <v>0</v>
      </c>
      <c r="J104" s="190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2"/>
      <c r="AO104" s="154"/>
      <c r="AP104" s="171">
        <f t="shared" si="23"/>
        <v>0</v>
      </c>
      <c r="AQ104" s="172">
        <f t="shared" si="23"/>
        <v>0</v>
      </c>
      <c r="AR104" s="172">
        <f t="shared" si="23"/>
        <v>0</v>
      </c>
      <c r="AS104" s="172">
        <f t="shared" si="23"/>
        <v>0</v>
      </c>
      <c r="AT104" s="172">
        <f t="shared" si="23"/>
        <v>0</v>
      </c>
      <c r="AU104" s="172">
        <f t="shared" si="23"/>
        <v>0</v>
      </c>
      <c r="AV104" s="172">
        <f t="shared" si="23"/>
        <v>0</v>
      </c>
      <c r="AW104" s="172">
        <f t="shared" si="23"/>
        <v>0</v>
      </c>
      <c r="AX104" s="172">
        <f t="shared" si="23"/>
        <v>0</v>
      </c>
      <c r="AY104" s="172">
        <f t="shared" si="23"/>
        <v>0</v>
      </c>
      <c r="AZ104" s="172">
        <f t="shared" si="23"/>
        <v>0</v>
      </c>
      <c r="BA104" s="172">
        <f t="shared" si="23"/>
        <v>0</v>
      </c>
      <c r="BB104" s="172">
        <f t="shared" si="23"/>
        <v>0</v>
      </c>
      <c r="BC104" s="172">
        <f t="shared" si="23"/>
        <v>0</v>
      </c>
      <c r="BD104" s="172">
        <f t="shared" si="23"/>
        <v>0</v>
      </c>
      <c r="BE104" s="172">
        <f t="shared" si="23"/>
        <v>0</v>
      </c>
      <c r="BF104" s="172">
        <f t="shared" si="22"/>
        <v>0</v>
      </c>
      <c r="BG104" s="172">
        <f t="shared" si="22"/>
        <v>0</v>
      </c>
      <c r="BH104" s="172">
        <f t="shared" si="22"/>
        <v>0</v>
      </c>
      <c r="BI104" s="172">
        <f t="shared" si="22"/>
        <v>0</v>
      </c>
      <c r="BJ104" s="172">
        <f t="shared" si="22"/>
        <v>0</v>
      </c>
      <c r="BK104" s="172">
        <f t="shared" si="22"/>
        <v>0</v>
      </c>
      <c r="BL104" s="172">
        <f t="shared" si="22"/>
        <v>0</v>
      </c>
      <c r="BM104" s="172">
        <f t="shared" si="22"/>
        <v>0</v>
      </c>
      <c r="BN104" s="172">
        <f t="shared" si="22"/>
        <v>0</v>
      </c>
      <c r="BO104" s="172">
        <f t="shared" si="22"/>
        <v>0</v>
      </c>
      <c r="BP104" s="172">
        <f t="shared" si="22"/>
        <v>0</v>
      </c>
      <c r="BQ104" s="172">
        <f t="shared" si="22"/>
        <v>0</v>
      </c>
      <c r="BR104" s="172">
        <f t="shared" si="22"/>
        <v>0</v>
      </c>
      <c r="BS104" s="172">
        <f t="shared" si="22"/>
        <v>0</v>
      </c>
      <c r="BT104" s="173">
        <f t="shared" si="22"/>
        <v>0</v>
      </c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</row>
    <row r="105" spans="1:89" ht="23.1" customHeight="1">
      <c r="A105" s="159"/>
      <c r="B105" s="174">
        <v>78</v>
      </c>
      <c r="C105" s="175" t="str">
        <f>IF(ISERROR(VLOOKUP(LEFT(D105,10),[3]Sheet1!$B$2:$D$50000,3,0))=TRUE,"",(VLOOKUP(LEFT(D105,10),[3]Sheet1!$B$2:$D$50000,3,0)))</f>
        <v>3E 45 08MY</v>
      </c>
      <c r="D105" s="195" t="s">
        <v>120</v>
      </c>
      <c r="E105" s="177">
        <f>IF(ISERROR(VLOOKUP(LEFT(D105,10),'[3] 2019-2020 SEC1'!$D$3:$I50076,6,0))=TRUE,"0",(VLOOKUP(LEFT(D105,10),'[3] 2019-2020 SEC1'!$D$3:$I50076,6,0)))</f>
        <v>195.38</v>
      </c>
      <c r="F105" s="178"/>
      <c r="G105" s="179"/>
      <c r="H105" s="180"/>
      <c r="I105" s="193">
        <f t="shared" si="13"/>
        <v>0</v>
      </c>
      <c r="J105" s="182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4"/>
      <c r="AO105" s="154"/>
      <c r="AP105" s="171">
        <f t="shared" si="23"/>
        <v>0</v>
      </c>
      <c r="AQ105" s="172">
        <f t="shared" si="23"/>
        <v>0</v>
      </c>
      <c r="AR105" s="172">
        <f t="shared" si="23"/>
        <v>0</v>
      </c>
      <c r="AS105" s="172">
        <f t="shared" si="23"/>
        <v>0</v>
      </c>
      <c r="AT105" s="172">
        <f t="shared" si="23"/>
        <v>0</v>
      </c>
      <c r="AU105" s="172">
        <f t="shared" si="23"/>
        <v>0</v>
      </c>
      <c r="AV105" s="172">
        <f t="shared" si="23"/>
        <v>0</v>
      </c>
      <c r="AW105" s="172">
        <f t="shared" si="23"/>
        <v>0</v>
      </c>
      <c r="AX105" s="172">
        <f t="shared" si="23"/>
        <v>0</v>
      </c>
      <c r="AY105" s="172">
        <f t="shared" si="23"/>
        <v>0</v>
      </c>
      <c r="AZ105" s="172">
        <f t="shared" si="23"/>
        <v>0</v>
      </c>
      <c r="BA105" s="172">
        <f t="shared" si="23"/>
        <v>0</v>
      </c>
      <c r="BB105" s="172">
        <f t="shared" si="23"/>
        <v>0</v>
      </c>
      <c r="BC105" s="172">
        <f t="shared" si="23"/>
        <v>0</v>
      </c>
      <c r="BD105" s="172">
        <f t="shared" si="23"/>
        <v>0</v>
      </c>
      <c r="BE105" s="172">
        <f t="shared" si="23"/>
        <v>0</v>
      </c>
      <c r="BF105" s="172">
        <f t="shared" si="22"/>
        <v>0</v>
      </c>
      <c r="BG105" s="172">
        <f t="shared" si="22"/>
        <v>0</v>
      </c>
      <c r="BH105" s="172">
        <f t="shared" si="22"/>
        <v>0</v>
      </c>
      <c r="BI105" s="172">
        <f t="shared" si="22"/>
        <v>0</v>
      </c>
      <c r="BJ105" s="172">
        <f t="shared" si="22"/>
        <v>0</v>
      </c>
      <c r="BK105" s="172">
        <f t="shared" si="22"/>
        <v>0</v>
      </c>
      <c r="BL105" s="172">
        <f t="shared" si="22"/>
        <v>0</v>
      </c>
      <c r="BM105" s="172">
        <f t="shared" si="22"/>
        <v>0</v>
      </c>
      <c r="BN105" s="172">
        <f t="shared" si="22"/>
        <v>0</v>
      </c>
      <c r="BO105" s="172">
        <f t="shared" si="22"/>
        <v>0</v>
      </c>
      <c r="BP105" s="172">
        <f t="shared" si="22"/>
        <v>0</v>
      </c>
      <c r="BQ105" s="172">
        <f t="shared" si="22"/>
        <v>0</v>
      </c>
      <c r="BR105" s="172">
        <f t="shared" si="22"/>
        <v>0</v>
      </c>
      <c r="BS105" s="172">
        <f t="shared" si="22"/>
        <v>0</v>
      </c>
      <c r="BT105" s="173">
        <f t="shared" si="22"/>
        <v>0</v>
      </c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</row>
    <row r="106" spans="1:89" ht="23.1" customHeight="1">
      <c r="A106" s="159"/>
      <c r="B106" s="160">
        <v>79</v>
      </c>
      <c r="C106" s="197" t="str">
        <f>IF(ISERROR(VLOOKUP(LEFT(D106,10),[3]Sheet1!$B$2:$D$50000,3,0))=TRUE,"",(VLOOKUP(LEFT(D106,10),[3]Sheet1!$B$2:$D$50000,3,0)))</f>
        <v>07TF</v>
      </c>
      <c r="D106" s="196" t="s">
        <v>121</v>
      </c>
      <c r="E106" s="163">
        <f>IF(ISERROR(VLOOKUP(LEFT(D106,10),'[3] 2019-2020 SEC1'!$D$3:$I50077,6,0))=TRUE,"0",(VLOOKUP(LEFT(D106,10),'[3] 2019-2020 SEC1'!$D$3:$I50077,6,0)))</f>
        <v>158.4</v>
      </c>
      <c r="F106" s="186"/>
      <c r="G106" s="187"/>
      <c r="H106" s="188"/>
      <c r="I106" s="194">
        <f t="shared" si="13"/>
        <v>0</v>
      </c>
      <c r="J106" s="190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2"/>
      <c r="AO106" s="154"/>
      <c r="AP106" s="171">
        <f t="shared" si="23"/>
        <v>0</v>
      </c>
      <c r="AQ106" s="172">
        <f t="shared" si="23"/>
        <v>0</v>
      </c>
      <c r="AR106" s="172">
        <f t="shared" si="23"/>
        <v>0</v>
      </c>
      <c r="AS106" s="172">
        <f t="shared" si="23"/>
        <v>0</v>
      </c>
      <c r="AT106" s="172">
        <f t="shared" si="23"/>
        <v>0</v>
      </c>
      <c r="AU106" s="172">
        <f t="shared" si="23"/>
        <v>0</v>
      </c>
      <c r="AV106" s="172">
        <f t="shared" si="23"/>
        <v>0</v>
      </c>
      <c r="AW106" s="172">
        <f t="shared" si="23"/>
        <v>0</v>
      </c>
      <c r="AX106" s="172">
        <f t="shared" si="23"/>
        <v>0</v>
      </c>
      <c r="AY106" s="172">
        <f t="shared" si="23"/>
        <v>0</v>
      </c>
      <c r="AZ106" s="172">
        <f t="shared" si="23"/>
        <v>0</v>
      </c>
      <c r="BA106" s="172">
        <f t="shared" si="23"/>
        <v>0</v>
      </c>
      <c r="BB106" s="172">
        <f t="shared" si="23"/>
        <v>0</v>
      </c>
      <c r="BC106" s="172">
        <f t="shared" si="23"/>
        <v>0</v>
      </c>
      <c r="BD106" s="172">
        <f t="shared" si="23"/>
        <v>0</v>
      </c>
      <c r="BE106" s="172">
        <f t="shared" si="23"/>
        <v>0</v>
      </c>
      <c r="BF106" s="172">
        <f t="shared" si="22"/>
        <v>0</v>
      </c>
      <c r="BG106" s="172">
        <f t="shared" si="22"/>
        <v>0</v>
      </c>
      <c r="BH106" s="172">
        <f t="shared" si="22"/>
        <v>0</v>
      </c>
      <c r="BI106" s="172">
        <f t="shared" si="22"/>
        <v>0</v>
      </c>
      <c r="BJ106" s="172">
        <f t="shared" si="22"/>
        <v>0</v>
      </c>
      <c r="BK106" s="172">
        <f t="shared" si="22"/>
        <v>0</v>
      </c>
      <c r="BL106" s="172">
        <f t="shared" si="22"/>
        <v>0</v>
      </c>
      <c r="BM106" s="172">
        <f t="shared" si="22"/>
        <v>0</v>
      </c>
      <c r="BN106" s="172">
        <f t="shared" si="22"/>
        <v>0</v>
      </c>
      <c r="BO106" s="172">
        <f t="shared" si="22"/>
        <v>0</v>
      </c>
      <c r="BP106" s="172">
        <f t="shared" si="22"/>
        <v>0</v>
      </c>
      <c r="BQ106" s="172">
        <f t="shared" si="22"/>
        <v>0</v>
      </c>
      <c r="BR106" s="172">
        <f t="shared" si="22"/>
        <v>0</v>
      </c>
      <c r="BS106" s="172">
        <f t="shared" si="22"/>
        <v>0</v>
      </c>
      <c r="BT106" s="173">
        <f t="shared" si="22"/>
        <v>0</v>
      </c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</row>
    <row r="107" spans="1:89" ht="23.1" customHeight="1">
      <c r="A107" s="159"/>
      <c r="B107" s="174">
        <v>80</v>
      </c>
      <c r="C107" s="175" t="str">
        <f>IF(ISERROR(VLOOKUP(LEFT(D107,10),[3]Sheet1!$B$2:$D$50000,3,0))=TRUE,"",(VLOOKUP(LEFT(D107,10),[3]Sheet1!$B$2:$D$50000,3,0)))</f>
        <v>I190</v>
      </c>
      <c r="D107" s="195" t="s">
        <v>122</v>
      </c>
      <c r="E107" s="177">
        <f>IF(ISERROR(VLOOKUP(LEFT(D107,10),'[3] 2019-2020 SEC1'!$D$3:$I50078,6,0))=TRUE,"0",(VLOOKUP(LEFT(D107,10),'[3] 2019-2020 SEC1'!$D$3:$I50078,6,0)))</f>
        <v>158.4</v>
      </c>
      <c r="F107" s="178"/>
      <c r="G107" s="179"/>
      <c r="H107" s="180"/>
      <c r="I107" s="193">
        <f t="shared" si="13"/>
        <v>0</v>
      </c>
      <c r="J107" s="182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4"/>
      <c r="AO107" s="154"/>
      <c r="AP107" s="171">
        <f t="shared" si="23"/>
        <v>0</v>
      </c>
      <c r="AQ107" s="172">
        <f t="shared" si="23"/>
        <v>0</v>
      </c>
      <c r="AR107" s="172">
        <f t="shared" si="23"/>
        <v>0</v>
      </c>
      <c r="AS107" s="172">
        <f t="shared" si="23"/>
        <v>0</v>
      </c>
      <c r="AT107" s="172">
        <f t="shared" si="23"/>
        <v>0</v>
      </c>
      <c r="AU107" s="172">
        <f t="shared" si="23"/>
        <v>0</v>
      </c>
      <c r="AV107" s="172">
        <f t="shared" si="23"/>
        <v>0</v>
      </c>
      <c r="AW107" s="172">
        <f t="shared" si="23"/>
        <v>0</v>
      </c>
      <c r="AX107" s="172">
        <f t="shared" si="23"/>
        <v>0</v>
      </c>
      <c r="AY107" s="172">
        <f t="shared" si="23"/>
        <v>0</v>
      </c>
      <c r="AZ107" s="172">
        <f t="shared" si="23"/>
        <v>0</v>
      </c>
      <c r="BA107" s="172">
        <f t="shared" si="23"/>
        <v>0</v>
      </c>
      <c r="BB107" s="172">
        <f t="shared" si="23"/>
        <v>0</v>
      </c>
      <c r="BC107" s="172">
        <f t="shared" si="23"/>
        <v>0</v>
      </c>
      <c r="BD107" s="172">
        <f t="shared" si="23"/>
        <v>0</v>
      </c>
      <c r="BE107" s="172">
        <f t="shared" si="23"/>
        <v>0</v>
      </c>
      <c r="BF107" s="172">
        <f t="shared" si="22"/>
        <v>0</v>
      </c>
      <c r="BG107" s="172">
        <f t="shared" si="22"/>
        <v>0</v>
      </c>
      <c r="BH107" s="172">
        <f t="shared" si="22"/>
        <v>0</v>
      </c>
      <c r="BI107" s="172">
        <f t="shared" si="22"/>
        <v>0</v>
      </c>
      <c r="BJ107" s="172">
        <f t="shared" si="22"/>
        <v>0</v>
      </c>
      <c r="BK107" s="172">
        <f t="shared" si="22"/>
        <v>0</v>
      </c>
      <c r="BL107" s="172">
        <f t="shared" si="22"/>
        <v>0</v>
      </c>
      <c r="BM107" s="172">
        <f t="shared" si="22"/>
        <v>0</v>
      </c>
      <c r="BN107" s="172">
        <f t="shared" si="22"/>
        <v>0</v>
      </c>
      <c r="BO107" s="172">
        <f t="shared" si="22"/>
        <v>0</v>
      </c>
      <c r="BP107" s="172">
        <f t="shared" si="22"/>
        <v>0</v>
      </c>
      <c r="BQ107" s="172">
        <f t="shared" si="22"/>
        <v>0</v>
      </c>
      <c r="BR107" s="172">
        <f t="shared" si="22"/>
        <v>0</v>
      </c>
      <c r="BS107" s="172">
        <f t="shared" si="22"/>
        <v>0</v>
      </c>
      <c r="BT107" s="173">
        <f t="shared" si="22"/>
        <v>0</v>
      </c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</row>
    <row r="108" spans="1:89" ht="23.1" customHeight="1">
      <c r="A108" s="159"/>
      <c r="B108" s="160">
        <v>81</v>
      </c>
      <c r="C108" s="197" t="str">
        <f>IF(ISERROR(VLOOKUP(LEFT(D108,10),[3]Sheet1!$B$2:$D$50000,3,0))=TRUE,"",(VLOOKUP(LEFT(D108,10),[3]Sheet1!$B$2:$D$50000,3,0)))</f>
        <v>3E 00</v>
      </c>
      <c r="D108" s="196" t="s">
        <v>123</v>
      </c>
      <c r="E108" s="163">
        <f>IF(ISERROR(VLOOKUP(LEFT(D108,10),'[3] 2019-2020 SEC1'!$D$3:$I50079,6,0))=TRUE,"0",(VLOOKUP(LEFT(D108,10),'[3] 2019-2020 SEC1'!$D$3:$I50079,6,0)))</f>
        <v>158.4</v>
      </c>
      <c r="F108" s="186"/>
      <c r="G108" s="187"/>
      <c r="H108" s="188"/>
      <c r="I108" s="194">
        <f t="shared" si="13"/>
        <v>0</v>
      </c>
      <c r="J108" s="190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2"/>
      <c r="AO108" s="154"/>
      <c r="AP108" s="171">
        <f t="shared" si="23"/>
        <v>0</v>
      </c>
      <c r="AQ108" s="172">
        <f t="shared" si="23"/>
        <v>0</v>
      </c>
      <c r="AR108" s="172">
        <f t="shared" si="23"/>
        <v>0</v>
      </c>
      <c r="AS108" s="172">
        <f t="shared" si="23"/>
        <v>0</v>
      </c>
      <c r="AT108" s="172">
        <f t="shared" si="23"/>
        <v>0</v>
      </c>
      <c r="AU108" s="172">
        <f t="shared" si="23"/>
        <v>0</v>
      </c>
      <c r="AV108" s="172">
        <f t="shared" si="23"/>
        <v>0</v>
      </c>
      <c r="AW108" s="172">
        <f t="shared" si="23"/>
        <v>0</v>
      </c>
      <c r="AX108" s="172">
        <f t="shared" si="23"/>
        <v>0</v>
      </c>
      <c r="AY108" s="172">
        <f t="shared" si="23"/>
        <v>0</v>
      </c>
      <c r="AZ108" s="172">
        <f t="shared" si="23"/>
        <v>0</v>
      </c>
      <c r="BA108" s="172">
        <f t="shared" si="23"/>
        <v>0</v>
      </c>
      <c r="BB108" s="172">
        <f t="shared" si="23"/>
        <v>0</v>
      </c>
      <c r="BC108" s="172">
        <f t="shared" si="23"/>
        <v>0</v>
      </c>
      <c r="BD108" s="172">
        <f t="shared" si="23"/>
        <v>0</v>
      </c>
      <c r="BE108" s="172">
        <f t="shared" ref="BE108:BT123" si="24">$E108*Y108/60</f>
        <v>0</v>
      </c>
      <c r="BF108" s="172">
        <f t="shared" si="24"/>
        <v>0</v>
      </c>
      <c r="BG108" s="172">
        <f t="shared" si="24"/>
        <v>0</v>
      </c>
      <c r="BH108" s="172">
        <f t="shared" si="24"/>
        <v>0</v>
      </c>
      <c r="BI108" s="172">
        <f t="shared" si="24"/>
        <v>0</v>
      </c>
      <c r="BJ108" s="172">
        <f t="shared" si="24"/>
        <v>0</v>
      </c>
      <c r="BK108" s="172">
        <f t="shared" si="24"/>
        <v>0</v>
      </c>
      <c r="BL108" s="172">
        <f t="shared" si="24"/>
        <v>0</v>
      </c>
      <c r="BM108" s="172">
        <f t="shared" si="24"/>
        <v>0</v>
      </c>
      <c r="BN108" s="172">
        <f t="shared" si="24"/>
        <v>0</v>
      </c>
      <c r="BO108" s="172">
        <f t="shared" si="24"/>
        <v>0</v>
      </c>
      <c r="BP108" s="172">
        <f t="shared" si="24"/>
        <v>0</v>
      </c>
      <c r="BQ108" s="172">
        <f t="shared" si="24"/>
        <v>0</v>
      </c>
      <c r="BR108" s="172">
        <f t="shared" si="24"/>
        <v>0</v>
      </c>
      <c r="BS108" s="172">
        <f t="shared" si="24"/>
        <v>0</v>
      </c>
      <c r="BT108" s="173">
        <f t="shared" si="24"/>
        <v>0</v>
      </c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</row>
    <row r="109" spans="1:89" ht="23.1" customHeight="1">
      <c r="A109" s="159"/>
      <c r="B109" s="174">
        <v>82</v>
      </c>
      <c r="C109" s="175" t="str">
        <f>IF(ISERROR(VLOOKUP(LEFT(D109,10),[3]Sheet1!$B$2:$D$50000,3,0))=TRUE,"",(VLOOKUP(LEFT(D109,10),[3]Sheet1!$B$2:$D$50000,3,0)))</f>
        <v>08TF</v>
      </c>
      <c r="D109" s="195" t="s">
        <v>124</v>
      </c>
      <c r="E109" s="177">
        <f>IF(ISERROR(VLOOKUP(LEFT(D109,10),'[3] 2019-2020 SEC1'!$D$3:$I50080,6,0))=TRUE,"0",(VLOOKUP(LEFT(D109,10),'[3] 2019-2020 SEC1'!$D$3:$I50080,6,0)))</f>
        <v>190.4</v>
      </c>
      <c r="F109" s="178"/>
      <c r="G109" s="179"/>
      <c r="H109" s="180"/>
      <c r="I109" s="193">
        <f t="shared" si="13"/>
        <v>0</v>
      </c>
      <c r="J109" s="182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4"/>
      <c r="AO109" s="154"/>
      <c r="AP109" s="171">
        <f t="shared" ref="AP109:BE124" si="25">$E109*J109/60</f>
        <v>0</v>
      </c>
      <c r="AQ109" s="172">
        <f t="shared" si="25"/>
        <v>0</v>
      </c>
      <c r="AR109" s="172">
        <f t="shared" si="25"/>
        <v>0</v>
      </c>
      <c r="AS109" s="172">
        <f t="shared" si="25"/>
        <v>0</v>
      </c>
      <c r="AT109" s="172">
        <f t="shared" si="25"/>
        <v>0</v>
      </c>
      <c r="AU109" s="172">
        <f t="shared" si="25"/>
        <v>0</v>
      </c>
      <c r="AV109" s="172">
        <f t="shared" si="25"/>
        <v>0</v>
      </c>
      <c r="AW109" s="172">
        <f t="shared" si="25"/>
        <v>0</v>
      </c>
      <c r="AX109" s="172">
        <f t="shared" si="25"/>
        <v>0</v>
      </c>
      <c r="AY109" s="172">
        <f t="shared" si="25"/>
        <v>0</v>
      </c>
      <c r="AZ109" s="172">
        <f t="shared" si="25"/>
        <v>0</v>
      </c>
      <c r="BA109" s="172">
        <f t="shared" si="25"/>
        <v>0</v>
      </c>
      <c r="BB109" s="172">
        <f t="shared" si="25"/>
        <v>0</v>
      </c>
      <c r="BC109" s="172">
        <f t="shared" si="25"/>
        <v>0</v>
      </c>
      <c r="BD109" s="172">
        <f t="shared" si="25"/>
        <v>0</v>
      </c>
      <c r="BE109" s="172">
        <f t="shared" si="25"/>
        <v>0</v>
      </c>
      <c r="BF109" s="172">
        <f t="shared" si="24"/>
        <v>0</v>
      </c>
      <c r="BG109" s="172">
        <f t="shared" si="24"/>
        <v>0</v>
      </c>
      <c r="BH109" s="172">
        <f t="shared" si="24"/>
        <v>0</v>
      </c>
      <c r="BI109" s="172">
        <f t="shared" si="24"/>
        <v>0</v>
      </c>
      <c r="BJ109" s="172">
        <f t="shared" si="24"/>
        <v>0</v>
      </c>
      <c r="BK109" s="172">
        <f t="shared" si="24"/>
        <v>0</v>
      </c>
      <c r="BL109" s="172">
        <f t="shared" si="24"/>
        <v>0</v>
      </c>
      <c r="BM109" s="172">
        <f t="shared" si="24"/>
        <v>0</v>
      </c>
      <c r="BN109" s="172">
        <f t="shared" si="24"/>
        <v>0</v>
      </c>
      <c r="BO109" s="172">
        <f t="shared" si="24"/>
        <v>0</v>
      </c>
      <c r="BP109" s="172">
        <f t="shared" si="24"/>
        <v>0</v>
      </c>
      <c r="BQ109" s="172">
        <f t="shared" si="24"/>
        <v>0</v>
      </c>
      <c r="BR109" s="172">
        <f t="shared" si="24"/>
        <v>0</v>
      </c>
      <c r="BS109" s="172">
        <f t="shared" si="24"/>
        <v>0</v>
      </c>
      <c r="BT109" s="173">
        <f t="shared" si="24"/>
        <v>0</v>
      </c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</row>
    <row r="110" spans="1:89" ht="23.1" customHeight="1">
      <c r="A110" s="159"/>
      <c r="B110" s="160">
        <v>83</v>
      </c>
      <c r="C110" s="197" t="str">
        <f>IF(ISERROR(VLOOKUP(LEFT(D110,10),[3]Sheet1!$B$2:$D$50000,3,0))=TRUE,"",(VLOOKUP(LEFT(D110,10),[3]Sheet1!$B$2:$D$50000,3,0)))</f>
        <v>3E 00</v>
      </c>
      <c r="D110" s="196" t="s">
        <v>125</v>
      </c>
      <c r="E110" s="163">
        <f>IF(ISERROR(VLOOKUP(LEFT(D110,10),'[3] 2019-2020 SEC1'!$D$3:$I50081,6,0))=TRUE,"0",(VLOOKUP(LEFT(D110,10),'[3] 2019-2020 SEC1'!$D$3:$I50081,6,0)))</f>
        <v>191.4</v>
      </c>
      <c r="F110" s="186"/>
      <c r="G110" s="187"/>
      <c r="H110" s="188"/>
      <c r="I110" s="194">
        <f t="shared" si="13"/>
        <v>0</v>
      </c>
      <c r="J110" s="190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2"/>
      <c r="AO110" s="154"/>
      <c r="AP110" s="171">
        <f t="shared" si="25"/>
        <v>0</v>
      </c>
      <c r="AQ110" s="172">
        <f t="shared" si="25"/>
        <v>0</v>
      </c>
      <c r="AR110" s="172">
        <f t="shared" si="25"/>
        <v>0</v>
      </c>
      <c r="AS110" s="172">
        <f t="shared" si="25"/>
        <v>0</v>
      </c>
      <c r="AT110" s="172">
        <f t="shared" si="25"/>
        <v>0</v>
      </c>
      <c r="AU110" s="172">
        <f t="shared" si="25"/>
        <v>0</v>
      </c>
      <c r="AV110" s="172">
        <f t="shared" si="25"/>
        <v>0</v>
      </c>
      <c r="AW110" s="172">
        <f t="shared" si="25"/>
        <v>0</v>
      </c>
      <c r="AX110" s="172">
        <f t="shared" si="25"/>
        <v>0</v>
      </c>
      <c r="AY110" s="172">
        <f t="shared" si="25"/>
        <v>0</v>
      </c>
      <c r="AZ110" s="172">
        <f t="shared" si="25"/>
        <v>0</v>
      </c>
      <c r="BA110" s="172">
        <f t="shared" si="25"/>
        <v>0</v>
      </c>
      <c r="BB110" s="172">
        <f t="shared" si="25"/>
        <v>0</v>
      </c>
      <c r="BC110" s="172">
        <f t="shared" si="25"/>
        <v>0</v>
      </c>
      <c r="BD110" s="172">
        <f t="shared" si="25"/>
        <v>0</v>
      </c>
      <c r="BE110" s="172">
        <f t="shared" si="25"/>
        <v>0</v>
      </c>
      <c r="BF110" s="172">
        <f t="shared" si="24"/>
        <v>0</v>
      </c>
      <c r="BG110" s="172">
        <f t="shared" si="24"/>
        <v>0</v>
      </c>
      <c r="BH110" s="172">
        <f t="shared" si="24"/>
        <v>0</v>
      </c>
      <c r="BI110" s="172">
        <f t="shared" si="24"/>
        <v>0</v>
      </c>
      <c r="BJ110" s="172">
        <f t="shared" si="24"/>
        <v>0</v>
      </c>
      <c r="BK110" s="172">
        <f t="shared" si="24"/>
        <v>0</v>
      </c>
      <c r="BL110" s="172">
        <f t="shared" si="24"/>
        <v>0</v>
      </c>
      <c r="BM110" s="172">
        <f t="shared" si="24"/>
        <v>0</v>
      </c>
      <c r="BN110" s="172">
        <f t="shared" si="24"/>
        <v>0</v>
      </c>
      <c r="BO110" s="172">
        <f t="shared" si="24"/>
        <v>0</v>
      </c>
      <c r="BP110" s="172">
        <f t="shared" si="24"/>
        <v>0</v>
      </c>
      <c r="BQ110" s="172">
        <f t="shared" si="24"/>
        <v>0</v>
      </c>
      <c r="BR110" s="172">
        <f t="shared" si="24"/>
        <v>0</v>
      </c>
      <c r="BS110" s="172">
        <f t="shared" si="24"/>
        <v>0</v>
      </c>
      <c r="BT110" s="173">
        <f t="shared" si="24"/>
        <v>0</v>
      </c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</row>
    <row r="111" spans="1:89" ht="23.1" customHeight="1">
      <c r="A111" s="159"/>
      <c r="B111" s="174">
        <v>84</v>
      </c>
      <c r="C111" s="175" t="str">
        <f>IF(ISERROR(VLOOKUP(LEFT(D111,10),[3]Sheet1!$B$2:$D$50000,3,0))=TRUE,"",(VLOOKUP(LEFT(D111,10),[3]Sheet1!$B$2:$D$50000,3,0)))</f>
        <v/>
      </c>
      <c r="D111" s="195"/>
      <c r="E111" s="177" t="str">
        <f>IF(ISERROR(VLOOKUP(LEFT(D111,10),'[3] 2019-2020 SEC1'!$D$3:$I50082,6,0))=TRUE,"0",(VLOOKUP(LEFT(D111,10),'[3] 2019-2020 SEC1'!$D$3:$I50082,6,0)))</f>
        <v>0</v>
      </c>
      <c r="F111" s="178"/>
      <c r="G111" s="179"/>
      <c r="H111" s="180"/>
      <c r="I111" s="193">
        <f t="shared" si="13"/>
        <v>0</v>
      </c>
      <c r="J111" s="182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4"/>
      <c r="AO111" s="154"/>
      <c r="AP111" s="171">
        <f t="shared" si="25"/>
        <v>0</v>
      </c>
      <c r="AQ111" s="172">
        <f t="shared" si="25"/>
        <v>0</v>
      </c>
      <c r="AR111" s="172">
        <f t="shared" si="25"/>
        <v>0</v>
      </c>
      <c r="AS111" s="172">
        <f t="shared" si="25"/>
        <v>0</v>
      </c>
      <c r="AT111" s="172">
        <f t="shared" si="25"/>
        <v>0</v>
      </c>
      <c r="AU111" s="172">
        <f t="shared" si="25"/>
        <v>0</v>
      </c>
      <c r="AV111" s="172">
        <f t="shared" si="25"/>
        <v>0</v>
      </c>
      <c r="AW111" s="172">
        <f t="shared" si="25"/>
        <v>0</v>
      </c>
      <c r="AX111" s="172">
        <f t="shared" si="25"/>
        <v>0</v>
      </c>
      <c r="AY111" s="172">
        <f t="shared" si="25"/>
        <v>0</v>
      </c>
      <c r="AZ111" s="172">
        <f t="shared" si="25"/>
        <v>0</v>
      </c>
      <c r="BA111" s="172">
        <f t="shared" si="25"/>
        <v>0</v>
      </c>
      <c r="BB111" s="172">
        <f t="shared" si="25"/>
        <v>0</v>
      </c>
      <c r="BC111" s="172">
        <f t="shared" si="25"/>
        <v>0</v>
      </c>
      <c r="BD111" s="172">
        <f t="shared" si="25"/>
        <v>0</v>
      </c>
      <c r="BE111" s="172">
        <f t="shared" si="25"/>
        <v>0</v>
      </c>
      <c r="BF111" s="172">
        <f t="shared" si="24"/>
        <v>0</v>
      </c>
      <c r="BG111" s="172">
        <f t="shared" si="24"/>
        <v>0</v>
      </c>
      <c r="BH111" s="172">
        <f t="shared" si="24"/>
        <v>0</v>
      </c>
      <c r="BI111" s="172">
        <f t="shared" si="24"/>
        <v>0</v>
      </c>
      <c r="BJ111" s="172">
        <f t="shared" si="24"/>
        <v>0</v>
      </c>
      <c r="BK111" s="172">
        <f t="shared" si="24"/>
        <v>0</v>
      </c>
      <c r="BL111" s="172">
        <f t="shared" si="24"/>
        <v>0</v>
      </c>
      <c r="BM111" s="172">
        <f t="shared" si="24"/>
        <v>0</v>
      </c>
      <c r="BN111" s="172">
        <f t="shared" si="24"/>
        <v>0</v>
      </c>
      <c r="BO111" s="172">
        <f t="shared" si="24"/>
        <v>0</v>
      </c>
      <c r="BP111" s="172">
        <f t="shared" si="24"/>
        <v>0</v>
      </c>
      <c r="BQ111" s="172">
        <f t="shared" si="24"/>
        <v>0</v>
      </c>
      <c r="BR111" s="172">
        <f t="shared" si="24"/>
        <v>0</v>
      </c>
      <c r="BS111" s="172">
        <f t="shared" si="24"/>
        <v>0</v>
      </c>
      <c r="BT111" s="173">
        <f t="shared" si="24"/>
        <v>0</v>
      </c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</row>
    <row r="112" spans="1:89" ht="23.1" customHeight="1">
      <c r="A112" s="159"/>
      <c r="B112" s="160">
        <v>85</v>
      </c>
      <c r="C112" s="197" t="str">
        <f>IF(ISERROR(VLOOKUP(LEFT(D112,10),[3]Sheet1!$B$2:$D$50000,3,0))=TRUE,"",(VLOOKUP(LEFT(D112,10),[3]Sheet1!$B$2:$D$50000,3,0)))</f>
        <v>3E 00 09MY</v>
      </c>
      <c r="D112" s="196" t="s">
        <v>126</v>
      </c>
      <c r="E112" s="163">
        <f>IF(ISERROR(VLOOKUP(LEFT(D112,10),'[3] 2019-2020 SEC1'!$D$3:$I50083,6,0))=TRUE,"0",(VLOOKUP(LEFT(D112,10),'[3] 2019-2020 SEC1'!$D$3:$I50083,6,0)))</f>
        <v>199.56</v>
      </c>
      <c r="F112" s="186"/>
      <c r="G112" s="187"/>
      <c r="H112" s="188"/>
      <c r="I112" s="194">
        <f t="shared" si="13"/>
        <v>0</v>
      </c>
      <c r="J112" s="190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2"/>
      <c r="AO112" s="154"/>
      <c r="AP112" s="171">
        <f t="shared" si="25"/>
        <v>0</v>
      </c>
      <c r="AQ112" s="172">
        <f t="shared" si="25"/>
        <v>0</v>
      </c>
      <c r="AR112" s="172">
        <f t="shared" si="25"/>
        <v>0</v>
      </c>
      <c r="AS112" s="172">
        <f t="shared" si="25"/>
        <v>0</v>
      </c>
      <c r="AT112" s="172">
        <f t="shared" si="25"/>
        <v>0</v>
      </c>
      <c r="AU112" s="172">
        <f t="shared" si="25"/>
        <v>0</v>
      </c>
      <c r="AV112" s="172">
        <f t="shared" si="25"/>
        <v>0</v>
      </c>
      <c r="AW112" s="172">
        <f t="shared" si="25"/>
        <v>0</v>
      </c>
      <c r="AX112" s="172">
        <f t="shared" si="25"/>
        <v>0</v>
      </c>
      <c r="AY112" s="172">
        <f t="shared" si="25"/>
        <v>0</v>
      </c>
      <c r="AZ112" s="172">
        <f t="shared" si="25"/>
        <v>0</v>
      </c>
      <c r="BA112" s="172">
        <f t="shared" si="25"/>
        <v>0</v>
      </c>
      <c r="BB112" s="172">
        <f t="shared" si="25"/>
        <v>0</v>
      </c>
      <c r="BC112" s="172">
        <f t="shared" si="25"/>
        <v>0</v>
      </c>
      <c r="BD112" s="172">
        <f t="shared" si="25"/>
        <v>0</v>
      </c>
      <c r="BE112" s="172">
        <f t="shared" si="25"/>
        <v>0</v>
      </c>
      <c r="BF112" s="172">
        <f t="shared" si="24"/>
        <v>0</v>
      </c>
      <c r="BG112" s="172">
        <f t="shared" si="24"/>
        <v>0</v>
      </c>
      <c r="BH112" s="172">
        <f t="shared" si="24"/>
        <v>0</v>
      </c>
      <c r="BI112" s="172">
        <f t="shared" si="24"/>
        <v>0</v>
      </c>
      <c r="BJ112" s="172">
        <f t="shared" si="24"/>
        <v>0</v>
      </c>
      <c r="BK112" s="172">
        <f t="shared" si="24"/>
        <v>0</v>
      </c>
      <c r="BL112" s="172">
        <f t="shared" si="24"/>
        <v>0</v>
      </c>
      <c r="BM112" s="172">
        <f t="shared" si="24"/>
        <v>0</v>
      </c>
      <c r="BN112" s="172">
        <f t="shared" si="24"/>
        <v>0</v>
      </c>
      <c r="BO112" s="172">
        <f t="shared" si="24"/>
        <v>0</v>
      </c>
      <c r="BP112" s="172">
        <f t="shared" si="24"/>
        <v>0</v>
      </c>
      <c r="BQ112" s="172">
        <f t="shared" si="24"/>
        <v>0</v>
      </c>
      <c r="BR112" s="172">
        <f t="shared" si="24"/>
        <v>0</v>
      </c>
      <c r="BS112" s="172">
        <f t="shared" si="24"/>
        <v>0</v>
      </c>
      <c r="BT112" s="173">
        <f t="shared" si="24"/>
        <v>0</v>
      </c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</row>
    <row r="113" spans="1:89" ht="23.1" customHeight="1">
      <c r="A113" s="159"/>
      <c r="B113" s="174">
        <v>86</v>
      </c>
      <c r="C113" s="175" t="str">
        <f>IF(ISERROR(VLOOKUP(LEFT(D113,10),[3]Sheet1!$B$2:$D$50000,3,0))=TRUE,"",(VLOOKUP(LEFT(D113,10),[3]Sheet1!$B$2:$D$50000,3,0)))</f>
        <v>3E 00</v>
      </c>
      <c r="D113" s="195" t="s">
        <v>127</v>
      </c>
      <c r="E113" s="177">
        <f>IF(ISERROR(VLOOKUP(LEFT(D113,10),'[3] 2019-2020 SEC1'!$D$3:$I50084,6,0))=TRUE,"0",(VLOOKUP(LEFT(D113,10),'[3] 2019-2020 SEC1'!$D$3:$I50084,6,0)))</f>
        <v>195.375</v>
      </c>
      <c r="F113" s="178"/>
      <c r="G113" s="179"/>
      <c r="H113" s="180"/>
      <c r="I113" s="193">
        <f t="shared" si="13"/>
        <v>0</v>
      </c>
      <c r="J113" s="182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4"/>
      <c r="AO113" s="154"/>
      <c r="AP113" s="171">
        <f t="shared" si="25"/>
        <v>0</v>
      </c>
      <c r="AQ113" s="172">
        <f t="shared" si="25"/>
        <v>0</v>
      </c>
      <c r="AR113" s="172">
        <f t="shared" si="25"/>
        <v>0</v>
      </c>
      <c r="AS113" s="172">
        <f t="shared" si="25"/>
        <v>0</v>
      </c>
      <c r="AT113" s="172">
        <f t="shared" si="25"/>
        <v>0</v>
      </c>
      <c r="AU113" s="172">
        <f t="shared" si="25"/>
        <v>0</v>
      </c>
      <c r="AV113" s="172">
        <f t="shared" si="25"/>
        <v>0</v>
      </c>
      <c r="AW113" s="172">
        <f t="shared" si="25"/>
        <v>0</v>
      </c>
      <c r="AX113" s="172">
        <f t="shared" si="25"/>
        <v>0</v>
      </c>
      <c r="AY113" s="172">
        <f t="shared" si="25"/>
        <v>0</v>
      </c>
      <c r="AZ113" s="172">
        <f t="shared" si="25"/>
        <v>0</v>
      </c>
      <c r="BA113" s="172">
        <f t="shared" si="25"/>
        <v>0</v>
      </c>
      <c r="BB113" s="172">
        <f t="shared" si="25"/>
        <v>0</v>
      </c>
      <c r="BC113" s="172">
        <f t="shared" si="25"/>
        <v>0</v>
      </c>
      <c r="BD113" s="172">
        <f t="shared" si="25"/>
        <v>0</v>
      </c>
      <c r="BE113" s="172">
        <f t="shared" si="25"/>
        <v>0</v>
      </c>
      <c r="BF113" s="172">
        <f t="shared" si="24"/>
        <v>0</v>
      </c>
      <c r="BG113" s="172">
        <f t="shared" si="24"/>
        <v>0</v>
      </c>
      <c r="BH113" s="172">
        <f t="shared" si="24"/>
        <v>0</v>
      </c>
      <c r="BI113" s="172">
        <f t="shared" si="24"/>
        <v>0</v>
      </c>
      <c r="BJ113" s="172">
        <f t="shared" si="24"/>
        <v>0</v>
      </c>
      <c r="BK113" s="172">
        <f t="shared" si="24"/>
        <v>0</v>
      </c>
      <c r="BL113" s="172">
        <f t="shared" si="24"/>
        <v>0</v>
      </c>
      <c r="BM113" s="172">
        <f t="shared" si="24"/>
        <v>0</v>
      </c>
      <c r="BN113" s="172">
        <f t="shared" si="24"/>
        <v>0</v>
      </c>
      <c r="BO113" s="172">
        <f t="shared" si="24"/>
        <v>0</v>
      </c>
      <c r="BP113" s="172">
        <f t="shared" si="24"/>
        <v>0</v>
      </c>
      <c r="BQ113" s="172">
        <f t="shared" si="24"/>
        <v>0</v>
      </c>
      <c r="BR113" s="172">
        <f t="shared" si="24"/>
        <v>0</v>
      </c>
      <c r="BS113" s="172">
        <f t="shared" si="24"/>
        <v>0</v>
      </c>
      <c r="BT113" s="173">
        <f t="shared" si="24"/>
        <v>0</v>
      </c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</row>
    <row r="114" spans="1:89" ht="23.1" customHeight="1">
      <c r="A114" s="159"/>
      <c r="B114" s="160">
        <v>87</v>
      </c>
      <c r="C114" s="197" t="str">
        <f>IF(ISERROR(VLOOKUP(LEFT(D114,10),[3]Sheet1!$B$2:$D$50000,3,0))=TRUE,"",(VLOOKUP(LEFT(D114,10),[3]Sheet1!$B$2:$D$50000,3,0)))</f>
        <v>3E 00</v>
      </c>
      <c r="D114" s="196" t="s">
        <v>128</v>
      </c>
      <c r="E114" s="163">
        <f>IF(ISERROR(VLOOKUP(LEFT(D114,10),'[3] 2019-2020 SEC1'!$D$3:$I50085,6,0))=TRUE,"0",(VLOOKUP(LEFT(D114,10),'[3] 2019-2020 SEC1'!$D$3:$I50085,6,0)))</f>
        <v>158.4</v>
      </c>
      <c r="F114" s="186"/>
      <c r="G114" s="187"/>
      <c r="H114" s="188"/>
      <c r="I114" s="194">
        <f t="shared" si="13"/>
        <v>2</v>
      </c>
      <c r="J114" s="190"/>
      <c r="K114" s="191"/>
      <c r="L114" s="191"/>
      <c r="M114" s="191"/>
      <c r="N114" s="191"/>
      <c r="O114" s="191">
        <v>2</v>
      </c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2"/>
      <c r="AO114" s="154"/>
      <c r="AP114" s="171">
        <f t="shared" si="25"/>
        <v>0</v>
      </c>
      <c r="AQ114" s="172">
        <f t="shared" si="25"/>
        <v>0</v>
      </c>
      <c r="AR114" s="172">
        <f t="shared" si="25"/>
        <v>0</v>
      </c>
      <c r="AS114" s="172">
        <f t="shared" si="25"/>
        <v>0</v>
      </c>
      <c r="AT114" s="172">
        <f t="shared" si="25"/>
        <v>0</v>
      </c>
      <c r="AU114" s="172">
        <f t="shared" si="25"/>
        <v>5.28</v>
      </c>
      <c r="AV114" s="172">
        <f t="shared" si="25"/>
        <v>0</v>
      </c>
      <c r="AW114" s="172">
        <f t="shared" si="25"/>
        <v>0</v>
      </c>
      <c r="AX114" s="172">
        <f t="shared" si="25"/>
        <v>0</v>
      </c>
      <c r="AY114" s="172">
        <f t="shared" si="25"/>
        <v>0</v>
      </c>
      <c r="AZ114" s="172">
        <f t="shared" si="25"/>
        <v>0</v>
      </c>
      <c r="BA114" s="172">
        <f t="shared" si="25"/>
        <v>0</v>
      </c>
      <c r="BB114" s="172">
        <f t="shared" si="25"/>
        <v>0</v>
      </c>
      <c r="BC114" s="172">
        <f t="shared" si="25"/>
        <v>0</v>
      </c>
      <c r="BD114" s="172">
        <f t="shared" si="25"/>
        <v>0</v>
      </c>
      <c r="BE114" s="172">
        <f t="shared" si="25"/>
        <v>0</v>
      </c>
      <c r="BF114" s="172">
        <f t="shared" si="24"/>
        <v>0</v>
      </c>
      <c r="BG114" s="172">
        <f t="shared" si="24"/>
        <v>0</v>
      </c>
      <c r="BH114" s="172">
        <f t="shared" si="24"/>
        <v>0</v>
      </c>
      <c r="BI114" s="172">
        <f t="shared" si="24"/>
        <v>0</v>
      </c>
      <c r="BJ114" s="172">
        <f t="shared" si="24"/>
        <v>0</v>
      </c>
      <c r="BK114" s="172">
        <f t="shared" si="24"/>
        <v>0</v>
      </c>
      <c r="BL114" s="172">
        <f t="shared" si="24"/>
        <v>0</v>
      </c>
      <c r="BM114" s="172">
        <f t="shared" si="24"/>
        <v>0</v>
      </c>
      <c r="BN114" s="172">
        <f t="shared" si="24"/>
        <v>0</v>
      </c>
      <c r="BO114" s="172">
        <f t="shared" si="24"/>
        <v>0</v>
      </c>
      <c r="BP114" s="172">
        <f t="shared" si="24"/>
        <v>0</v>
      </c>
      <c r="BQ114" s="172">
        <f t="shared" si="24"/>
        <v>0</v>
      </c>
      <c r="BR114" s="172">
        <f t="shared" si="24"/>
        <v>0</v>
      </c>
      <c r="BS114" s="172">
        <f t="shared" si="24"/>
        <v>0</v>
      </c>
      <c r="BT114" s="173">
        <f t="shared" si="24"/>
        <v>0</v>
      </c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</row>
    <row r="115" spans="1:89" ht="23.1" customHeight="1">
      <c r="A115" s="159"/>
      <c r="B115" s="174">
        <v>88</v>
      </c>
      <c r="C115" s="175" t="str">
        <f>IF(ISERROR(VLOOKUP(LEFT(D115,10),[3]Sheet1!$B$2:$D$50000,3,0))=TRUE,"",(VLOOKUP(LEFT(D115,10),[3]Sheet1!$B$2:$D$50000,3,0)))</f>
        <v>I190</v>
      </c>
      <c r="D115" s="195" t="s">
        <v>129</v>
      </c>
      <c r="E115" s="177">
        <f>IF(ISERROR(VLOOKUP(LEFT(D115,10),'[3] 2019-2020 SEC1'!$D$3:$I50086,6,0))=TRUE,"0",(VLOOKUP(LEFT(D115,10),'[3] 2019-2020 SEC1'!$D$3:$I50086,6,0)))</f>
        <v>193.4</v>
      </c>
      <c r="F115" s="178"/>
      <c r="G115" s="179"/>
      <c r="H115" s="180"/>
      <c r="I115" s="193">
        <f t="shared" si="13"/>
        <v>0</v>
      </c>
      <c r="J115" s="182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4"/>
      <c r="AO115" s="154"/>
      <c r="AP115" s="171">
        <f t="shared" si="25"/>
        <v>0</v>
      </c>
      <c r="AQ115" s="172">
        <f t="shared" si="25"/>
        <v>0</v>
      </c>
      <c r="AR115" s="172">
        <f t="shared" si="25"/>
        <v>0</v>
      </c>
      <c r="AS115" s="172">
        <f t="shared" si="25"/>
        <v>0</v>
      </c>
      <c r="AT115" s="172">
        <f t="shared" si="25"/>
        <v>0</v>
      </c>
      <c r="AU115" s="172">
        <f t="shared" si="25"/>
        <v>0</v>
      </c>
      <c r="AV115" s="172">
        <f t="shared" si="25"/>
        <v>0</v>
      </c>
      <c r="AW115" s="172">
        <f t="shared" si="25"/>
        <v>0</v>
      </c>
      <c r="AX115" s="172">
        <f t="shared" si="25"/>
        <v>0</v>
      </c>
      <c r="AY115" s="172">
        <f t="shared" si="25"/>
        <v>0</v>
      </c>
      <c r="AZ115" s="172">
        <f t="shared" si="25"/>
        <v>0</v>
      </c>
      <c r="BA115" s="172">
        <f t="shared" si="25"/>
        <v>0</v>
      </c>
      <c r="BB115" s="172">
        <f t="shared" si="25"/>
        <v>0</v>
      </c>
      <c r="BC115" s="172">
        <f t="shared" si="25"/>
        <v>0</v>
      </c>
      <c r="BD115" s="172">
        <f t="shared" si="25"/>
        <v>0</v>
      </c>
      <c r="BE115" s="172">
        <f t="shared" si="25"/>
        <v>0</v>
      </c>
      <c r="BF115" s="172">
        <f t="shared" si="24"/>
        <v>0</v>
      </c>
      <c r="BG115" s="172">
        <f t="shared" si="24"/>
        <v>0</v>
      </c>
      <c r="BH115" s="172">
        <f t="shared" si="24"/>
        <v>0</v>
      </c>
      <c r="BI115" s="172">
        <f t="shared" si="24"/>
        <v>0</v>
      </c>
      <c r="BJ115" s="172">
        <f t="shared" si="24"/>
        <v>0</v>
      </c>
      <c r="BK115" s="172">
        <f t="shared" si="24"/>
        <v>0</v>
      </c>
      <c r="BL115" s="172">
        <f t="shared" si="24"/>
        <v>0</v>
      </c>
      <c r="BM115" s="172">
        <f t="shared" si="24"/>
        <v>0</v>
      </c>
      <c r="BN115" s="172">
        <f t="shared" si="24"/>
        <v>0</v>
      </c>
      <c r="BO115" s="172">
        <f t="shared" si="24"/>
        <v>0</v>
      </c>
      <c r="BP115" s="172">
        <f t="shared" si="24"/>
        <v>0</v>
      </c>
      <c r="BQ115" s="172">
        <f t="shared" si="24"/>
        <v>0</v>
      </c>
      <c r="BR115" s="172">
        <f t="shared" si="24"/>
        <v>0</v>
      </c>
      <c r="BS115" s="172">
        <f t="shared" si="24"/>
        <v>0</v>
      </c>
      <c r="BT115" s="173">
        <f t="shared" si="24"/>
        <v>0</v>
      </c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</row>
    <row r="116" spans="1:89" ht="23.1" customHeight="1">
      <c r="A116" s="159"/>
      <c r="B116" s="160">
        <v>89</v>
      </c>
      <c r="C116" s="197" t="str">
        <f>IF(ISERROR(VLOOKUP(LEFT(D116,10),[3]Sheet1!$B$2:$D$50000,3,0))=TRUE,"",(VLOOKUP(LEFT(D116,10),[3]Sheet1!$B$2:$D$50000,3,0)))</f>
        <v>I190</v>
      </c>
      <c r="D116" s="196" t="s">
        <v>130</v>
      </c>
      <c r="E116" s="163">
        <f>IF(ISERROR(VLOOKUP(LEFT(D116,10),'[3] 2019-2020 SEC1'!$D$3:$I50087,6,0))=TRUE,"0",(VLOOKUP(LEFT(D116,10),'[3] 2019-2020 SEC1'!$D$3:$I50087,6,0)))</f>
        <v>193.4</v>
      </c>
      <c r="F116" s="186"/>
      <c r="G116" s="187"/>
      <c r="H116" s="188"/>
      <c r="I116" s="194">
        <f t="shared" si="13"/>
        <v>0</v>
      </c>
      <c r="J116" s="190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2"/>
      <c r="AO116" s="154"/>
      <c r="AP116" s="171">
        <f t="shared" si="25"/>
        <v>0</v>
      </c>
      <c r="AQ116" s="172">
        <f t="shared" si="25"/>
        <v>0</v>
      </c>
      <c r="AR116" s="172">
        <f t="shared" si="25"/>
        <v>0</v>
      </c>
      <c r="AS116" s="172">
        <f t="shared" si="25"/>
        <v>0</v>
      </c>
      <c r="AT116" s="172">
        <f t="shared" si="25"/>
        <v>0</v>
      </c>
      <c r="AU116" s="172">
        <f t="shared" si="25"/>
        <v>0</v>
      </c>
      <c r="AV116" s="172">
        <f t="shared" si="25"/>
        <v>0</v>
      </c>
      <c r="AW116" s="172">
        <f t="shared" si="25"/>
        <v>0</v>
      </c>
      <c r="AX116" s="172">
        <f t="shared" si="25"/>
        <v>0</v>
      </c>
      <c r="AY116" s="172">
        <f t="shared" si="25"/>
        <v>0</v>
      </c>
      <c r="AZ116" s="172">
        <f t="shared" si="25"/>
        <v>0</v>
      </c>
      <c r="BA116" s="172">
        <f t="shared" si="25"/>
        <v>0</v>
      </c>
      <c r="BB116" s="172">
        <f t="shared" si="25"/>
        <v>0</v>
      </c>
      <c r="BC116" s="172">
        <f t="shared" si="25"/>
        <v>0</v>
      </c>
      <c r="BD116" s="172">
        <f t="shared" si="25"/>
        <v>0</v>
      </c>
      <c r="BE116" s="172">
        <f t="shared" si="25"/>
        <v>0</v>
      </c>
      <c r="BF116" s="172">
        <f t="shared" si="24"/>
        <v>0</v>
      </c>
      <c r="BG116" s="172">
        <f t="shared" si="24"/>
        <v>0</v>
      </c>
      <c r="BH116" s="172">
        <f t="shared" si="24"/>
        <v>0</v>
      </c>
      <c r="BI116" s="172">
        <f t="shared" si="24"/>
        <v>0</v>
      </c>
      <c r="BJ116" s="172">
        <f t="shared" si="24"/>
        <v>0</v>
      </c>
      <c r="BK116" s="172">
        <f t="shared" si="24"/>
        <v>0</v>
      </c>
      <c r="BL116" s="172">
        <f t="shared" si="24"/>
        <v>0</v>
      </c>
      <c r="BM116" s="172">
        <f t="shared" si="24"/>
        <v>0</v>
      </c>
      <c r="BN116" s="172">
        <f t="shared" si="24"/>
        <v>0</v>
      </c>
      <c r="BO116" s="172">
        <f t="shared" si="24"/>
        <v>0</v>
      </c>
      <c r="BP116" s="172">
        <f t="shared" si="24"/>
        <v>0</v>
      </c>
      <c r="BQ116" s="172">
        <f t="shared" si="24"/>
        <v>0</v>
      </c>
      <c r="BR116" s="172">
        <f t="shared" si="24"/>
        <v>0</v>
      </c>
      <c r="BS116" s="172">
        <f t="shared" si="24"/>
        <v>0</v>
      </c>
      <c r="BT116" s="173">
        <f t="shared" si="24"/>
        <v>0</v>
      </c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</row>
    <row r="117" spans="1:89" ht="23.1" customHeight="1">
      <c r="A117" s="159"/>
      <c r="B117" s="174">
        <v>90</v>
      </c>
      <c r="C117" s="175" t="str">
        <f>IF(ISERROR(VLOOKUP(LEFT(D117,10),[3]Sheet1!$B$2:$D$50000,3,0))=TRUE,"",(VLOOKUP(LEFT(D117,10),[3]Sheet1!$B$2:$D$50000,3,0)))</f>
        <v>07TF</v>
      </c>
      <c r="D117" s="195" t="s">
        <v>131</v>
      </c>
      <c r="E117" s="177">
        <f>IF(ISERROR(VLOOKUP(LEFT(D117,10),'[3] 2019-2020 SEC1'!$D$3:$I50088,6,0))=TRUE,"0",(VLOOKUP(LEFT(D117,10),'[3] 2019-2020 SEC1'!$D$3:$I50088,6,0)))</f>
        <v>195.38</v>
      </c>
      <c r="F117" s="178"/>
      <c r="G117" s="179"/>
      <c r="H117" s="180"/>
      <c r="I117" s="193">
        <f t="shared" si="13"/>
        <v>0</v>
      </c>
      <c r="J117" s="182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4"/>
      <c r="AO117" s="154"/>
      <c r="AP117" s="171">
        <f t="shared" si="25"/>
        <v>0</v>
      </c>
      <c r="AQ117" s="172">
        <f t="shared" si="25"/>
        <v>0</v>
      </c>
      <c r="AR117" s="172">
        <f t="shared" si="25"/>
        <v>0</v>
      </c>
      <c r="AS117" s="172">
        <f t="shared" si="25"/>
        <v>0</v>
      </c>
      <c r="AT117" s="172">
        <f t="shared" si="25"/>
        <v>0</v>
      </c>
      <c r="AU117" s="172">
        <f t="shared" si="25"/>
        <v>0</v>
      </c>
      <c r="AV117" s="172">
        <f t="shared" si="25"/>
        <v>0</v>
      </c>
      <c r="AW117" s="172">
        <f t="shared" si="25"/>
        <v>0</v>
      </c>
      <c r="AX117" s="172">
        <f t="shared" si="25"/>
        <v>0</v>
      </c>
      <c r="AY117" s="172">
        <f t="shared" si="25"/>
        <v>0</v>
      </c>
      <c r="AZ117" s="172">
        <f t="shared" si="25"/>
        <v>0</v>
      </c>
      <c r="BA117" s="172">
        <f t="shared" si="25"/>
        <v>0</v>
      </c>
      <c r="BB117" s="172">
        <f t="shared" si="25"/>
        <v>0</v>
      </c>
      <c r="BC117" s="172">
        <f t="shared" si="25"/>
        <v>0</v>
      </c>
      <c r="BD117" s="172">
        <f t="shared" si="25"/>
        <v>0</v>
      </c>
      <c r="BE117" s="172">
        <f t="shared" si="25"/>
        <v>0</v>
      </c>
      <c r="BF117" s="172">
        <f t="shared" si="24"/>
        <v>0</v>
      </c>
      <c r="BG117" s="172">
        <f t="shared" si="24"/>
        <v>0</v>
      </c>
      <c r="BH117" s="172">
        <f t="shared" si="24"/>
        <v>0</v>
      </c>
      <c r="BI117" s="172">
        <f t="shared" si="24"/>
        <v>0</v>
      </c>
      <c r="BJ117" s="172">
        <f t="shared" si="24"/>
        <v>0</v>
      </c>
      <c r="BK117" s="172">
        <f t="shared" si="24"/>
        <v>0</v>
      </c>
      <c r="BL117" s="172">
        <f t="shared" si="24"/>
        <v>0</v>
      </c>
      <c r="BM117" s="172">
        <f t="shared" si="24"/>
        <v>0</v>
      </c>
      <c r="BN117" s="172">
        <f t="shared" si="24"/>
        <v>0</v>
      </c>
      <c r="BO117" s="172">
        <f t="shared" si="24"/>
        <v>0</v>
      </c>
      <c r="BP117" s="172">
        <f t="shared" si="24"/>
        <v>0</v>
      </c>
      <c r="BQ117" s="172">
        <f t="shared" si="24"/>
        <v>0</v>
      </c>
      <c r="BR117" s="172">
        <f t="shared" si="24"/>
        <v>0</v>
      </c>
      <c r="BS117" s="172">
        <f t="shared" si="24"/>
        <v>0</v>
      </c>
      <c r="BT117" s="173">
        <f t="shared" si="24"/>
        <v>0</v>
      </c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</row>
    <row r="118" spans="1:89" ht="23.1" customHeight="1">
      <c r="A118" s="159"/>
      <c r="B118" s="160">
        <v>91</v>
      </c>
      <c r="C118" s="197" t="str">
        <f>IF(ISERROR(VLOOKUP(LEFT(D118,10),[3]Sheet1!$B$2:$D$50000,3,0))=TRUE,"",(VLOOKUP(LEFT(D118,10),[3]Sheet1!$B$2:$D$50000,3,0)))</f>
        <v/>
      </c>
      <c r="D118" s="196"/>
      <c r="E118" s="163" t="str">
        <f>IF(ISERROR(VLOOKUP(LEFT(D118,10),'[3] 2019-2020 SEC1'!$D$3:$I50089,6,0))=TRUE,"0",(VLOOKUP(LEFT(D118,10),'[3] 2019-2020 SEC1'!$D$3:$I50089,6,0)))</f>
        <v>0</v>
      </c>
      <c r="F118" s="186"/>
      <c r="G118" s="187"/>
      <c r="H118" s="188"/>
      <c r="I118" s="194">
        <f t="shared" si="13"/>
        <v>0</v>
      </c>
      <c r="J118" s="190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2"/>
      <c r="AO118" s="154"/>
      <c r="AP118" s="171">
        <f t="shared" si="25"/>
        <v>0</v>
      </c>
      <c r="AQ118" s="172">
        <f t="shared" si="25"/>
        <v>0</v>
      </c>
      <c r="AR118" s="172">
        <f t="shared" si="25"/>
        <v>0</v>
      </c>
      <c r="AS118" s="172">
        <f t="shared" si="25"/>
        <v>0</v>
      </c>
      <c r="AT118" s="172">
        <f t="shared" si="25"/>
        <v>0</v>
      </c>
      <c r="AU118" s="172">
        <f t="shared" si="25"/>
        <v>0</v>
      </c>
      <c r="AV118" s="172">
        <f t="shared" si="25"/>
        <v>0</v>
      </c>
      <c r="AW118" s="172">
        <f t="shared" si="25"/>
        <v>0</v>
      </c>
      <c r="AX118" s="172">
        <f t="shared" si="25"/>
        <v>0</v>
      </c>
      <c r="AY118" s="172">
        <f t="shared" si="25"/>
        <v>0</v>
      </c>
      <c r="AZ118" s="172">
        <f t="shared" si="25"/>
        <v>0</v>
      </c>
      <c r="BA118" s="172">
        <f t="shared" si="25"/>
        <v>0</v>
      </c>
      <c r="BB118" s="172">
        <f t="shared" si="25"/>
        <v>0</v>
      </c>
      <c r="BC118" s="172">
        <f t="shared" si="25"/>
        <v>0</v>
      </c>
      <c r="BD118" s="172">
        <f t="shared" si="25"/>
        <v>0</v>
      </c>
      <c r="BE118" s="172">
        <f t="shared" si="25"/>
        <v>0</v>
      </c>
      <c r="BF118" s="172">
        <f t="shared" si="24"/>
        <v>0</v>
      </c>
      <c r="BG118" s="172">
        <f t="shared" si="24"/>
        <v>0</v>
      </c>
      <c r="BH118" s="172">
        <f t="shared" si="24"/>
        <v>0</v>
      </c>
      <c r="BI118" s="172">
        <f t="shared" si="24"/>
        <v>0</v>
      </c>
      <c r="BJ118" s="172">
        <f t="shared" si="24"/>
        <v>0</v>
      </c>
      <c r="BK118" s="172">
        <f t="shared" si="24"/>
        <v>0</v>
      </c>
      <c r="BL118" s="172">
        <f t="shared" si="24"/>
        <v>0</v>
      </c>
      <c r="BM118" s="172">
        <f t="shared" si="24"/>
        <v>0</v>
      </c>
      <c r="BN118" s="172">
        <f t="shared" si="24"/>
        <v>0</v>
      </c>
      <c r="BO118" s="172">
        <f t="shared" si="24"/>
        <v>0</v>
      </c>
      <c r="BP118" s="172">
        <f t="shared" si="24"/>
        <v>0</v>
      </c>
      <c r="BQ118" s="172">
        <f t="shared" si="24"/>
        <v>0</v>
      </c>
      <c r="BR118" s="172">
        <f t="shared" si="24"/>
        <v>0</v>
      </c>
      <c r="BS118" s="172">
        <f t="shared" si="24"/>
        <v>0</v>
      </c>
      <c r="BT118" s="173">
        <f t="shared" si="24"/>
        <v>0</v>
      </c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</row>
    <row r="119" spans="1:89" ht="23.1" customHeight="1">
      <c r="A119" s="159"/>
      <c r="B119" s="174">
        <v>92</v>
      </c>
      <c r="C119" s="175" t="str">
        <f>IF(ISERROR(VLOOKUP(LEFT(D119,10),[3]Sheet1!$B$2:$D$50000,3,0))=TRUE,"",(VLOOKUP(LEFT(D119,10),[3]Sheet1!$B$2:$D$50000,3,0)))</f>
        <v>3E00 13MY</v>
      </c>
      <c r="D119" s="195" t="s">
        <v>132</v>
      </c>
      <c r="E119" s="177">
        <f>IF(ISERROR(VLOOKUP(LEFT(D119,10),'[3] 2019-2020 SEC1'!$D$3:$I50090,6,0))=TRUE,"0",(VLOOKUP(LEFT(D119,10),'[3] 2019-2020 SEC1'!$D$3:$I50090,6,0)))</f>
        <v>180.55</v>
      </c>
      <c r="F119" s="178"/>
      <c r="G119" s="179"/>
      <c r="H119" s="180"/>
      <c r="I119" s="193">
        <f t="shared" si="13"/>
        <v>0</v>
      </c>
      <c r="J119" s="182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4"/>
      <c r="AO119" s="154"/>
      <c r="AP119" s="171">
        <f t="shared" si="25"/>
        <v>0</v>
      </c>
      <c r="AQ119" s="172">
        <f t="shared" si="25"/>
        <v>0</v>
      </c>
      <c r="AR119" s="172">
        <f t="shared" si="25"/>
        <v>0</v>
      </c>
      <c r="AS119" s="172">
        <f t="shared" si="25"/>
        <v>0</v>
      </c>
      <c r="AT119" s="172">
        <f t="shared" si="25"/>
        <v>0</v>
      </c>
      <c r="AU119" s="172">
        <f t="shared" si="25"/>
        <v>0</v>
      </c>
      <c r="AV119" s="172">
        <f t="shared" si="25"/>
        <v>0</v>
      </c>
      <c r="AW119" s="172">
        <f t="shared" si="25"/>
        <v>0</v>
      </c>
      <c r="AX119" s="172">
        <f t="shared" si="25"/>
        <v>0</v>
      </c>
      <c r="AY119" s="172">
        <f t="shared" si="25"/>
        <v>0</v>
      </c>
      <c r="AZ119" s="172">
        <f t="shared" si="25"/>
        <v>0</v>
      </c>
      <c r="BA119" s="172">
        <f t="shared" si="25"/>
        <v>0</v>
      </c>
      <c r="BB119" s="172">
        <f t="shared" si="25"/>
        <v>0</v>
      </c>
      <c r="BC119" s="172">
        <f t="shared" si="25"/>
        <v>0</v>
      </c>
      <c r="BD119" s="172">
        <f t="shared" si="25"/>
        <v>0</v>
      </c>
      <c r="BE119" s="172">
        <f t="shared" si="25"/>
        <v>0</v>
      </c>
      <c r="BF119" s="172">
        <f t="shared" si="24"/>
        <v>0</v>
      </c>
      <c r="BG119" s="172">
        <f t="shared" si="24"/>
        <v>0</v>
      </c>
      <c r="BH119" s="172">
        <f t="shared" si="24"/>
        <v>0</v>
      </c>
      <c r="BI119" s="172">
        <f t="shared" si="24"/>
        <v>0</v>
      </c>
      <c r="BJ119" s="172">
        <f t="shared" si="24"/>
        <v>0</v>
      </c>
      <c r="BK119" s="172">
        <f t="shared" si="24"/>
        <v>0</v>
      </c>
      <c r="BL119" s="172">
        <f t="shared" si="24"/>
        <v>0</v>
      </c>
      <c r="BM119" s="172">
        <f t="shared" si="24"/>
        <v>0</v>
      </c>
      <c r="BN119" s="172">
        <f t="shared" si="24"/>
        <v>0</v>
      </c>
      <c r="BO119" s="172">
        <f t="shared" si="24"/>
        <v>0</v>
      </c>
      <c r="BP119" s="172">
        <f t="shared" si="24"/>
        <v>0</v>
      </c>
      <c r="BQ119" s="172">
        <f t="shared" si="24"/>
        <v>0</v>
      </c>
      <c r="BR119" s="172">
        <f t="shared" si="24"/>
        <v>0</v>
      </c>
      <c r="BS119" s="172">
        <f t="shared" si="24"/>
        <v>0</v>
      </c>
      <c r="BT119" s="173">
        <f t="shared" si="24"/>
        <v>0</v>
      </c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</row>
    <row r="120" spans="1:89" ht="23.1" customHeight="1">
      <c r="A120" s="159"/>
      <c r="B120" s="160">
        <v>93</v>
      </c>
      <c r="C120" s="197" t="str">
        <f>IF(ISERROR(VLOOKUP(LEFT(D120,10),[3]Sheet1!$B$2:$D$50000,3,0))=TRUE,"",(VLOOKUP(LEFT(D120,10),[3]Sheet1!$B$2:$D$50000,3,0)))</f>
        <v>09TF</v>
      </c>
      <c r="D120" s="196" t="s">
        <v>133</v>
      </c>
      <c r="E120" s="163">
        <f>IF(ISERROR(VLOOKUP(LEFT(D120,10),'[3] 2019-2020 SEC1'!$D$3:$I50091,6,0))=TRUE,"0",(VLOOKUP(LEFT(D120,10),'[3] 2019-2020 SEC1'!$D$3:$I50091,6,0)))</f>
        <v>156</v>
      </c>
      <c r="F120" s="186"/>
      <c r="G120" s="187"/>
      <c r="H120" s="188"/>
      <c r="I120" s="194">
        <f t="shared" si="13"/>
        <v>0</v>
      </c>
      <c r="J120" s="190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2"/>
      <c r="AO120" s="154"/>
      <c r="AP120" s="171">
        <f t="shared" si="25"/>
        <v>0</v>
      </c>
      <c r="AQ120" s="172">
        <f t="shared" si="25"/>
        <v>0</v>
      </c>
      <c r="AR120" s="172">
        <f t="shared" si="25"/>
        <v>0</v>
      </c>
      <c r="AS120" s="172">
        <f t="shared" si="25"/>
        <v>0</v>
      </c>
      <c r="AT120" s="172">
        <f t="shared" si="25"/>
        <v>0</v>
      </c>
      <c r="AU120" s="172">
        <f t="shared" si="25"/>
        <v>0</v>
      </c>
      <c r="AV120" s="172">
        <f t="shared" si="25"/>
        <v>0</v>
      </c>
      <c r="AW120" s="172">
        <f t="shared" si="25"/>
        <v>0</v>
      </c>
      <c r="AX120" s="172">
        <f t="shared" si="25"/>
        <v>0</v>
      </c>
      <c r="AY120" s="172">
        <f t="shared" si="25"/>
        <v>0</v>
      </c>
      <c r="AZ120" s="172">
        <f t="shared" si="25"/>
        <v>0</v>
      </c>
      <c r="BA120" s="172">
        <f t="shared" si="25"/>
        <v>0</v>
      </c>
      <c r="BB120" s="172">
        <f t="shared" si="25"/>
        <v>0</v>
      </c>
      <c r="BC120" s="172">
        <f t="shared" si="25"/>
        <v>0</v>
      </c>
      <c r="BD120" s="172">
        <f t="shared" si="25"/>
        <v>0</v>
      </c>
      <c r="BE120" s="172">
        <f t="shared" si="25"/>
        <v>0</v>
      </c>
      <c r="BF120" s="172">
        <f t="shared" si="24"/>
        <v>0</v>
      </c>
      <c r="BG120" s="172">
        <f t="shared" si="24"/>
        <v>0</v>
      </c>
      <c r="BH120" s="172">
        <f t="shared" si="24"/>
        <v>0</v>
      </c>
      <c r="BI120" s="172">
        <f t="shared" si="24"/>
        <v>0</v>
      </c>
      <c r="BJ120" s="172">
        <f t="shared" si="24"/>
        <v>0</v>
      </c>
      <c r="BK120" s="172">
        <f t="shared" si="24"/>
        <v>0</v>
      </c>
      <c r="BL120" s="172">
        <f t="shared" si="24"/>
        <v>0</v>
      </c>
      <c r="BM120" s="172">
        <f t="shared" si="24"/>
        <v>0</v>
      </c>
      <c r="BN120" s="172">
        <f t="shared" si="24"/>
        <v>0</v>
      </c>
      <c r="BO120" s="172">
        <f t="shared" si="24"/>
        <v>0</v>
      </c>
      <c r="BP120" s="172">
        <f t="shared" si="24"/>
        <v>0</v>
      </c>
      <c r="BQ120" s="172">
        <f t="shared" si="24"/>
        <v>0</v>
      </c>
      <c r="BR120" s="172">
        <f t="shared" si="24"/>
        <v>0</v>
      </c>
      <c r="BS120" s="172">
        <f t="shared" si="24"/>
        <v>0</v>
      </c>
      <c r="BT120" s="173">
        <f t="shared" si="24"/>
        <v>0</v>
      </c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</row>
    <row r="121" spans="1:89" ht="23.1" customHeight="1">
      <c r="A121" s="159"/>
      <c r="B121" s="174">
        <v>94</v>
      </c>
      <c r="C121" s="175" t="str">
        <f>IF(ISERROR(VLOOKUP(LEFT(D121,10),[3]Sheet1!$B$2:$D$50000,3,0))=TRUE,"",(VLOOKUP(LEFT(D121,10),[3]Sheet1!$B$2:$D$50000,3,0)))</f>
        <v>09TF</v>
      </c>
      <c r="D121" s="195" t="s">
        <v>134</v>
      </c>
      <c r="E121" s="177">
        <f>IF(ISERROR(VLOOKUP(LEFT(D121,10),'[3] 2019-2020 SEC1'!$D$3:$I50092,6,0))=TRUE,"0",(VLOOKUP(LEFT(D121,10),'[3] 2019-2020 SEC1'!$D$3:$I50092,6,0)))</f>
        <v>156</v>
      </c>
      <c r="F121" s="178"/>
      <c r="G121" s="179"/>
      <c r="H121" s="180"/>
      <c r="I121" s="193">
        <f t="shared" si="13"/>
        <v>0</v>
      </c>
      <c r="J121" s="182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4"/>
      <c r="AO121" s="154"/>
      <c r="AP121" s="171">
        <f t="shared" si="25"/>
        <v>0</v>
      </c>
      <c r="AQ121" s="172">
        <f t="shared" si="25"/>
        <v>0</v>
      </c>
      <c r="AR121" s="172">
        <f t="shared" si="25"/>
        <v>0</v>
      </c>
      <c r="AS121" s="172">
        <f t="shared" si="25"/>
        <v>0</v>
      </c>
      <c r="AT121" s="172">
        <f t="shared" si="25"/>
        <v>0</v>
      </c>
      <c r="AU121" s="172">
        <f t="shared" si="25"/>
        <v>0</v>
      </c>
      <c r="AV121" s="172">
        <f t="shared" si="25"/>
        <v>0</v>
      </c>
      <c r="AW121" s="172">
        <f t="shared" si="25"/>
        <v>0</v>
      </c>
      <c r="AX121" s="172">
        <f t="shared" si="25"/>
        <v>0</v>
      </c>
      <c r="AY121" s="172">
        <f t="shared" si="25"/>
        <v>0</v>
      </c>
      <c r="AZ121" s="172">
        <f t="shared" si="25"/>
        <v>0</v>
      </c>
      <c r="BA121" s="172">
        <f t="shared" si="25"/>
        <v>0</v>
      </c>
      <c r="BB121" s="172">
        <f t="shared" si="25"/>
        <v>0</v>
      </c>
      <c r="BC121" s="172">
        <f t="shared" si="25"/>
        <v>0</v>
      </c>
      <c r="BD121" s="172">
        <f t="shared" si="25"/>
        <v>0</v>
      </c>
      <c r="BE121" s="172">
        <f t="shared" si="25"/>
        <v>0</v>
      </c>
      <c r="BF121" s="172">
        <f t="shared" si="24"/>
        <v>0</v>
      </c>
      <c r="BG121" s="172">
        <f t="shared" si="24"/>
        <v>0</v>
      </c>
      <c r="BH121" s="172">
        <f t="shared" si="24"/>
        <v>0</v>
      </c>
      <c r="BI121" s="172">
        <f t="shared" si="24"/>
        <v>0</v>
      </c>
      <c r="BJ121" s="172">
        <f t="shared" si="24"/>
        <v>0</v>
      </c>
      <c r="BK121" s="172">
        <f t="shared" si="24"/>
        <v>0</v>
      </c>
      <c r="BL121" s="172">
        <f t="shared" si="24"/>
        <v>0</v>
      </c>
      <c r="BM121" s="172">
        <f t="shared" si="24"/>
        <v>0</v>
      </c>
      <c r="BN121" s="172">
        <f t="shared" si="24"/>
        <v>0</v>
      </c>
      <c r="BO121" s="172">
        <f t="shared" si="24"/>
        <v>0</v>
      </c>
      <c r="BP121" s="172">
        <f t="shared" si="24"/>
        <v>0</v>
      </c>
      <c r="BQ121" s="172">
        <f t="shared" si="24"/>
        <v>0</v>
      </c>
      <c r="BR121" s="172">
        <f t="shared" si="24"/>
        <v>0</v>
      </c>
      <c r="BS121" s="172">
        <f t="shared" si="24"/>
        <v>0</v>
      </c>
      <c r="BT121" s="173">
        <f t="shared" si="24"/>
        <v>0</v>
      </c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</row>
    <row r="122" spans="1:89" ht="23.1" customHeight="1">
      <c r="A122" s="159"/>
      <c r="B122" s="160">
        <v>95</v>
      </c>
      <c r="C122" s="197" t="str">
        <f>IF(ISERROR(VLOOKUP(LEFT(D122,10),[3]Sheet1!$B$2:$D$50000,3,0))=TRUE,"",(VLOOKUP(LEFT(D122,10),[3]Sheet1!$B$2:$D$50000,3,0)))</f>
        <v>3E 00</v>
      </c>
      <c r="D122" s="196" t="s">
        <v>135</v>
      </c>
      <c r="E122" s="163">
        <f>IF(ISERROR(VLOOKUP(LEFT(D122,10),'[3] 2019-2020 SEC1'!$D$3:$I50093,6,0))=TRUE,"0",(VLOOKUP(LEFT(D122,10),'[3] 2019-2020 SEC1'!$D$3:$I50093,6,0)))</f>
        <v>158.4</v>
      </c>
      <c r="F122" s="186"/>
      <c r="G122" s="187"/>
      <c r="H122" s="188"/>
      <c r="I122" s="194">
        <f t="shared" si="13"/>
        <v>0</v>
      </c>
      <c r="J122" s="190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2"/>
      <c r="AO122" s="154"/>
      <c r="AP122" s="171">
        <f t="shared" si="25"/>
        <v>0</v>
      </c>
      <c r="AQ122" s="172">
        <f t="shared" si="25"/>
        <v>0</v>
      </c>
      <c r="AR122" s="172">
        <f t="shared" si="25"/>
        <v>0</v>
      </c>
      <c r="AS122" s="172">
        <f t="shared" si="25"/>
        <v>0</v>
      </c>
      <c r="AT122" s="172">
        <f t="shared" si="25"/>
        <v>0</v>
      </c>
      <c r="AU122" s="172">
        <f t="shared" si="25"/>
        <v>0</v>
      </c>
      <c r="AV122" s="172">
        <f t="shared" si="25"/>
        <v>0</v>
      </c>
      <c r="AW122" s="172">
        <f t="shared" si="25"/>
        <v>0</v>
      </c>
      <c r="AX122" s="172">
        <f t="shared" si="25"/>
        <v>0</v>
      </c>
      <c r="AY122" s="172">
        <f t="shared" si="25"/>
        <v>0</v>
      </c>
      <c r="AZ122" s="172">
        <f t="shared" si="25"/>
        <v>0</v>
      </c>
      <c r="BA122" s="172">
        <f t="shared" si="25"/>
        <v>0</v>
      </c>
      <c r="BB122" s="172">
        <f t="shared" si="25"/>
        <v>0</v>
      </c>
      <c r="BC122" s="172">
        <f t="shared" si="25"/>
        <v>0</v>
      </c>
      <c r="BD122" s="172">
        <f t="shared" si="25"/>
        <v>0</v>
      </c>
      <c r="BE122" s="172">
        <f t="shared" si="25"/>
        <v>0</v>
      </c>
      <c r="BF122" s="172">
        <f t="shared" si="24"/>
        <v>0</v>
      </c>
      <c r="BG122" s="172">
        <f t="shared" si="24"/>
        <v>0</v>
      </c>
      <c r="BH122" s="172">
        <f t="shared" si="24"/>
        <v>0</v>
      </c>
      <c r="BI122" s="172">
        <f t="shared" si="24"/>
        <v>0</v>
      </c>
      <c r="BJ122" s="172">
        <f t="shared" si="24"/>
        <v>0</v>
      </c>
      <c r="BK122" s="172">
        <f t="shared" si="24"/>
        <v>0</v>
      </c>
      <c r="BL122" s="172">
        <f t="shared" si="24"/>
        <v>0</v>
      </c>
      <c r="BM122" s="172">
        <f t="shared" si="24"/>
        <v>0</v>
      </c>
      <c r="BN122" s="172">
        <f t="shared" si="24"/>
        <v>0</v>
      </c>
      <c r="BO122" s="172">
        <f t="shared" si="24"/>
        <v>0</v>
      </c>
      <c r="BP122" s="172">
        <f t="shared" si="24"/>
        <v>0</v>
      </c>
      <c r="BQ122" s="172">
        <f t="shared" si="24"/>
        <v>0</v>
      </c>
      <c r="BR122" s="172">
        <f t="shared" si="24"/>
        <v>0</v>
      </c>
      <c r="BS122" s="172">
        <f t="shared" si="24"/>
        <v>0</v>
      </c>
      <c r="BT122" s="173">
        <f t="shared" si="24"/>
        <v>0</v>
      </c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</row>
    <row r="123" spans="1:89" ht="23.1" customHeight="1">
      <c r="A123" s="159"/>
      <c r="B123" s="174">
        <v>96</v>
      </c>
      <c r="C123" s="175" t="str">
        <f>IF(ISERROR(VLOOKUP(LEFT(D123,10),[3]Sheet1!$B$2:$D$50000,3,0))=TRUE,"",(VLOOKUP(LEFT(D123,10),[3]Sheet1!$B$2:$D$50000,3,0)))</f>
        <v>08TF</v>
      </c>
      <c r="D123" s="195" t="s">
        <v>136</v>
      </c>
      <c r="E123" s="177">
        <f>IF(ISERROR(VLOOKUP(LEFT(D123,10),'[3] 2019-2020 SEC1'!$D$3:$I50094,6,0))=TRUE,"0",(VLOOKUP(LEFT(D123,10),'[3] 2019-2020 SEC1'!$D$3:$I50094,6,0)))</f>
        <v>157.4</v>
      </c>
      <c r="F123" s="178"/>
      <c r="G123" s="179"/>
      <c r="H123" s="180"/>
      <c r="I123" s="193">
        <f t="shared" si="13"/>
        <v>0</v>
      </c>
      <c r="J123" s="182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4"/>
      <c r="AO123" s="154"/>
      <c r="AP123" s="171">
        <f t="shared" si="25"/>
        <v>0</v>
      </c>
      <c r="AQ123" s="172">
        <f t="shared" si="25"/>
        <v>0</v>
      </c>
      <c r="AR123" s="172">
        <f t="shared" si="25"/>
        <v>0</v>
      </c>
      <c r="AS123" s="172">
        <f t="shared" si="25"/>
        <v>0</v>
      </c>
      <c r="AT123" s="172">
        <f t="shared" si="25"/>
        <v>0</v>
      </c>
      <c r="AU123" s="172">
        <f t="shared" si="25"/>
        <v>0</v>
      </c>
      <c r="AV123" s="172">
        <f t="shared" si="25"/>
        <v>0</v>
      </c>
      <c r="AW123" s="172">
        <f t="shared" si="25"/>
        <v>0</v>
      </c>
      <c r="AX123" s="172">
        <f t="shared" si="25"/>
        <v>0</v>
      </c>
      <c r="AY123" s="172">
        <f t="shared" si="25"/>
        <v>0</v>
      </c>
      <c r="AZ123" s="172">
        <f t="shared" si="25"/>
        <v>0</v>
      </c>
      <c r="BA123" s="172">
        <f t="shared" si="25"/>
        <v>0</v>
      </c>
      <c r="BB123" s="172">
        <f t="shared" si="25"/>
        <v>0</v>
      </c>
      <c r="BC123" s="172">
        <f t="shared" si="25"/>
        <v>0</v>
      </c>
      <c r="BD123" s="172">
        <f t="shared" si="25"/>
        <v>0</v>
      </c>
      <c r="BE123" s="172">
        <f t="shared" si="25"/>
        <v>0</v>
      </c>
      <c r="BF123" s="172">
        <f t="shared" si="24"/>
        <v>0</v>
      </c>
      <c r="BG123" s="172">
        <f t="shared" si="24"/>
        <v>0</v>
      </c>
      <c r="BH123" s="172">
        <f t="shared" si="24"/>
        <v>0</v>
      </c>
      <c r="BI123" s="172">
        <f t="shared" si="24"/>
        <v>0</v>
      </c>
      <c r="BJ123" s="172">
        <f t="shared" si="24"/>
        <v>0</v>
      </c>
      <c r="BK123" s="172">
        <f t="shared" si="24"/>
        <v>0</v>
      </c>
      <c r="BL123" s="172">
        <f t="shared" si="24"/>
        <v>0</v>
      </c>
      <c r="BM123" s="172">
        <f t="shared" si="24"/>
        <v>0</v>
      </c>
      <c r="BN123" s="172">
        <f t="shared" si="24"/>
        <v>0</v>
      </c>
      <c r="BO123" s="172">
        <f t="shared" si="24"/>
        <v>0</v>
      </c>
      <c r="BP123" s="172">
        <f t="shared" si="24"/>
        <v>0</v>
      </c>
      <c r="BQ123" s="172">
        <f t="shared" si="24"/>
        <v>0</v>
      </c>
      <c r="BR123" s="172">
        <f t="shared" si="24"/>
        <v>0</v>
      </c>
      <c r="BS123" s="172">
        <f t="shared" si="24"/>
        <v>0</v>
      </c>
      <c r="BT123" s="173">
        <f t="shared" si="24"/>
        <v>0</v>
      </c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</row>
    <row r="124" spans="1:89" ht="23.1" customHeight="1">
      <c r="A124" s="159"/>
      <c r="B124" s="160">
        <v>97</v>
      </c>
      <c r="C124" s="197" t="str">
        <f>IF(ISERROR(VLOOKUP(LEFT(D124,10),[3]Sheet1!$B$2:$D$50000,3,0))=TRUE,"",(VLOOKUP(LEFT(D124,10),[3]Sheet1!$B$2:$D$50000,3,0)))</f>
        <v>3E 00</v>
      </c>
      <c r="D124" s="196" t="s">
        <v>137</v>
      </c>
      <c r="E124" s="163">
        <f>IF(ISERROR(VLOOKUP(LEFT(D124,10),'[3] 2019-2020 SEC1'!$D$3:$I50095,6,0))=TRUE,"0",(VLOOKUP(LEFT(D124,10),'[3] 2019-2020 SEC1'!$D$3:$I50095,6,0)))</f>
        <v>158.4</v>
      </c>
      <c r="F124" s="186"/>
      <c r="G124" s="187"/>
      <c r="H124" s="188"/>
      <c r="I124" s="194">
        <f t="shared" si="13"/>
        <v>0</v>
      </c>
      <c r="J124" s="190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2"/>
      <c r="AO124" s="154"/>
      <c r="AP124" s="171">
        <f t="shared" si="25"/>
        <v>0</v>
      </c>
      <c r="AQ124" s="172">
        <f t="shared" si="25"/>
        <v>0</v>
      </c>
      <c r="AR124" s="172">
        <f t="shared" si="25"/>
        <v>0</v>
      </c>
      <c r="AS124" s="172">
        <f t="shared" si="25"/>
        <v>0</v>
      </c>
      <c r="AT124" s="172">
        <f t="shared" si="25"/>
        <v>0</v>
      </c>
      <c r="AU124" s="172">
        <f t="shared" si="25"/>
        <v>0</v>
      </c>
      <c r="AV124" s="172">
        <f t="shared" si="25"/>
        <v>0</v>
      </c>
      <c r="AW124" s="172">
        <f t="shared" si="25"/>
        <v>0</v>
      </c>
      <c r="AX124" s="172">
        <f t="shared" si="25"/>
        <v>0</v>
      </c>
      <c r="AY124" s="172">
        <f t="shared" si="25"/>
        <v>0</v>
      </c>
      <c r="AZ124" s="172">
        <f t="shared" si="25"/>
        <v>0</v>
      </c>
      <c r="BA124" s="172">
        <f t="shared" si="25"/>
        <v>0</v>
      </c>
      <c r="BB124" s="172">
        <f t="shared" si="25"/>
        <v>0</v>
      </c>
      <c r="BC124" s="172">
        <f t="shared" si="25"/>
        <v>0</v>
      </c>
      <c r="BD124" s="172">
        <f t="shared" si="25"/>
        <v>0</v>
      </c>
      <c r="BE124" s="172">
        <f t="shared" ref="BE124:BT139" si="26">$E124*Y124/60</f>
        <v>0</v>
      </c>
      <c r="BF124" s="172">
        <f t="shared" si="26"/>
        <v>0</v>
      </c>
      <c r="BG124" s="172">
        <f t="shared" si="26"/>
        <v>0</v>
      </c>
      <c r="BH124" s="172">
        <f t="shared" si="26"/>
        <v>0</v>
      </c>
      <c r="BI124" s="172">
        <f t="shared" si="26"/>
        <v>0</v>
      </c>
      <c r="BJ124" s="172">
        <f t="shared" si="26"/>
        <v>0</v>
      </c>
      <c r="BK124" s="172">
        <f t="shared" si="26"/>
        <v>0</v>
      </c>
      <c r="BL124" s="172">
        <f t="shared" si="26"/>
        <v>0</v>
      </c>
      <c r="BM124" s="172">
        <f t="shared" si="26"/>
        <v>0</v>
      </c>
      <c r="BN124" s="172">
        <f t="shared" si="26"/>
        <v>0</v>
      </c>
      <c r="BO124" s="172">
        <f t="shared" si="26"/>
        <v>0</v>
      </c>
      <c r="BP124" s="172">
        <f t="shared" si="26"/>
        <v>0</v>
      </c>
      <c r="BQ124" s="172">
        <f t="shared" si="26"/>
        <v>0</v>
      </c>
      <c r="BR124" s="172">
        <f t="shared" si="26"/>
        <v>0</v>
      </c>
      <c r="BS124" s="172">
        <f t="shared" si="26"/>
        <v>0</v>
      </c>
      <c r="BT124" s="173">
        <f t="shared" si="26"/>
        <v>0</v>
      </c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</row>
    <row r="125" spans="1:89" ht="23.1" customHeight="1">
      <c r="A125" s="159"/>
      <c r="B125" s="174">
        <v>98</v>
      </c>
      <c r="C125" s="175" t="str">
        <f>IF(ISERROR(VLOOKUP(LEFT(D125,10),[3]Sheet1!$B$2:$D$50000,3,0))=TRUE,"",(VLOOKUP(LEFT(D125,10),[3]Sheet1!$B$2:$D$50000,3,0)))</f>
        <v>09TF</v>
      </c>
      <c r="D125" s="195" t="s">
        <v>138</v>
      </c>
      <c r="E125" s="177">
        <f>IF(ISERROR(VLOOKUP(LEFT(D125,10),'[3] 2019-2020 SEC1'!$D$3:$I50096,6,0))=TRUE,"0",(VLOOKUP(LEFT(D125,10),'[3] 2019-2020 SEC1'!$D$3:$I50096,6,0)))</f>
        <v>158.4</v>
      </c>
      <c r="F125" s="178"/>
      <c r="G125" s="179"/>
      <c r="H125" s="180"/>
      <c r="I125" s="193">
        <f t="shared" si="13"/>
        <v>0</v>
      </c>
      <c r="J125" s="182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4"/>
      <c r="AO125" s="154"/>
      <c r="AP125" s="171">
        <f t="shared" ref="AP125:BE140" si="27">$E125*J125/60</f>
        <v>0</v>
      </c>
      <c r="AQ125" s="172">
        <f t="shared" si="27"/>
        <v>0</v>
      </c>
      <c r="AR125" s="172">
        <f t="shared" si="27"/>
        <v>0</v>
      </c>
      <c r="AS125" s="172">
        <f t="shared" si="27"/>
        <v>0</v>
      </c>
      <c r="AT125" s="172">
        <f t="shared" si="27"/>
        <v>0</v>
      </c>
      <c r="AU125" s="172">
        <f t="shared" si="27"/>
        <v>0</v>
      </c>
      <c r="AV125" s="172">
        <f t="shared" si="27"/>
        <v>0</v>
      </c>
      <c r="AW125" s="172">
        <f t="shared" si="27"/>
        <v>0</v>
      </c>
      <c r="AX125" s="172">
        <f t="shared" si="27"/>
        <v>0</v>
      </c>
      <c r="AY125" s="172">
        <f t="shared" si="27"/>
        <v>0</v>
      </c>
      <c r="AZ125" s="172">
        <f t="shared" si="27"/>
        <v>0</v>
      </c>
      <c r="BA125" s="172">
        <f t="shared" si="27"/>
        <v>0</v>
      </c>
      <c r="BB125" s="172">
        <f t="shared" si="27"/>
        <v>0</v>
      </c>
      <c r="BC125" s="172">
        <f t="shared" si="27"/>
        <v>0</v>
      </c>
      <c r="BD125" s="172">
        <f t="shared" si="27"/>
        <v>0</v>
      </c>
      <c r="BE125" s="172">
        <f t="shared" si="27"/>
        <v>0</v>
      </c>
      <c r="BF125" s="172">
        <f t="shared" si="26"/>
        <v>0</v>
      </c>
      <c r="BG125" s="172">
        <f t="shared" si="26"/>
        <v>0</v>
      </c>
      <c r="BH125" s="172">
        <f t="shared" si="26"/>
        <v>0</v>
      </c>
      <c r="BI125" s="172">
        <f t="shared" si="26"/>
        <v>0</v>
      </c>
      <c r="BJ125" s="172">
        <f t="shared" si="26"/>
        <v>0</v>
      </c>
      <c r="BK125" s="172">
        <f t="shared" si="26"/>
        <v>0</v>
      </c>
      <c r="BL125" s="172">
        <f t="shared" si="26"/>
        <v>0</v>
      </c>
      <c r="BM125" s="172">
        <f t="shared" si="26"/>
        <v>0</v>
      </c>
      <c r="BN125" s="172">
        <f t="shared" si="26"/>
        <v>0</v>
      </c>
      <c r="BO125" s="172">
        <f t="shared" si="26"/>
        <v>0</v>
      </c>
      <c r="BP125" s="172">
        <f t="shared" si="26"/>
        <v>0</v>
      </c>
      <c r="BQ125" s="172">
        <f t="shared" si="26"/>
        <v>0</v>
      </c>
      <c r="BR125" s="172">
        <f t="shared" si="26"/>
        <v>0</v>
      </c>
      <c r="BS125" s="172">
        <f t="shared" si="26"/>
        <v>0</v>
      </c>
      <c r="BT125" s="173">
        <f t="shared" si="26"/>
        <v>0</v>
      </c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</row>
    <row r="126" spans="1:89" ht="23.1" customHeight="1">
      <c r="A126" s="159"/>
      <c r="B126" s="160">
        <v>99</v>
      </c>
      <c r="C126" s="197" t="str">
        <f>IF(ISERROR(VLOOKUP(LEFT(D126,10),[3]Sheet1!$B$2:$D$50000,3,0))=TRUE,"",(VLOOKUP(LEFT(D126,10),[3]Sheet1!$B$2:$D$50000,3,0)))</f>
        <v>07TF</v>
      </c>
      <c r="D126" s="196" t="s">
        <v>139</v>
      </c>
      <c r="E126" s="163">
        <f>IF(ISERROR(VLOOKUP(LEFT(D126,10),'[3] 2019-2020 SEC1'!$D$3:$I50097,6,0))=TRUE,"0",(VLOOKUP(LEFT(D126,10),'[3] 2019-2020 SEC1'!$D$3:$I50097,6,0)))</f>
        <v>158.4</v>
      </c>
      <c r="F126" s="186"/>
      <c r="G126" s="187"/>
      <c r="H126" s="188"/>
      <c r="I126" s="194">
        <f t="shared" si="13"/>
        <v>0</v>
      </c>
      <c r="J126" s="190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2"/>
      <c r="AO126" s="154"/>
      <c r="AP126" s="171">
        <f t="shared" si="27"/>
        <v>0</v>
      </c>
      <c r="AQ126" s="172">
        <f t="shared" si="27"/>
        <v>0</v>
      </c>
      <c r="AR126" s="172">
        <f t="shared" si="27"/>
        <v>0</v>
      </c>
      <c r="AS126" s="172">
        <f t="shared" si="27"/>
        <v>0</v>
      </c>
      <c r="AT126" s="172">
        <f t="shared" si="27"/>
        <v>0</v>
      </c>
      <c r="AU126" s="172">
        <f t="shared" si="27"/>
        <v>0</v>
      </c>
      <c r="AV126" s="172">
        <f t="shared" si="27"/>
        <v>0</v>
      </c>
      <c r="AW126" s="172">
        <f t="shared" si="27"/>
        <v>0</v>
      </c>
      <c r="AX126" s="172">
        <f t="shared" si="27"/>
        <v>0</v>
      </c>
      <c r="AY126" s="172">
        <f t="shared" si="27"/>
        <v>0</v>
      </c>
      <c r="AZ126" s="172">
        <f t="shared" si="27"/>
        <v>0</v>
      </c>
      <c r="BA126" s="172">
        <f t="shared" si="27"/>
        <v>0</v>
      </c>
      <c r="BB126" s="172">
        <f t="shared" si="27"/>
        <v>0</v>
      </c>
      <c r="BC126" s="172">
        <f t="shared" si="27"/>
        <v>0</v>
      </c>
      <c r="BD126" s="172">
        <f t="shared" si="27"/>
        <v>0</v>
      </c>
      <c r="BE126" s="172">
        <f t="shared" si="27"/>
        <v>0</v>
      </c>
      <c r="BF126" s="172">
        <f t="shared" si="26"/>
        <v>0</v>
      </c>
      <c r="BG126" s="172">
        <f t="shared" si="26"/>
        <v>0</v>
      </c>
      <c r="BH126" s="172">
        <f t="shared" si="26"/>
        <v>0</v>
      </c>
      <c r="BI126" s="172">
        <f t="shared" si="26"/>
        <v>0</v>
      </c>
      <c r="BJ126" s="172">
        <f t="shared" si="26"/>
        <v>0</v>
      </c>
      <c r="BK126" s="172">
        <f t="shared" si="26"/>
        <v>0</v>
      </c>
      <c r="BL126" s="172">
        <f t="shared" si="26"/>
        <v>0</v>
      </c>
      <c r="BM126" s="172">
        <f t="shared" si="26"/>
        <v>0</v>
      </c>
      <c r="BN126" s="172">
        <f t="shared" si="26"/>
        <v>0</v>
      </c>
      <c r="BO126" s="172">
        <f t="shared" si="26"/>
        <v>0</v>
      </c>
      <c r="BP126" s="172">
        <f t="shared" si="26"/>
        <v>0</v>
      </c>
      <c r="BQ126" s="172">
        <f t="shared" si="26"/>
        <v>0</v>
      </c>
      <c r="BR126" s="172">
        <f t="shared" si="26"/>
        <v>0</v>
      </c>
      <c r="BS126" s="172">
        <f t="shared" si="26"/>
        <v>0</v>
      </c>
      <c r="BT126" s="173">
        <f t="shared" si="26"/>
        <v>0</v>
      </c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</row>
    <row r="127" spans="1:89" ht="23.1" customHeight="1">
      <c r="A127" s="159"/>
      <c r="B127" s="174">
        <v>100</v>
      </c>
      <c r="C127" s="175" t="str">
        <f>IF(ISERROR(VLOOKUP(LEFT(D127,10),[3]Sheet1!$B$2:$D$50000,3,0))=TRUE,"",(VLOOKUP(LEFT(D127,10),[3]Sheet1!$B$2:$D$50000,3,0)))</f>
        <v>3E00 15MY</v>
      </c>
      <c r="D127" s="195" t="s">
        <v>140</v>
      </c>
      <c r="E127" s="177">
        <f>IF(ISERROR(VLOOKUP(LEFT(D127,10),'[3] 2019-2020 SEC1'!$D$3:$I50098,6,0))=TRUE,"0",(VLOOKUP(LEFT(D127,10),'[3] 2019-2020 SEC1'!$D$3:$I50098,6,0)))</f>
        <v>158.4</v>
      </c>
      <c r="F127" s="178"/>
      <c r="G127" s="179"/>
      <c r="H127" s="180"/>
      <c r="I127" s="193">
        <f t="shared" si="13"/>
        <v>0</v>
      </c>
      <c r="J127" s="182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4"/>
      <c r="AO127" s="154"/>
      <c r="AP127" s="171">
        <f t="shared" si="27"/>
        <v>0</v>
      </c>
      <c r="AQ127" s="172">
        <f t="shared" si="27"/>
        <v>0</v>
      </c>
      <c r="AR127" s="172">
        <f t="shared" si="27"/>
        <v>0</v>
      </c>
      <c r="AS127" s="172">
        <f t="shared" si="27"/>
        <v>0</v>
      </c>
      <c r="AT127" s="172">
        <f t="shared" si="27"/>
        <v>0</v>
      </c>
      <c r="AU127" s="172">
        <f t="shared" si="27"/>
        <v>0</v>
      </c>
      <c r="AV127" s="172">
        <f t="shared" si="27"/>
        <v>0</v>
      </c>
      <c r="AW127" s="172">
        <f t="shared" si="27"/>
        <v>0</v>
      </c>
      <c r="AX127" s="172">
        <f t="shared" si="27"/>
        <v>0</v>
      </c>
      <c r="AY127" s="172">
        <f t="shared" si="27"/>
        <v>0</v>
      </c>
      <c r="AZ127" s="172">
        <f t="shared" si="27"/>
        <v>0</v>
      </c>
      <c r="BA127" s="172">
        <f t="shared" si="27"/>
        <v>0</v>
      </c>
      <c r="BB127" s="172">
        <f t="shared" si="27"/>
        <v>0</v>
      </c>
      <c r="BC127" s="172">
        <f t="shared" si="27"/>
        <v>0</v>
      </c>
      <c r="BD127" s="172">
        <f t="shared" si="27"/>
        <v>0</v>
      </c>
      <c r="BE127" s="172">
        <f t="shared" si="27"/>
        <v>0</v>
      </c>
      <c r="BF127" s="172">
        <f t="shared" si="26"/>
        <v>0</v>
      </c>
      <c r="BG127" s="172">
        <f t="shared" si="26"/>
        <v>0</v>
      </c>
      <c r="BH127" s="172">
        <f t="shared" si="26"/>
        <v>0</v>
      </c>
      <c r="BI127" s="172">
        <f t="shared" si="26"/>
        <v>0</v>
      </c>
      <c r="BJ127" s="172">
        <f t="shared" si="26"/>
        <v>0</v>
      </c>
      <c r="BK127" s="172">
        <f t="shared" si="26"/>
        <v>0</v>
      </c>
      <c r="BL127" s="172">
        <f t="shared" si="26"/>
        <v>0</v>
      </c>
      <c r="BM127" s="172">
        <f t="shared" si="26"/>
        <v>0</v>
      </c>
      <c r="BN127" s="172">
        <f t="shared" si="26"/>
        <v>0</v>
      </c>
      <c r="BO127" s="172">
        <f t="shared" si="26"/>
        <v>0</v>
      </c>
      <c r="BP127" s="172">
        <f t="shared" si="26"/>
        <v>0</v>
      </c>
      <c r="BQ127" s="172">
        <f t="shared" si="26"/>
        <v>0</v>
      </c>
      <c r="BR127" s="172">
        <f t="shared" si="26"/>
        <v>0</v>
      </c>
      <c r="BS127" s="172">
        <f t="shared" si="26"/>
        <v>0</v>
      </c>
      <c r="BT127" s="173">
        <f t="shared" si="26"/>
        <v>0</v>
      </c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</row>
    <row r="128" spans="1:89" ht="23.1" customHeight="1">
      <c r="A128" s="159"/>
      <c r="B128" s="160">
        <v>101</v>
      </c>
      <c r="C128" s="197" t="str">
        <f>IF(ISERROR(VLOOKUP(LEFT(D128,10),[3]Sheet1!$B$2:$D$50000,3,0))=TRUE,"",(VLOOKUP(LEFT(D128,10),[3]Sheet1!$B$2:$D$50000,3,0)))</f>
        <v>08TF</v>
      </c>
      <c r="D128" s="196" t="s">
        <v>141</v>
      </c>
      <c r="E128" s="163">
        <f>IF(ISERROR(VLOOKUP(LEFT(D128,10),'[3] 2019-2020 SEC1'!$D$3:$I50099,6,0))=TRUE,"0",(VLOOKUP(LEFT(D128,10),'[3] 2019-2020 SEC1'!$D$3:$I50099,6,0)))</f>
        <v>158.4</v>
      </c>
      <c r="F128" s="186"/>
      <c r="G128" s="187"/>
      <c r="H128" s="188"/>
      <c r="I128" s="194">
        <f t="shared" si="13"/>
        <v>0</v>
      </c>
      <c r="J128" s="190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2"/>
      <c r="AO128" s="154"/>
      <c r="AP128" s="171">
        <f t="shared" si="27"/>
        <v>0</v>
      </c>
      <c r="AQ128" s="172">
        <f t="shared" si="27"/>
        <v>0</v>
      </c>
      <c r="AR128" s="172">
        <f t="shared" si="27"/>
        <v>0</v>
      </c>
      <c r="AS128" s="172">
        <f t="shared" si="27"/>
        <v>0</v>
      </c>
      <c r="AT128" s="172">
        <f t="shared" si="27"/>
        <v>0</v>
      </c>
      <c r="AU128" s="172">
        <f t="shared" si="27"/>
        <v>0</v>
      </c>
      <c r="AV128" s="172">
        <f t="shared" si="27"/>
        <v>0</v>
      </c>
      <c r="AW128" s="172">
        <f t="shared" si="27"/>
        <v>0</v>
      </c>
      <c r="AX128" s="172">
        <f t="shared" si="27"/>
        <v>0</v>
      </c>
      <c r="AY128" s="172">
        <f t="shared" si="27"/>
        <v>0</v>
      </c>
      <c r="AZ128" s="172">
        <f t="shared" si="27"/>
        <v>0</v>
      </c>
      <c r="BA128" s="172">
        <f t="shared" si="27"/>
        <v>0</v>
      </c>
      <c r="BB128" s="172">
        <f t="shared" si="27"/>
        <v>0</v>
      </c>
      <c r="BC128" s="172">
        <f t="shared" si="27"/>
        <v>0</v>
      </c>
      <c r="BD128" s="172">
        <f t="shared" si="27"/>
        <v>0</v>
      </c>
      <c r="BE128" s="172">
        <f t="shared" si="27"/>
        <v>0</v>
      </c>
      <c r="BF128" s="172">
        <f t="shared" si="26"/>
        <v>0</v>
      </c>
      <c r="BG128" s="172">
        <f t="shared" si="26"/>
        <v>0</v>
      </c>
      <c r="BH128" s="172">
        <f t="shared" si="26"/>
        <v>0</v>
      </c>
      <c r="BI128" s="172">
        <f t="shared" si="26"/>
        <v>0</v>
      </c>
      <c r="BJ128" s="172">
        <f t="shared" si="26"/>
        <v>0</v>
      </c>
      <c r="BK128" s="172">
        <f t="shared" si="26"/>
        <v>0</v>
      </c>
      <c r="BL128" s="172">
        <f t="shared" si="26"/>
        <v>0</v>
      </c>
      <c r="BM128" s="172">
        <f t="shared" si="26"/>
        <v>0</v>
      </c>
      <c r="BN128" s="172">
        <f t="shared" si="26"/>
        <v>0</v>
      </c>
      <c r="BO128" s="172">
        <f t="shared" si="26"/>
        <v>0</v>
      </c>
      <c r="BP128" s="172">
        <f t="shared" si="26"/>
        <v>0</v>
      </c>
      <c r="BQ128" s="172">
        <f t="shared" si="26"/>
        <v>0</v>
      </c>
      <c r="BR128" s="172">
        <f t="shared" si="26"/>
        <v>0</v>
      </c>
      <c r="BS128" s="172">
        <f t="shared" si="26"/>
        <v>0</v>
      </c>
      <c r="BT128" s="173">
        <f t="shared" si="26"/>
        <v>0</v>
      </c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</row>
    <row r="129" spans="1:89" ht="23.1" customHeight="1">
      <c r="A129" s="159"/>
      <c r="B129" s="174">
        <v>102</v>
      </c>
      <c r="C129" s="175" t="str">
        <f>IF(ISERROR(VLOOKUP(LEFT(D129,10),[3]Sheet1!$B$2:$D$50000,3,0))=TRUE,"",(VLOOKUP(LEFT(D129,10),[3]Sheet1!$B$2:$D$50000,3,0)))</f>
        <v>3E00 11MY</v>
      </c>
      <c r="D129" s="195" t="s">
        <v>142</v>
      </c>
      <c r="E129" s="177">
        <f>IF(ISERROR(VLOOKUP(LEFT(D129,10),'[3] 2019-2020 SEC1'!$D$3:$I50100,6,0))=TRUE,"0",(VLOOKUP(LEFT(D129,10),'[3] 2019-2020 SEC1'!$D$3:$I50100,6,0)))</f>
        <v>190.4</v>
      </c>
      <c r="F129" s="178"/>
      <c r="G129" s="179"/>
      <c r="H129" s="180"/>
      <c r="I129" s="193">
        <f t="shared" si="13"/>
        <v>0</v>
      </c>
      <c r="J129" s="182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4"/>
      <c r="AO129" s="154"/>
      <c r="AP129" s="171">
        <f t="shared" si="27"/>
        <v>0</v>
      </c>
      <c r="AQ129" s="172">
        <f t="shared" si="27"/>
        <v>0</v>
      </c>
      <c r="AR129" s="172">
        <f t="shared" si="27"/>
        <v>0</v>
      </c>
      <c r="AS129" s="172">
        <f t="shared" si="27"/>
        <v>0</v>
      </c>
      <c r="AT129" s="172">
        <f t="shared" si="27"/>
        <v>0</v>
      </c>
      <c r="AU129" s="172">
        <f t="shared" si="27"/>
        <v>0</v>
      </c>
      <c r="AV129" s="172">
        <f t="shared" si="27"/>
        <v>0</v>
      </c>
      <c r="AW129" s="172">
        <f t="shared" si="27"/>
        <v>0</v>
      </c>
      <c r="AX129" s="172">
        <f t="shared" si="27"/>
        <v>0</v>
      </c>
      <c r="AY129" s="172">
        <f t="shared" si="27"/>
        <v>0</v>
      </c>
      <c r="AZ129" s="172">
        <f t="shared" si="27"/>
        <v>0</v>
      </c>
      <c r="BA129" s="172">
        <f t="shared" si="27"/>
        <v>0</v>
      </c>
      <c r="BB129" s="172">
        <f t="shared" si="27"/>
        <v>0</v>
      </c>
      <c r="BC129" s="172">
        <f t="shared" si="27"/>
        <v>0</v>
      </c>
      <c r="BD129" s="172">
        <f t="shared" si="27"/>
        <v>0</v>
      </c>
      <c r="BE129" s="172">
        <f t="shared" si="27"/>
        <v>0</v>
      </c>
      <c r="BF129" s="172">
        <f t="shared" si="26"/>
        <v>0</v>
      </c>
      <c r="BG129" s="172">
        <f t="shared" si="26"/>
        <v>0</v>
      </c>
      <c r="BH129" s="172">
        <f t="shared" si="26"/>
        <v>0</v>
      </c>
      <c r="BI129" s="172">
        <f t="shared" si="26"/>
        <v>0</v>
      </c>
      <c r="BJ129" s="172">
        <f t="shared" si="26"/>
        <v>0</v>
      </c>
      <c r="BK129" s="172">
        <f t="shared" si="26"/>
        <v>0</v>
      </c>
      <c r="BL129" s="172">
        <f t="shared" si="26"/>
        <v>0</v>
      </c>
      <c r="BM129" s="172">
        <f t="shared" si="26"/>
        <v>0</v>
      </c>
      <c r="BN129" s="172">
        <f t="shared" si="26"/>
        <v>0</v>
      </c>
      <c r="BO129" s="172">
        <f t="shared" si="26"/>
        <v>0</v>
      </c>
      <c r="BP129" s="172">
        <f t="shared" si="26"/>
        <v>0</v>
      </c>
      <c r="BQ129" s="172">
        <f t="shared" si="26"/>
        <v>0</v>
      </c>
      <c r="BR129" s="172">
        <f t="shared" si="26"/>
        <v>0</v>
      </c>
      <c r="BS129" s="172">
        <f t="shared" si="26"/>
        <v>0</v>
      </c>
      <c r="BT129" s="173">
        <f t="shared" si="26"/>
        <v>0</v>
      </c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</row>
    <row r="130" spans="1:89" ht="23.1" customHeight="1">
      <c r="A130" s="159"/>
      <c r="B130" s="160">
        <v>103</v>
      </c>
      <c r="C130" s="197" t="str">
        <f>IF(ISERROR(VLOOKUP(LEFT(D130,10),[3]Sheet1!$B$2:$D$50000,3,0))=TRUE,"",(VLOOKUP(LEFT(D130,10),[3]Sheet1!$B$2:$D$50000,3,0)))</f>
        <v>3E 00</v>
      </c>
      <c r="D130" s="196" t="s">
        <v>143</v>
      </c>
      <c r="E130" s="163">
        <f>IF(ISERROR(VLOOKUP(LEFT(D130,10),'[3] 2019-2020 SEC1'!$D$3:$I50101,6,0))=TRUE,"0",(VLOOKUP(LEFT(D130,10),'[3] 2019-2020 SEC1'!$D$3:$I50101,6,0)))</f>
        <v>158.4</v>
      </c>
      <c r="F130" s="186"/>
      <c r="G130" s="187"/>
      <c r="H130" s="188"/>
      <c r="I130" s="194">
        <f t="shared" si="13"/>
        <v>0</v>
      </c>
      <c r="J130" s="190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2"/>
      <c r="AO130" s="154"/>
      <c r="AP130" s="171">
        <f t="shared" si="27"/>
        <v>0</v>
      </c>
      <c r="AQ130" s="172">
        <f t="shared" si="27"/>
        <v>0</v>
      </c>
      <c r="AR130" s="172">
        <f t="shared" si="27"/>
        <v>0</v>
      </c>
      <c r="AS130" s="172">
        <f t="shared" si="27"/>
        <v>0</v>
      </c>
      <c r="AT130" s="172">
        <f t="shared" si="27"/>
        <v>0</v>
      </c>
      <c r="AU130" s="172">
        <f t="shared" si="27"/>
        <v>0</v>
      </c>
      <c r="AV130" s="172">
        <f t="shared" si="27"/>
        <v>0</v>
      </c>
      <c r="AW130" s="172">
        <f t="shared" si="27"/>
        <v>0</v>
      </c>
      <c r="AX130" s="172">
        <f t="shared" si="27"/>
        <v>0</v>
      </c>
      <c r="AY130" s="172">
        <f t="shared" si="27"/>
        <v>0</v>
      </c>
      <c r="AZ130" s="172">
        <f t="shared" si="27"/>
        <v>0</v>
      </c>
      <c r="BA130" s="172">
        <f t="shared" si="27"/>
        <v>0</v>
      </c>
      <c r="BB130" s="172">
        <f t="shared" si="27"/>
        <v>0</v>
      </c>
      <c r="BC130" s="172">
        <f t="shared" si="27"/>
        <v>0</v>
      </c>
      <c r="BD130" s="172">
        <f t="shared" si="27"/>
        <v>0</v>
      </c>
      <c r="BE130" s="172">
        <f t="shared" si="27"/>
        <v>0</v>
      </c>
      <c r="BF130" s="172">
        <f t="shared" si="26"/>
        <v>0</v>
      </c>
      <c r="BG130" s="172">
        <f t="shared" si="26"/>
        <v>0</v>
      </c>
      <c r="BH130" s="172">
        <f t="shared" si="26"/>
        <v>0</v>
      </c>
      <c r="BI130" s="172">
        <f t="shared" si="26"/>
        <v>0</v>
      </c>
      <c r="BJ130" s="172">
        <f t="shared" si="26"/>
        <v>0</v>
      </c>
      <c r="BK130" s="172">
        <f t="shared" si="26"/>
        <v>0</v>
      </c>
      <c r="BL130" s="172">
        <f t="shared" si="26"/>
        <v>0</v>
      </c>
      <c r="BM130" s="172">
        <f t="shared" si="26"/>
        <v>0</v>
      </c>
      <c r="BN130" s="172">
        <f t="shared" si="26"/>
        <v>0</v>
      </c>
      <c r="BO130" s="172">
        <f t="shared" si="26"/>
        <v>0</v>
      </c>
      <c r="BP130" s="172">
        <f t="shared" si="26"/>
        <v>0</v>
      </c>
      <c r="BQ130" s="172">
        <f t="shared" si="26"/>
        <v>0</v>
      </c>
      <c r="BR130" s="172">
        <f t="shared" si="26"/>
        <v>0</v>
      </c>
      <c r="BS130" s="172">
        <f t="shared" si="26"/>
        <v>0</v>
      </c>
      <c r="BT130" s="173">
        <f t="shared" si="26"/>
        <v>0</v>
      </c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</row>
    <row r="131" spans="1:89" ht="23.1" customHeight="1">
      <c r="A131" s="159"/>
      <c r="B131" s="174">
        <v>104</v>
      </c>
      <c r="C131" s="175" t="str">
        <f>IF(ISERROR(VLOOKUP(LEFT(D131,10),[3]Sheet1!$B$2:$D$50000,3,0))=TRUE,"",(VLOOKUP(LEFT(D131,10),[3]Sheet1!$B$2:$D$50000,3,0)))</f>
        <v>07TF</v>
      </c>
      <c r="D131" s="195" t="s">
        <v>144</v>
      </c>
      <c r="E131" s="177">
        <f>IF(ISERROR(VLOOKUP(LEFT(D131,10),'[3] 2019-2020 SEC1'!$D$3:$I50102,6,0))=TRUE,"0",(VLOOKUP(LEFT(D131,10),'[3] 2019-2020 SEC1'!$D$3:$I50102,6,0)))</f>
        <v>158.4</v>
      </c>
      <c r="F131" s="178"/>
      <c r="G131" s="179"/>
      <c r="H131" s="180"/>
      <c r="I131" s="193">
        <f t="shared" si="13"/>
        <v>0</v>
      </c>
      <c r="J131" s="182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4"/>
      <c r="AO131" s="154"/>
      <c r="AP131" s="171">
        <f t="shared" si="27"/>
        <v>0</v>
      </c>
      <c r="AQ131" s="172">
        <f t="shared" si="27"/>
        <v>0</v>
      </c>
      <c r="AR131" s="172">
        <f t="shared" si="27"/>
        <v>0</v>
      </c>
      <c r="AS131" s="172">
        <f t="shared" si="27"/>
        <v>0</v>
      </c>
      <c r="AT131" s="172">
        <f t="shared" si="27"/>
        <v>0</v>
      </c>
      <c r="AU131" s="172">
        <f t="shared" si="27"/>
        <v>0</v>
      </c>
      <c r="AV131" s="172">
        <f t="shared" si="27"/>
        <v>0</v>
      </c>
      <c r="AW131" s="172">
        <f t="shared" si="27"/>
        <v>0</v>
      </c>
      <c r="AX131" s="172">
        <f t="shared" si="27"/>
        <v>0</v>
      </c>
      <c r="AY131" s="172">
        <f t="shared" si="27"/>
        <v>0</v>
      </c>
      <c r="AZ131" s="172">
        <f t="shared" si="27"/>
        <v>0</v>
      </c>
      <c r="BA131" s="172">
        <f t="shared" si="27"/>
        <v>0</v>
      </c>
      <c r="BB131" s="172">
        <f t="shared" si="27"/>
        <v>0</v>
      </c>
      <c r="BC131" s="172">
        <f t="shared" si="27"/>
        <v>0</v>
      </c>
      <c r="BD131" s="172">
        <f t="shared" si="27"/>
        <v>0</v>
      </c>
      <c r="BE131" s="172">
        <f t="shared" si="27"/>
        <v>0</v>
      </c>
      <c r="BF131" s="172">
        <f t="shared" si="26"/>
        <v>0</v>
      </c>
      <c r="BG131" s="172">
        <f t="shared" si="26"/>
        <v>0</v>
      </c>
      <c r="BH131" s="172">
        <f t="shared" si="26"/>
        <v>0</v>
      </c>
      <c r="BI131" s="172">
        <f t="shared" si="26"/>
        <v>0</v>
      </c>
      <c r="BJ131" s="172">
        <f t="shared" si="26"/>
        <v>0</v>
      </c>
      <c r="BK131" s="172">
        <f t="shared" si="26"/>
        <v>0</v>
      </c>
      <c r="BL131" s="172">
        <f t="shared" si="26"/>
        <v>0</v>
      </c>
      <c r="BM131" s="172">
        <f t="shared" si="26"/>
        <v>0</v>
      </c>
      <c r="BN131" s="172">
        <f t="shared" si="26"/>
        <v>0</v>
      </c>
      <c r="BO131" s="172">
        <f t="shared" si="26"/>
        <v>0</v>
      </c>
      <c r="BP131" s="172">
        <f t="shared" si="26"/>
        <v>0</v>
      </c>
      <c r="BQ131" s="172">
        <f t="shared" si="26"/>
        <v>0</v>
      </c>
      <c r="BR131" s="172">
        <f t="shared" si="26"/>
        <v>0</v>
      </c>
      <c r="BS131" s="172">
        <f t="shared" si="26"/>
        <v>0</v>
      </c>
      <c r="BT131" s="173">
        <f t="shared" si="26"/>
        <v>0</v>
      </c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</row>
    <row r="132" spans="1:89" ht="23.1" customHeight="1">
      <c r="A132" s="159"/>
      <c r="B132" s="160">
        <v>105</v>
      </c>
      <c r="C132" s="197" t="str">
        <f>IF(ISERROR(VLOOKUP(LEFT(D132,10),[3]Sheet1!$B$2:$D$50000,3,0))=TRUE,"",(VLOOKUP(LEFT(D132,10),[3]Sheet1!$B$2:$D$50000,3,0)))</f>
        <v>08TF</v>
      </c>
      <c r="D132" s="196" t="s">
        <v>145</v>
      </c>
      <c r="E132" s="163">
        <f>IF(ISERROR(VLOOKUP(LEFT(D132,10),'[3] 2019-2020 SEC1'!$D$3:$I50103,6,0))=TRUE,"0",(VLOOKUP(LEFT(D132,10),'[3] 2019-2020 SEC1'!$D$3:$I50103,6,0)))</f>
        <v>195.38</v>
      </c>
      <c r="F132" s="186"/>
      <c r="G132" s="187"/>
      <c r="H132" s="188"/>
      <c r="I132" s="194">
        <f t="shared" si="13"/>
        <v>0</v>
      </c>
      <c r="J132" s="190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2"/>
      <c r="AO132" s="154"/>
      <c r="AP132" s="171">
        <f t="shared" si="27"/>
        <v>0</v>
      </c>
      <c r="AQ132" s="172">
        <f t="shared" si="27"/>
        <v>0</v>
      </c>
      <c r="AR132" s="172">
        <f t="shared" si="27"/>
        <v>0</v>
      </c>
      <c r="AS132" s="172">
        <f t="shared" si="27"/>
        <v>0</v>
      </c>
      <c r="AT132" s="172">
        <f t="shared" si="27"/>
        <v>0</v>
      </c>
      <c r="AU132" s="172">
        <f t="shared" si="27"/>
        <v>0</v>
      </c>
      <c r="AV132" s="172">
        <f t="shared" si="27"/>
        <v>0</v>
      </c>
      <c r="AW132" s="172">
        <f t="shared" si="27"/>
        <v>0</v>
      </c>
      <c r="AX132" s="172">
        <f t="shared" si="27"/>
        <v>0</v>
      </c>
      <c r="AY132" s="172">
        <f t="shared" si="27"/>
        <v>0</v>
      </c>
      <c r="AZ132" s="172">
        <f t="shared" si="27"/>
        <v>0</v>
      </c>
      <c r="BA132" s="172">
        <f t="shared" si="27"/>
        <v>0</v>
      </c>
      <c r="BB132" s="172">
        <f t="shared" si="27"/>
        <v>0</v>
      </c>
      <c r="BC132" s="172">
        <f t="shared" si="27"/>
        <v>0</v>
      </c>
      <c r="BD132" s="172">
        <f t="shared" si="27"/>
        <v>0</v>
      </c>
      <c r="BE132" s="172">
        <f t="shared" si="27"/>
        <v>0</v>
      </c>
      <c r="BF132" s="172">
        <f t="shared" si="26"/>
        <v>0</v>
      </c>
      <c r="BG132" s="172">
        <f t="shared" si="26"/>
        <v>0</v>
      </c>
      <c r="BH132" s="172">
        <f t="shared" si="26"/>
        <v>0</v>
      </c>
      <c r="BI132" s="172">
        <f t="shared" si="26"/>
        <v>0</v>
      </c>
      <c r="BJ132" s="172">
        <f t="shared" si="26"/>
        <v>0</v>
      </c>
      <c r="BK132" s="172">
        <f t="shared" si="26"/>
        <v>0</v>
      </c>
      <c r="BL132" s="172">
        <f t="shared" si="26"/>
        <v>0</v>
      </c>
      <c r="BM132" s="172">
        <f t="shared" si="26"/>
        <v>0</v>
      </c>
      <c r="BN132" s="172">
        <f t="shared" si="26"/>
        <v>0</v>
      </c>
      <c r="BO132" s="172">
        <f t="shared" si="26"/>
        <v>0</v>
      </c>
      <c r="BP132" s="172">
        <f t="shared" si="26"/>
        <v>0</v>
      </c>
      <c r="BQ132" s="172">
        <f t="shared" si="26"/>
        <v>0</v>
      </c>
      <c r="BR132" s="172">
        <f t="shared" si="26"/>
        <v>0</v>
      </c>
      <c r="BS132" s="172">
        <f t="shared" si="26"/>
        <v>0</v>
      </c>
      <c r="BT132" s="173">
        <f t="shared" si="26"/>
        <v>0</v>
      </c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</row>
    <row r="133" spans="1:89" ht="23.1" customHeight="1">
      <c r="A133" s="159"/>
      <c r="B133" s="174">
        <v>106</v>
      </c>
      <c r="C133" s="175" t="str">
        <f>IF(ISERROR(VLOOKUP(LEFT(D133,10),[3]Sheet1!$B$2:$D$50000,3,0))=TRUE,"",(VLOOKUP(LEFT(D133,10),[3]Sheet1!$B$2:$D$50000,3,0)))</f>
        <v>I190</v>
      </c>
      <c r="D133" s="195" t="s">
        <v>146</v>
      </c>
      <c r="E133" s="177">
        <f>IF(ISERROR(VLOOKUP(LEFT(D133,10),'[3] 2019-2020 SEC1'!$D$3:$I50104,6,0))=TRUE,"0",(VLOOKUP(LEFT(D133,10),'[3] 2019-2020 SEC1'!$D$3:$I50104,6,0)))</f>
        <v>193.4</v>
      </c>
      <c r="F133" s="178"/>
      <c r="G133" s="179"/>
      <c r="H133" s="180"/>
      <c r="I133" s="193">
        <f t="shared" si="13"/>
        <v>0</v>
      </c>
      <c r="J133" s="182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4"/>
      <c r="AO133" s="154"/>
      <c r="AP133" s="171">
        <f t="shared" si="27"/>
        <v>0</v>
      </c>
      <c r="AQ133" s="172">
        <f t="shared" si="27"/>
        <v>0</v>
      </c>
      <c r="AR133" s="172">
        <f t="shared" si="27"/>
        <v>0</v>
      </c>
      <c r="AS133" s="172">
        <f t="shared" si="27"/>
        <v>0</v>
      </c>
      <c r="AT133" s="172">
        <f t="shared" si="27"/>
        <v>0</v>
      </c>
      <c r="AU133" s="172">
        <f t="shared" si="27"/>
        <v>0</v>
      </c>
      <c r="AV133" s="172">
        <f t="shared" si="27"/>
        <v>0</v>
      </c>
      <c r="AW133" s="172">
        <f t="shared" si="27"/>
        <v>0</v>
      </c>
      <c r="AX133" s="172">
        <f t="shared" si="27"/>
        <v>0</v>
      </c>
      <c r="AY133" s="172">
        <f t="shared" si="27"/>
        <v>0</v>
      </c>
      <c r="AZ133" s="172">
        <f t="shared" si="27"/>
        <v>0</v>
      </c>
      <c r="BA133" s="172">
        <f t="shared" si="27"/>
        <v>0</v>
      </c>
      <c r="BB133" s="172">
        <f t="shared" si="27"/>
        <v>0</v>
      </c>
      <c r="BC133" s="172">
        <f t="shared" si="27"/>
        <v>0</v>
      </c>
      <c r="BD133" s="172">
        <f t="shared" si="27"/>
        <v>0</v>
      </c>
      <c r="BE133" s="172">
        <f t="shared" si="27"/>
        <v>0</v>
      </c>
      <c r="BF133" s="172">
        <f t="shared" si="26"/>
        <v>0</v>
      </c>
      <c r="BG133" s="172">
        <f t="shared" si="26"/>
        <v>0</v>
      </c>
      <c r="BH133" s="172">
        <f t="shared" si="26"/>
        <v>0</v>
      </c>
      <c r="BI133" s="172">
        <f t="shared" si="26"/>
        <v>0</v>
      </c>
      <c r="BJ133" s="172">
        <f t="shared" si="26"/>
        <v>0</v>
      </c>
      <c r="BK133" s="172">
        <f t="shared" si="26"/>
        <v>0</v>
      </c>
      <c r="BL133" s="172">
        <f t="shared" si="26"/>
        <v>0</v>
      </c>
      <c r="BM133" s="172">
        <f t="shared" si="26"/>
        <v>0</v>
      </c>
      <c r="BN133" s="172">
        <f t="shared" si="26"/>
        <v>0</v>
      </c>
      <c r="BO133" s="172">
        <f t="shared" si="26"/>
        <v>0</v>
      </c>
      <c r="BP133" s="172">
        <f t="shared" si="26"/>
        <v>0</v>
      </c>
      <c r="BQ133" s="172">
        <f t="shared" si="26"/>
        <v>0</v>
      </c>
      <c r="BR133" s="172">
        <f t="shared" si="26"/>
        <v>0</v>
      </c>
      <c r="BS133" s="172">
        <f t="shared" si="26"/>
        <v>0</v>
      </c>
      <c r="BT133" s="173">
        <f t="shared" si="26"/>
        <v>0</v>
      </c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</row>
    <row r="134" spans="1:89" ht="23.1" customHeight="1">
      <c r="A134" s="159"/>
      <c r="B134" s="160">
        <v>107</v>
      </c>
      <c r="C134" s="197" t="str">
        <f>IF(ISERROR(VLOOKUP(LEFT(D134,10),[3]Sheet1!$B$2:$D$50000,3,0))=TRUE,"",(VLOOKUP(LEFT(D134,10),[3]Sheet1!$B$2:$D$50000,3,0)))</f>
        <v>08TF</v>
      </c>
      <c r="D134" s="196" t="s">
        <v>147</v>
      </c>
      <c r="E134" s="163">
        <f>IF(ISERROR(VLOOKUP(LEFT(D134,10),'[3] 2019-2020 SEC1'!$D$3:$I50105,6,0))=TRUE,"0",(VLOOKUP(LEFT(D134,10),'[3] 2019-2020 SEC1'!$D$3:$I50105,6,0)))</f>
        <v>158.4</v>
      </c>
      <c r="F134" s="186"/>
      <c r="G134" s="187"/>
      <c r="H134" s="188"/>
      <c r="I134" s="194">
        <f t="shared" si="13"/>
        <v>0</v>
      </c>
      <c r="J134" s="190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2"/>
      <c r="AO134" s="154"/>
      <c r="AP134" s="171">
        <f t="shared" si="27"/>
        <v>0</v>
      </c>
      <c r="AQ134" s="172">
        <f t="shared" si="27"/>
        <v>0</v>
      </c>
      <c r="AR134" s="172">
        <f t="shared" si="27"/>
        <v>0</v>
      </c>
      <c r="AS134" s="172">
        <f t="shared" si="27"/>
        <v>0</v>
      </c>
      <c r="AT134" s="172">
        <f t="shared" si="27"/>
        <v>0</v>
      </c>
      <c r="AU134" s="172">
        <f t="shared" si="27"/>
        <v>0</v>
      </c>
      <c r="AV134" s="172">
        <f t="shared" si="27"/>
        <v>0</v>
      </c>
      <c r="AW134" s="172">
        <f t="shared" si="27"/>
        <v>0</v>
      </c>
      <c r="AX134" s="172">
        <f t="shared" si="27"/>
        <v>0</v>
      </c>
      <c r="AY134" s="172">
        <f t="shared" si="27"/>
        <v>0</v>
      </c>
      <c r="AZ134" s="172">
        <f t="shared" si="27"/>
        <v>0</v>
      </c>
      <c r="BA134" s="172">
        <f t="shared" si="27"/>
        <v>0</v>
      </c>
      <c r="BB134" s="172">
        <f t="shared" si="27"/>
        <v>0</v>
      </c>
      <c r="BC134" s="172">
        <f t="shared" si="27"/>
        <v>0</v>
      </c>
      <c r="BD134" s="172">
        <f t="shared" si="27"/>
        <v>0</v>
      </c>
      <c r="BE134" s="172">
        <f t="shared" si="27"/>
        <v>0</v>
      </c>
      <c r="BF134" s="172">
        <f t="shared" si="26"/>
        <v>0</v>
      </c>
      <c r="BG134" s="172">
        <f t="shared" si="26"/>
        <v>0</v>
      </c>
      <c r="BH134" s="172">
        <f t="shared" si="26"/>
        <v>0</v>
      </c>
      <c r="BI134" s="172">
        <f t="shared" si="26"/>
        <v>0</v>
      </c>
      <c r="BJ134" s="172">
        <f t="shared" si="26"/>
        <v>0</v>
      </c>
      <c r="BK134" s="172">
        <f t="shared" si="26"/>
        <v>0</v>
      </c>
      <c r="BL134" s="172">
        <f t="shared" si="26"/>
        <v>0</v>
      </c>
      <c r="BM134" s="172">
        <f t="shared" si="26"/>
        <v>0</v>
      </c>
      <c r="BN134" s="172">
        <f t="shared" si="26"/>
        <v>0</v>
      </c>
      <c r="BO134" s="172">
        <f t="shared" si="26"/>
        <v>0</v>
      </c>
      <c r="BP134" s="172">
        <f t="shared" si="26"/>
        <v>0</v>
      </c>
      <c r="BQ134" s="172">
        <f t="shared" si="26"/>
        <v>0</v>
      </c>
      <c r="BR134" s="172">
        <f t="shared" si="26"/>
        <v>0</v>
      </c>
      <c r="BS134" s="172">
        <f t="shared" si="26"/>
        <v>0</v>
      </c>
      <c r="BT134" s="173">
        <f t="shared" si="26"/>
        <v>0</v>
      </c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</row>
    <row r="135" spans="1:89" ht="23.1" customHeight="1">
      <c r="A135" s="159"/>
      <c r="B135" s="174">
        <v>108</v>
      </c>
      <c r="C135" s="175" t="str">
        <f>IF(ISERROR(VLOOKUP(LEFT(D135,10),[3]Sheet1!$B$2:$D$50000,3,0))=TRUE,"",(VLOOKUP(LEFT(D135,10),[3]Sheet1!$B$2:$D$50000,3,0)))</f>
        <v>10.5TF</v>
      </c>
      <c r="D135" s="195" t="s">
        <v>148</v>
      </c>
      <c r="E135" s="177">
        <f>IF(ISERROR(VLOOKUP(LEFT(D135,10),'[3] 2019-2020 SEC1'!$D$3:$I50106,6,0))=TRUE,"0",(VLOOKUP(LEFT(D135,10),'[3] 2019-2020 SEC1'!$D$3:$I50106,6,0)))</f>
        <v>190.4</v>
      </c>
      <c r="F135" s="178"/>
      <c r="G135" s="179"/>
      <c r="H135" s="180"/>
      <c r="I135" s="193">
        <f t="shared" si="13"/>
        <v>0</v>
      </c>
      <c r="J135" s="182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4"/>
      <c r="AO135" s="154"/>
      <c r="AP135" s="171">
        <f t="shared" si="27"/>
        <v>0</v>
      </c>
      <c r="AQ135" s="172">
        <f t="shared" si="27"/>
        <v>0</v>
      </c>
      <c r="AR135" s="172">
        <f t="shared" si="27"/>
        <v>0</v>
      </c>
      <c r="AS135" s="172">
        <f t="shared" si="27"/>
        <v>0</v>
      </c>
      <c r="AT135" s="172">
        <f t="shared" si="27"/>
        <v>0</v>
      </c>
      <c r="AU135" s="172">
        <f t="shared" si="27"/>
        <v>0</v>
      </c>
      <c r="AV135" s="172">
        <f t="shared" si="27"/>
        <v>0</v>
      </c>
      <c r="AW135" s="172">
        <f t="shared" si="27"/>
        <v>0</v>
      </c>
      <c r="AX135" s="172">
        <f t="shared" si="27"/>
        <v>0</v>
      </c>
      <c r="AY135" s="172">
        <f t="shared" si="27"/>
        <v>0</v>
      </c>
      <c r="AZ135" s="172">
        <f t="shared" si="27"/>
        <v>0</v>
      </c>
      <c r="BA135" s="172">
        <f t="shared" si="27"/>
        <v>0</v>
      </c>
      <c r="BB135" s="172">
        <f t="shared" si="27"/>
        <v>0</v>
      </c>
      <c r="BC135" s="172">
        <f t="shared" si="27"/>
        <v>0</v>
      </c>
      <c r="BD135" s="172">
        <f t="shared" si="27"/>
        <v>0</v>
      </c>
      <c r="BE135" s="172">
        <f t="shared" si="27"/>
        <v>0</v>
      </c>
      <c r="BF135" s="172">
        <f t="shared" si="26"/>
        <v>0</v>
      </c>
      <c r="BG135" s="172">
        <f t="shared" si="26"/>
        <v>0</v>
      </c>
      <c r="BH135" s="172">
        <f t="shared" si="26"/>
        <v>0</v>
      </c>
      <c r="BI135" s="172">
        <f t="shared" si="26"/>
        <v>0</v>
      </c>
      <c r="BJ135" s="172">
        <f t="shared" si="26"/>
        <v>0</v>
      </c>
      <c r="BK135" s="172">
        <f t="shared" si="26"/>
        <v>0</v>
      </c>
      <c r="BL135" s="172">
        <f t="shared" si="26"/>
        <v>0</v>
      </c>
      <c r="BM135" s="172">
        <f t="shared" si="26"/>
        <v>0</v>
      </c>
      <c r="BN135" s="172">
        <f t="shared" si="26"/>
        <v>0</v>
      </c>
      <c r="BO135" s="172">
        <f t="shared" si="26"/>
        <v>0</v>
      </c>
      <c r="BP135" s="172">
        <f t="shared" si="26"/>
        <v>0</v>
      </c>
      <c r="BQ135" s="172">
        <f t="shared" si="26"/>
        <v>0</v>
      </c>
      <c r="BR135" s="172">
        <f t="shared" si="26"/>
        <v>0</v>
      </c>
      <c r="BS135" s="172">
        <f t="shared" si="26"/>
        <v>0</v>
      </c>
      <c r="BT135" s="173">
        <f t="shared" si="26"/>
        <v>0</v>
      </c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</row>
    <row r="136" spans="1:89" ht="23.1" customHeight="1">
      <c r="A136" s="159"/>
      <c r="B136" s="160">
        <v>109</v>
      </c>
      <c r="C136" s="197" t="str">
        <f>IF(ISERROR(VLOOKUP(LEFT(D136,10),[3]Sheet1!$B$2:$D$50000,3,0))=TRUE,"",(VLOOKUP(LEFT(D136,10),[3]Sheet1!$B$2:$D$50000,3,0)))</f>
        <v>3E 00</v>
      </c>
      <c r="D136" s="196" t="s">
        <v>149</v>
      </c>
      <c r="E136" s="163">
        <f>IF(ISERROR(VLOOKUP(LEFT(D136,10),'[3] 2019-2020 SEC1'!$D$3:$I50107,6,0))=TRUE,"0",(VLOOKUP(LEFT(D136,10),'[3] 2019-2020 SEC1'!$D$3:$I50107,6,0)))</f>
        <v>158.4</v>
      </c>
      <c r="F136" s="186"/>
      <c r="G136" s="187"/>
      <c r="H136" s="188"/>
      <c r="I136" s="194">
        <f t="shared" si="13"/>
        <v>0</v>
      </c>
      <c r="J136" s="190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2"/>
      <c r="AO136" s="154"/>
      <c r="AP136" s="171">
        <f t="shared" si="27"/>
        <v>0</v>
      </c>
      <c r="AQ136" s="172">
        <f t="shared" si="27"/>
        <v>0</v>
      </c>
      <c r="AR136" s="172">
        <f t="shared" si="27"/>
        <v>0</v>
      </c>
      <c r="AS136" s="172">
        <f t="shared" si="27"/>
        <v>0</v>
      </c>
      <c r="AT136" s="172">
        <f t="shared" si="27"/>
        <v>0</v>
      </c>
      <c r="AU136" s="172">
        <f t="shared" si="27"/>
        <v>0</v>
      </c>
      <c r="AV136" s="172">
        <f t="shared" si="27"/>
        <v>0</v>
      </c>
      <c r="AW136" s="172">
        <f t="shared" si="27"/>
        <v>0</v>
      </c>
      <c r="AX136" s="172">
        <f t="shared" si="27"/>
        <v>0</v>
      </c>
      <c r="AY136" s="172">
        <f t="shared" si="27"/>
        <v>0</v>
      </c>
      <c r="AZ136" s="172">
        <f t="shared" si="27"/>
        <v>0</v>
      </c>
      <c r="BA136" s="172">
        <f t="shared" si="27"/>
        <v>0</v>
      </c>
      <c r="BB136" s="172">
        <f t="shared" si="27"/>
        <v>0</v>
      </c>
      <c r="BC136" s="172">
        <f t="shared" si="27"/>
        <v>0</v>
      </c>
      <c r="BD136" s="172">
        <f t="shared" si="27"/>
        <v>0</v>
      </c>
      <c r="BE136" s="172">
        <f t="shared" si="27"/>
        <v>0</v>
      </c>
      <c r="BF136" s="172">
        <f t="shared" si="26"/>
        <v>0</v>
      </c>
      <c r="BG136" s="172">
        <f t="shared" si="26"/>
        <v>0</v>
      </c>
      <c r="BH136" s="172">
        <f t="shared" si="26"/>
        <v>0</v>
      </c>
      <c r="BI136" s="172">
        <f t="shared" si="26"/>
        <v>0</v>
      </c>
      <c r="BJ136" s="172">
        <f t="shared" si="26"/>
        <v>0</v>
      </c>
      <c r="BK136" s="172">
        <f t="shared" si="26"/>
        <v>0</v>
      </c>
      <c r="BL136" s="172">
        <f t="shared" si="26"/>
        <v>0</v>
      </c>
      <c r="BM136" s="172">
        <f t="shared" si="26"/>
        <v>0</v>
      </c>
      <c r="BN136" s="172">
        <f t="shared" si="26"/>
        <v>0</v>
      </c>
      <c r="BO136" s="172">
        <f t="shared" si="26"/>
        <v>0</v>
      </c>
      <c r="BP136" s="172">
        <f t="shared" si="26"/>
        <v>0</v>
      </c>
      <c r="BQ136" s="172">
        <f t="shared" si="26"/>
        <v>0</v>
      </c>
      <c r="BR136" s="172">
        <f t="shared" si="26"/>
        <v>0</v>
      </c>
      <c r="BS136" s="172">
        <f t="shared" si="26"/>
        <v>0</v>
      </c>
      <c r="BT136" s="173">
        <f t="shared" si="26"/>
        <v>0</v>
      </c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</row>
    <row r="137" spans="1:89" ht="23.1" customHeight="1">
      <c r="A137" s="159"/>
      <c r="B137" s="174">
        <v>110</v>
      </c>
      <c r="C137" s="175" t="str">
        <f>IF(ISERROR(VLOOKUP(LEFT(D137,10),[3]Sheet1!$B$2:$D$50000,3,0))=TRUE,"",(VLOOKUP(LEFT(D137,10),[3]Sheet1!$B$2:$D$50000,3,0)))</f>
        <v>I190</v>
      </c>
      <c r="D137" s="195" t="s">
        <v>150</v>
      </c>
      <c r="E137" s="177">
        <f>IF(ISERROR(VLOOKUP(LEFT(D137,10),'[3] 2019-2020 SEC1'!$D$3:$I50108,6,0))=TRUE,"0",(VLOOKUP(LEFT(D137,10),'[3] 2019-2020 SEC1'!$D$3:$I50108,6,0)))</f>
        <v>193.4</v>
      </c>
      <c r="F137" s="178"/>
      <c r="G137" s="179"/>
      <c r="H137" s="180"/>
      <c r="I137" s="193">
        <f t="shared" si="13"/>
        <v>0</v>
      </c>
      <c r="J137" s="182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4"/>
      <c r="AO137" s="154"/>
      <c r="AP137" s="171">
        <f t="shared" si="27"/>
        <v>0</v>
      </c>
      <c r="AQ137" s="172">
        <f t="shared" si="27"/>
        <v>0</v>
      </c>
      <c r="AR137" s="172">
        <f t="shared" si="27"/>
        <v>0</v>
      </c>
      <c r="AS137" s="172">
        <f t="shared" si="27"/>
        <v>0</v>
      </c>
      <c r="AT137" s="172">
        <f t="shared" si="27"/>
        <v>0</v>
      </c>
      <c r="AU137" s="172">
        <f t="shared" si="27"/>
        <v>0</v>
      </c>
      <c r="AV137" s="172">
        <f t="shared" si="27"/>
        <v>0</v>
      </c>
      <c r="AW137" s="172">
        <f t="shared" si="27"/>
        <v>0</v>
      </c>
      <c r="AX137" s="172">
        <f t="shared" si="27"/>
        <v>0</v>
      </c>
      <c r="AY137" s="172">
        <f t="shared" si="27"/>
        <v>0</v>
      </c>
      <c r="AZ137" s="172">
        <f t="shared" si="27"/>
        <v>0</v>
      </c>
      <c r="BA137" s="172">
        <f t="shared" si="27"/>
        <v>0</v>
      </c>
      <c r="BB137" s="172">
        <f t="shared" si="27"/>
        <v>0</v>
      </c>
      <c r="BC137" s="172">
        <f t="shared" si="27"/>
        <v>0</v>
      </c>
      <c r="BD137" s="172">
        <f t="shared" si="27"/>
        <v>0</v>
      </c>
      <c r="BE137" s="172">
        <f t="shared" si="27"/>
        <v>0</v>
      </c>
      <c r="BF137" s="172">
        <f t="shared" si="26"/>
        <v>0</v>
      </c>
      <c r="BG137" s="172">
        <f t="shared" si="26"/>
        <v>0</v>
      </c>
      <c r="BH137" s="172">
        <f t="shared" si="26"/>
        <v>0</v>
      </c>
      <c r="BI137" s="172">
        <f t="shared" si="26"/>
        <v>0</v>
      </c>
      <c r="BJ137" s="172">
        <f t="shared" si="26"/>
        <v>0</v>
      </c>
      <c r="BK137" s="172">
        <f t="shared" si="26"/>
        <v>0</v>
      </c>
      <c r="BL137" s="172">
        <f t="shared" si="26"/>
        <v>0</v>
      </c>
      <c r="BM137" s="172">
        <f t="shared" si="26"/>
        <v>0</v>
      </c>
      <c r="BN137" s="172">
        <f t="shared" si="26"/>
        <v>0</v>
      </c>
      <c r="BO137" s="172">
        <f t="shared" si="26"/>
        <v>0</v>
      </c>
      <c r="BP137" s="172">
        <f t="shared" si="26"/>
        <v>0</v>
      </c>
      <c r="BQ137" s="172">
        <f t="shared" si="26"/>
        <v>0</v>
      </c>
      <c r="BR137" s="172">
        <f t="shared" si="26"/>
        <v>0</v>
      </c>
      <c r="BS137" s="172">
        <f t="shared" si="26"/>
        <v>0</v>
      </c>
      <c r="BT137" s="173">
        <f t="shared" si="26"/>
        <v>0</v>
      </c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</row>
    <row r="138" spans="1:89" ht="23.1" customHeight="1">
      <c r="A138" s="159"/>
      <c r="B138" s="160">
        <v>111</v>
      </c>
      <c r="C138" s="197" t="str">
        <f>IF(ISERROR(VLOOKUP(LEFT(D138,10),[3]Sheet1!$B$2:$D$50000,3,0))=TRUE,"",(VLOOKUP(LEFT(D138,10),[3]Sheet1!$B$2:$D$50000,3,0)))</f>
        <v>I190</v>
      </c>
      <c r="D138" s="196" t="s">
        <v>151</v>
      </c>
      <c r="E138" s="163">
        <f>IF(ISERROR(VLOOKUP(LEFT(D138,10),'[3] 2019-2020 SEC1'!$D$3:$I50109,6,0))=TRUE,"0",(VLOOKUP(LEFT(D138,10),'[3] 2019-2020 SEC1'!$D$3:$I50109,6,0)))</f>
        <v>158.4</v>
      </c>
      <c r="F138" s="186"/>
      <c r="G138" s="187"/>
      <c r="H138" s="188"/>
      <c r="I138" s="194">
        <f t="shared" si="13"/>
        <v>0</v>
      </c>
      <c r="J138" s="190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2"/>
      <c r="AO138" s="154"/>
      <c r="AP138" s="171">
        <f t="shared" si="27"/>
        <v>0</v>
      </c>
      <c r="AQ138" s="172">
        <f t="shared" si="27"/>
        <v>0</v>
      </c>
      <c r="AR138" s="172">
        <f t="shared" si="27"/>
        <v>0</v>
      </c>
      <c r="AS138" s="172">
        <f t="shared" si="27"/>
        <v>0</v>
      </c>
      <c r="AT138" s="172">
        <f t="shared" si="27"/>
        <v>0</v>
      </c>
      <c r="AU138" s="172">
        <f t="shared" si="27"/>
        <v>0</v>
      </c>
      <c r="AV138" s="172">
        <f t="shared" si="27"/>
        <v>0</v>
      </c>
      <c r="AW138" s="172">
        <f t="shared" si="27"/>
        <v>0</v>
      </c>
      <c r="AX138" s="172">
        <f t="shared" si="27"/>
        <v>0</v>
      </c>
      <c r="AY138" s="172">
        <f t="shared" si="27"/>
        <v>0</v>
      </c>
      <c r="AZ138" s="172">
        <f t="shared" si="27"/>
        <v>0</v>
      </c>
      <c r="BA138" s="172">
        <f t="shared" si="27"/>
        <v>0</v>
      </c>
      <c r="BB138" s="172">
        <f t="shared" si="27"/>
        <v>0</v>
      </c>
      <c r="BC138" s="172">
        <f t="shared" si="27"/>
        <v>0</v>
      </c>
      <c r="BD138" s="172">
        <f t="shared" si="27"/>
        <v>0</v>
      </c>
      <c r="BE138" s="172">
        <f t="shared" si="27"/>
        <v>0</v>
      </c>
      <c r="BF138" s="172">
        <f t="shared" si="26"/>
        <v>0</v>
      </c>
      <c r="BG138" s="172">
        <f t="shared" si="26"/>
        <v>0</v>
      </c>
      <c r="BH138" s="172">
        <f t="shared" si="26"/>
        <v>0</v>
      </c>
      <c r="BI138" s="172">
        <f t="shared" si="26"/>
        <v>0</v>
      </c>
      <c r="BJ138" s="172">
        <f t="shared" si="26"/>
        <v>0</v>
      </c>
      <c r="BK138" s="172">
        <f t="shared" si="26"/>
        <v>0</v>
      </c>
      <c r="BL138" s="172">
        <f t="shared" si="26"/>
        <v>0</v>
      </c>
      <c r="BM138" s="172">
        <f t="shared" si="26"/>
        <v>0</v>
      </c>
      <c r="BN138" s="172">
        <f t="shared" si="26"/>
        <v>0</v>
      </c>
      <c r="BO138" s="172">
        <f t="shared" si="26"/>
        <v>0</v>
      </c>
      <c r="BP138" s="172">
        <f t="shared" si="26"/>
        <v>0</v>
      </c>
      <c r="BQ138" s="172">
        <f t="shared" si="26"/>
        <v>0</v>
      </c>
      <c r="BR138" s="172">
        <f t="shared" si="26"/>
        <v>0</v>
      </c>
      <c r="BS138" s="172">
        <f t="shared" si="26"/>
        <v>0</v>
      </c>
      <c r="BT138" s="173">
        <f t="shared" si="26"/>
        <v>0</v>
      </c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</row>
    <row r="139" spans="1:89" ht="23.1" customHeight="1">
      <c r="A139" s="159"/>
      <c r="B139" s="174">
        <v>112</v>
      </c>
      <c r="C139" s="175" t="str">
        <f>IF(ISERROR(VLOOKUP(LEFT(D139,10),[3]Sheet1!$B$2:$D$50000,3,0))=TRUE,"",(VLOOKUP(LEFT(D139,10),[3]Sheet1!$B$2:$D$50000,3,0)))</f>
        <v>08TF</v>
      </c>
      <c r="D139" s="195" t="s">
        <v>152</v>
      </c>
      <c r="E139" s="177">
        <f>IF(ISERROR(VLOOKUP(LEFT(D139,10),'[3] 2019-2020 SEC1'!$D$3:$I50110,6,0))=TRUE,"0",(VLOOKUP(LEFT(D139,10),'[3] 2019-2020 SEC1'!$D$3:$I50110,6,0)))</f>
        <v>158.4</v>
      </c>
      <c r="F139" s="178"/>
      <c r="G139" s="179"/>
      <c r="H139" s="180"/>
      <c r="I139" s="193">
        <f t="shared" si="13"/>
        <v>0</v>
      </c>
      <c r="J139" s="182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4"/>
      <c r="AO139" s="154"/>
      <c r="AP139" s="171">
        <f t="shared" si="27"/>
        <v>0</v>
      </c>
      <c r="AQ139" s="172">
        <f t="shared" si="27"/>
        <v>0</v>
      </c>
      <c r="AR139" s="172">
        <f t="shared" si="27"/>
        <v>0</v>
      </c>
      <c r="AS139" s="172">
        <f t="shared" si="27"/>
        <v>0</v>
      </c>
      <c r="AT139" s="172">
        <f t="shared" si="27"/>
        <v>0</v>
      </c>
      <c r="AU139" s="172">
        <f t="shared" si="27"/>
        <v>0</v>
      </c>
      <c r="AV139" s="172">
        <f t="shared" si="27"/>
        <v>0</v>
      </c>
      <c r="AW139" s="172">
        <f t="shared" si="27"/>
        <v>0</v>
      </c>
      <c r="AX139" s="172">
        <f t="shared" si="27"/>
        <v>0</v>
      </c>
      <c r="AY139" s="172">
        <f t="shared" si="27"/>
        <v>0</v>
      </c>
      <c r="AZ139" s="172">
        <f t="shared" si="27"/>
        <v>0</v>
      </c>
      <c r="BA139" s="172">
        <f t="shared" si="27"/>
        <v>0</v>
      </c>
      <c r="BB139" s="172">
        <f t="shared" si="27"/>
        <v>0</v>
      </c>
      <c r="BC139" s="172">
        <f t="shared" si="27"/>
        <v>0</v>
      </c>
      <c r="BD139" s="172">
        <f t="shared" si="27"/>
        <v>0</v>
      </c>
      <c r="BE139" s="172">
        <f t="shared" si="27"/>
        <v>0</v>
      </c>
      <c r="BF139" s="172">
        <f t="shared" si="26"/>
        <v>0</v>
      </c>
      <c r="BG139" s="172">
        <f t="shared" si="26"/>
        <v>0</v>
      </c>
      <c r="BH139" s="172">
        <f t="shared" si="26"/>
        <v>0</v>
      </c>
      <c r="BI139" s="172">
        <f t="shared" si="26"/>
        <v>0</v>
      </c>
      <c r="BJ139" s="172">
        <f t="shared" si="26"/>
        <v>0</v>
      </c>
      <c r="BK139" s="172">
        <f t="shared" si="26"/>
        <v>0</v>
      </c>
      <c r="BL139" s="172">
        <f t="shared" si="26"/>
        <v>0</v>
      </c>
      <c r="BM139" s="172">
        <f t="shared" si="26"/>
        <v>0</v>
      </c>
      <c r="BN139" s="172">
        <f t="shared" si="26"/>
        <v>0</v>
      </c>
      <c r="BO139" s="172">
        <f t="shared" si="26"/>
        <v>0</v>
      </c>
      <c r="BP139" s="172">
        <f t="shared" si="26"/>
        <v>0</v>
      </c>
      <c r="BQ139" s="172">
        <f t="shared" si="26"/>
        <v>0</v>
      </c>
      <c r="BR139" s="172">
        <f t="shared" si="26"/>
        <v>0</v>
      </c>
      <c r="BS139" s="172">
        <f t="shared" si="26"/>
        <v>0</v>
      </c>
      <c r="BT139" s="173">
        <f t="shared" si="26"/>
        <v>0</v>
      </c>
      <c r="BU139" s="158"/>
      <c r="BV139" s="158"/>
      <c r="BW139" s="158"/>
      <c r="BX139" s="158"/>
      <c r="BY139" s="158"/>
      <c r="BZ139" s="158"/>
      <c r="CA139" s="158"/>
      <c r="CB139" s="158"/>
      <c r="CC139" s="158"/>
      <c r="CD139" s="158"/>
      <c r="CE139" s="158"/>
      <c r="CF139" s="158"/>
      <c r="CG139" s="158"/>
      <c r="CH139" s="158"/>
      <c r="CI139" s="158"/>
      <c r="CJ139" s="158"/>
      <c r="CK139" s="158"/>
    </row>
    <row r="140" spans="1:89" ht="23.1" customHeight="1">
      <c r="A140" s="159"/>
      <c r="B140" s="160">
        <v>113</v>
      </c>
      <c r="C140" s="197" t="str">
        <f>IF(ISERROR(VLOOKUP(LEFT(D140,10),[3]Sheet1!$B$2:$D$50000,3,0))=TRUE,"",(VLOOKUP(LEFT(D140,10),[3]Sheet1!$B$2:$D$50000,3,0)))</f>
        <v>08TF</v>
      </c>
      <c r="D140" s="196" t="s">
        <v>153</v>
      </c>
      <c r="E140" s="163">
        <f>IF(ISERROR(VLOOKUP(LEFT(D140,10),'[3] 2019-2020 SEC1'!$D$3:$I50111,6,0))=TRUE,"0",(VLOOKUP(LEFT(D140,10),'[3] 2019-2020 SEC1'!$D$3:$I50111,6,0)))</f>
        <v>190.4</v>
      </c>
      <c r="F140" s="186"/>
      <c r="G140" s="187"/>
      <c r="H140" s="188"/>
      <c r="I140" s="194">
        <f t="shared" si="13"/>
        <v>0</v>
      </c>
      <c r="J140" s="190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  <c r="AM140" s="191"/>
      <c r="AN140" s="192"/>
      <c r="AO140" s="154"/>
      <c r="AP140" s="171">
        <f t="shared" si="27"/>
        <v>0</v>
      </c>
      <c r="AQ140" s="172">
        <f t="shared" si="27"/>
        <v>0</v>
      </c>
      <c r="AR140" s="172">
        <f t="shared" si="27"/>
        <v>0</v>
      </c>
      <c r="AS140" s="172">
        <f t="shared" si="27"/>
        <v>0</v>
      </c>
      <c r="AT140" s="172">
        <f t="shared" si="27"/>
        <v>0</v>
      </c>
      <c r="AU140" s="172">
        <f t="shared" si="27"/>
        <v>0</v>
      </c>
      <c r="AV140" s="172">
        <f t="shared" si="27"/>
        <v>0</v>
      </c>
      <c r="AW140" s="172">
        <f t="shared" si="27"/>
        <v>0</v>
      </c>
      <c r="AX140" s="172">
        <f t="shared" si="27"/>
        <v>0</v>
      </c>
      <c r="AY140" s="172">
        <f t="shared" si="27"/>
        <v>0</v>
      </c>
      <c r="AZ140" s="172">
        <f t="shared" si="27"/>
        <v>0</v>
      </c>
      <c r="BA140" s="172">
        <f t="shared" si="27"/>
        <v>0</v>
      </c>
      <c r="BB140" s="172">
        <f t="shared" si="27"/>
        <v>0</v>
      </c>
      <c r="BC140" s="172">
        <f t="shared" si="27"/>
        <v>0</v>
      </c>
      <c r="BD140" s="172">
        <f t="shared" si="27"/>
        <v>0</v>
      </c>
      <c r="BE140" s="172">
        <f t="shared" ref="BE140:BT155" si="28">$E140*Y140/60</f>
        <v>0</v>
      </c>
      <c r="BF140" s="172">
        <f t="shared" si="28"/>
        <v>0</v>
      </c>
      <c r="BG140" s="172">
        <f t="shared" si="28"/>
        <v>0</v>
      </c>
      <c r="BH140" s="172">
        <f t="shared" si="28"/>
        <v>0</v>
      </c>
      <c r="BI140" s="172">
        <f t="shared" si="28"/>
        <v>0</v>
      </c>
      <c r="BJ140" s="172">
        <f t="shared" si="28"/>
        <v>0</v>
      </c>
      <c r="BK140" s="172">
        <f t="shared" si="28"/>
        <v>0</v>
      </c>
      <c r="BL140" s="172">
        <f t="shared" si="28"/>
        <v>0</v>
      </c>
      <c r="BM140" s="172">
        <f t="shared" si="28"/>
        <v>0</v>
      </c>
      <c r="BN140" s="172">
        <f t="shared" si="28"/>
        <v>0</v>
      </c>
      <c r="BO140" s="172">
        <f t="shared" si="28"/>
        <v>0</v>
      </c>
      <c r="BP140" s="172">
        <f t="shared" si="28"/>
        <v>0</v>
      </c>
      <c r="BQ140" s="172">
        <f t="shared" si="28"/>
        <v>0</v>
      </c>
      <c r="BR140" s="172">
        <f t="shared" si="28"/>
        <v>0</v>
      </c>
      <c r="BS140" s="172">
        <f t="shared" si="28"/>
        <v>0</v>
      </c>
      <c r="BT140" s="173">
        <f t="shared" si="28"/>
        <v>0</v>
      </c>
      <c r="BU140" s="158"/>
      <c r="BV140" s="158"/>
      <c r="BW140" s="158"/>
      <c r="BX140" s="158"/>
      <c r="BY140" s="158"/>
      <c r="BZ140" s="158"/>
      <c r="CA140" s="158"/>
      <c r="CB140" s="158"/>
      <c r="CC140" s="158"/>
      <c r="CD140" s="158"/>
      <c r="CE140" s="158"/>
      <c r="CF140" s="158"/>
      <c r="CG140" s="158"/>
      <c r="CH140" s="158"/>
      <c r="CI140" s="158"/>
      <c r="CJ140" s="158"/>
      <c r="CK140" s="158"/>
    </row>
    <row r="141" spans="1:89" ht="23.1" customHeight="1">
      <c r="A141" s="159"/>
      <c r="B141" s="174">
        <v>114</v>
      </c>
      <c r="C141" s="175" t="str">
        <f>IF(ISERROR(VLOOKUP(LEFT(D141,10),[3]Sheet1!$B$2:$D$50000,3,0))=TRUE,"",(VLOOKUP(LEFT(D141,10),[3]Sheet1!$B$2:$D$50000,3,0)))</f>
        <v>3E00 15MY</v>
      </c>
      <c r="D141" s="195" t="s">
        <v>154</v>
      </c>
      <c r="E141" s="177">
        <f>IF(ISERROR(VLOOKUP(LEFT(D141,10),'[3] 2019-2020 SEC1'!$D$3:$I50112,6,0))=TRUE,"0",(VLOOKUP(LEFT(D141,10),'[3] 2019-2020 SEC1'!$D$3:$I50112,6,0)))</f>
        <v>158.4</v>
      </c>
      <c r="F141" s="178"/>
      <c r="G141" s="179"/>
      <c r="H141" s="180"/>
      <c r="I141" s="193">
        <f t="shared" si="13"/>
        <v>0</v>
      </c>
      <c r="J141" s="182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4"/>
      <c r="AO141" s="154"/>
      <c r="AP141" s="171">
        <f t="shared" ref="AP141:BE156" si="29">$E141*J141/60</f>
        <v>0</v>
      </c>
      <c r="AQ141" s="172">
        <f t="shared" si="29"/>
        <v>0</v>
      </c>
      <c r="AR141" s="172">
        <f t="shared" si="29"/>
        <v>0</v>
      </c>
      <c r="AS141" s="172">
        <f t="shared" si="29"/>
        <v>0</v>
      </c>
      <c r="AT141" s="172">
        <f t="shared" si="29"/>
        <v>0</v>
      </c>
      <c r="AU141" s="172">
        <f t="shared" si="29"/>
        <v>0</v>
      </c>
      <c r="AV141" s="172">
        <f t="shared" si="29"/>
        <v>0</v>
      </c>
      <c r="AW141" s="172">
        <f t="shared" si="29"/>
        <v>0</v>
      </c>
      <c r="AX141" s="172">
        <f t="shared" si="29"/>
        <v>0</v>
      </c>
      <c r="AY141" s="172">
        <f t="shared" si="29"/>
        <v>0</v>
      </c>
      <c r="AZ141" s="172">
        <f t="shared" si="29"/>
        <v>0</v>
      </c>
      <c r="BA141" s="172">
        <f t="shared" si="29"/>
        <v>0</v>
      </c>
      <c r="BB141" s="172">
        <f t="shared" si="29"/>
        <v>0</v>
      </c>
      <c r="BC141" s="172">
        <f t="shared" si="29"/>
        <v>0</v>
      </c>
      <c r="BD141" s="172">
        <f t="shared" si="29"/>
        <v>0</v>
      </c>
      <c r="BE141" s="172">
        <f t="shared" si="29"/>
        <v>0</v>
      </c>
      <c r="BF141" s="172">
        <f t="shared" si="28"/>
        <v>0</v>
      </c>
      <c r="BG141" s="172">
        <f t="shared" si="28"/>
        <v>0</v>
      </c>
      <c r="BH141" s="172">
        <f t="shared" si="28"/>
        <v>0</v>
      </c>
      <c r="BI141" s="172">
        <f t="shared" si="28"/>
        <v>0</v>
      </c>
      <c r="BJ141" s="172">
        <f t="shared" si="28"/>
        <v>0</v>
      </c>
      <c r="BK141" s="172">
        <f t="shared" si="28"/>
        <v>0</v>
      </c>
      <c r="BL141" s="172">
        <f t="shared" si="28"/>
        <v>0</v>
      </c>
      <c r="BM141" s="172">
        <f t="shared" si="28"/>
        <v>0</v>
      </c>
      <c r="BN141" s="172">
        <f t="shared" si="28"/>
        <v>0</v>
      </c>
      <c r="BO141" s="172">
        <f t="shared" si="28"/>
        <v>0</v>
      </c>
      <c r="BP141" s="172">
        <f t="shared" si="28"/>
        <v>0</v>
      </c>
      <c r="BQ141" s="172">
        <f t="shared" si="28"/>
        <v>0</v>
      </c>
      <c r="BR141" s="172">
        <f t="shared" si="28"/>
        <v>0</v>
      </c>
      <c r="BS141" s="172">
        <f t="shared" si="28"/>
        <v>0</v>
      </c>
      <c r="BT141" s="173">
        <f t="shared" si="28"/>
        <v>0</v>
      </c>
      <c r="BU141" s="158"/>
      <c r="BV141" s="158"/>
      <c r="BW141" s="158"/>
      <c r="BX141" s="158"/>
      <c r="BY141" s="158"/>
      <c r="BZ141" s="158"/>
      <c r="CA141" s="158"/>
      <c r="CB141" s="158"/>
      <c r="CC141" s="158"/>
      <c r="CD141" s="158"/>
      <c r="CE141" s="158"/>
      <c r="CF141" s="158"/>
      <c r="CG141" s="158"/>
      <c r="CH141" s="158"/>
      <c r="CI141" s="158"/>
      <c r="CJ141" s="158"/>
      <c r="CK141" s="158"/>
    </row>
    <row r="142" spans="1:89" ht="23.1" customHeight="1">
      <c r="A142" s="159"/>
      <c r="B142" s="160">
        <v>115</v>
      </c>
      <c r="C142" s="197" t="str">
        <f>IF(ISERROR(VLOOKUP(LEFT(D142,10),[3]Sheet1!$B$2:$D$50000,3,0))=TRUE,"",(VLOOKUP(LEFT(D142,10),[3]Sheet1!$B$2:$D$50000,3,0)))</f>
        <v>07TF</v>
      </c>
      <c r="D142" s="196" t="s">
        <v>155</v>
      </c>
      <c r="E142" s="163">
        <f>IF(ISERROR(VLOOKUP(LEFT(D142,10),'[3] 2019-2020 SEC1'!$D$3:$I50113,6,0))=TRUE,"0",(VLOOKUP(LEFT(D142,10),'[3] 2019-2020 SEC1'!$D$3:$I50113,6,0)))</f>
        <v>158.4</v>
      </c>
      <c r="F142" s="186"/>
      <c r="G142" s="187"/>
      <c r="H142" s="188"/>
      <c r="I142" s="194">
        <f t="shared" si="13"/>
        <v>0</v>
      </c>
      <c r="J142" s="190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2"/>
      <c r="AO142" s="154"/>
      <c r="AP142" s="171">
        <f t="shared" si="29"/>
        <v>0</v>
      </c>
      <c r="AQ142" s="172">
        <f t="shared" si="29"/>
        <v>0</v>
      </c>
      <c r="AR142" s="172">
        <f t="shared" si="29"/>
        <v>0</v>
      </c>
      <c r="AS142" s="172">
        <f t="shared" si="29"/>
        <v>0</v>
      </c>
      <c r="AT142" s="172">
        <f t="shared" si="29"/>
        <v>0</v>
      </c>
      <c r="AU142" s="172">
        <f t="shared" si="29"/>
        <v>0</v>
      </c>
      <c r="AV142" s="172">
        <f t="shared" si="29"/>
        <v>0</v>
      </c>
      <c r="AW142" s="172">
        <f t="shared" si="29"/>
        <v>0</v>
      </c>
      <c r="AX142" s="172">
        <f t="shared" si="29"/>
        <v>0</v>
      </c>
      <c r="AY142" s="172">
        <f t="shared" si="29"/>
        <v>0</v>
      </c>
      <c r="AZ142" s="172">
        <f t="shared" si="29"/>
        <v>0</v>
      </c>
      <c r="BA142" s="172">
        <f t="shared" si="29"/>
        <v>0</v>
      </c>
      <c r="BB142" s="172">
        <f t="shared" si="29"/>
        <v>0</v>
      </c>
      <c r="BC142" s="172">
        <f t="shared" si="29"/>
        <v>0</v>
      </c>
      <c r="BD142" s="172">
        <f t="shared" si="29"/>
        <v>0</v>
      </c>
      <c r="BE142" s="172">
        <f t="shared" si="29"/>
        <v>0</v>
      </c>
      <c r="BF142" s="172">
        <f t="shared" si="28"/>
        <v>0</v>
      </c>
      <c r="BG142" s="172">
        <f t="shared" si="28"/>
        <v>0</v>
      </c>
      <c r="BH142" s="172">
        <f t="shared" si="28"/>
        <v>0</v>
      </c>
      <c r="BI142" s="172">
        <f t="shared" si="28"/>
        <v>0</v>
      </c>
      <c r="BJ142" s="172">
        <f t="shared" si="28"/>
        <v>0</v>
      </c>
      <c r="BK142" s="172">
        <f t="shared" si="28"/>
        <v>0</v>
      </c>
      <c r="BL142" s="172">
        <f t="shared" si="28"/>
        <v>0</v>
      </c>
      <c r="BM142" s="172">
        <f t="shared" si="28"/>
        <v>0</v>
      </c>
      <c r="BN142" s="172">
        <f t="shared" si="28"/>
        <v>0</v>
      </c>
      <c r="BO142" s="172">
        <f t="shared" si="28"/>
        <v>0</v>
      </c>
      <c r="BP142" s="172">
        <f t="shared" si="28"/>
        <v>0</v>
      </c>
      <c r="BQ142" s="172">
        <f t="shared" si="28"/>
        <v>0</v>
      </c>
      <c r="BR142" s="172">
        <f t="shared" si="28"/>
        <v>0</v>
      </c>
      <c r="BS142" s="172">
        <f t="shared" si="28"/>
        <v>0</v>
      </c>
      <c r="BT142" s="173">
        <f t="shared" si="28"/>
        <v>0</v>
      </c>
      <c r="BU142" s="158"/>
      <c r="BV142" s="158"/>
      <c r="BW142" s="158"/>
      <c r="BX142" s="158"/>
      <c r="BY142" s="158"/>
      <c r="BZ142" s="158"/>
      <c r="CA142" s="158"/>
      <c r="CB142" s="158"/>
      <c r="CC142" s="158"/>
      <c r="CD142" s="158"/>
      <c r="CE142" s="158"/>
      <c r="CF142" s="158"/>
      <c r="CG142" s="158"/>
      <c r="CH142" s="158"/>
      <c r="CI142" s="158"/>
      <c r="CJ142" s="158"/>
      <c r="CK142" s="158"/>
    </row>
    <row r="143" spans="1:89" ht="23.1" customHeight="1">
      <c r="A143" s="159"/>
      <c r="B143" s="174">
        <v>116</v>
      </c>
      <c r="C143" s="175" t="str">
        <f>IF(ISERROR(VLOOKUP(LEFT(D143,10),[3]Sheet1!$B$2:$D$50000,3,0))=TRUE,"",(VLOOKUP(LEFT(D143,10),[3]Sheet1!$B$2:$D$50000,3,0)))</f>
        <v>07TF</v>
      </c>
      <c r="D143" s="195" t="s">
        <v>156</v>
      </c>
      <c r="E143" s="177">
        <f>IF(ISERROR(VLOOKUP(LEFT(D143,10),'[3] 2019-2020 SEC1'!$D$3:$I50114,6,0))=TRUE,"0",(VLOOKUP(LEFT(D143,10),'[3] 2019-2020 SEC1'!$D$3:$I50114,6,0)))</f>
        <v>158.4</v>
      </c>
      <c r="F143" s="178"/>
      <c r="G143" s="179"/>
      <c r="H143" s="180"/>
      <c r="I143" s="193">
        <f t="shared" si="13"/>
        <v>0</v>
      </c>
      <c r="J143" s="182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4"/>
      <c r="AO143" s="154"/>
      <c r="AP143" s="171">
        <f t="shared" si="29"/>
        <v>0</v>
      </c>
      <c r="AQ143" s="172">
        <f t="shared" si="29"/>
        <v>0</v>
      </c>
      <c r="AR143" s="172">
        <f t="shared" si="29"/>
        <v>0</v>
      </c>
      <c r="AS143" s="172">
        <f t="shared" si="29"/>
        <v>0</v>
      </c>
      <c r="AT143" s="172">
        <f t="shared" si="29"/>
        <v>0</v>
      </c>
      <c r="AU143" s="172">
        <f t="shared" si="29"/>
        <v>0</v>
      </c>
      <c r="AV143" s="172">
        <f t="shared" si="29"/>
        <v>0</v>
      </c>
      <c r="AW143" s="172">
        <f t="shared" si="29"/>
        <v>0</v>
      </c>
      <c r="AX143" s="172">
        <f t="shared" si="29"/>
        <v>0</v>
      </c>
      <c r="AY143" s="172">
        <f t="shared" si="29"/>
        <v>0</v>
      </c>
      <c r="AZ143" s="172">
        <f t="shared" si="29"/>
        <v>0</v>
      </c>
      <c r="BA143" s="172">
        <f t="shared" si="29"/>
        <v>0</v>
      </c>
      <c r="BB143" s="172">
        <f t="shared" si="29"/>
        <v>0</v>
      </c>
      <c r="BC143" s="172">
        <f t="shared" si="29"/>
        <v>0</v>
      </c>
      <c r="BD143" s="172">
        <f t="shared" si="29"/>
        <v>0</v>
      </c>
      <c r="BE143" s="172">
        <f t="shared" si="29"/>
        <v>0</v>
      </c>
      <c r="BF143" s="172">
        <f t="shared" si="28"/>
        <v>0</v>
      </c>
      <c r="BG143" s="172">
        <f t="shared" si="28"/>
        <v>0</v>
      </c>
      <c r="BH143" s="172">
        <f t="shared" si="28"/>
        <v>0</v>
      </c>
      <c r="BI143" s="172">
        <f t="shared" si="28"/>
        <v>0</v>
      </c>
      <c r="BJ143" s="172">
        <f t="shared" si="28"/>
        <v>0</v>
      </c>
      <c r="BK143" s="172">
        <f t="shared" si="28"/>
        <v>0</v>
      </c>
      <c r="BL143" s="172">
        <f t="shared" si="28"/>
        <v>0</v>
      </c>
      <c r="BM143" s="172">
        <f t="shared" si="28"/>
        <v>0</v>
      </c>
      <c r="BN143" s="172">
        <f t="shared" si="28"/>
        <v>0</v>
      </c>
      <c r="BO143" s="172">
        <f t="shared" si="28"/>
        <v>0</v>
      </c>
      <c r="BP143" s="172">
        <f t="shared" si="28"/>
        <v>0</v>
      </c>
      <c r="BQ143" s="172">
        <f t="shared" si="28"/>
        <v>0</v>
      </c>
      <c r="BR143" s="172">
        <f t="shared" si="28"/>
        <v>0</v>
      </c>
      <c r="BS143" s="172">
        <f t="shared" si="28"/>
        <v>0</v>
      </c>
      <c r="BT143" s="173">
        <f t="shared" si="28"/>
        <v>0</v>
      </c>
      <c r="BU143" s="158"/>
      <c r="BV143" s="158"/>
      <c r="BW143" s="158"/>
      <c r="BX143" s="158"/>
      <c r="BY143" s="158"/>
      <c r="BZ143" s="158"/>
      <c r="CA143" s="158"/>
      <c r="CB143" s="158"/>
      <c r="CC143" s="158"/>
      <c r="CD143" s="158"/>
      <c r="CE143" s="158"/>
      <c r="CF143" s="158"/>
      <c r="CG143" s="158"/>
      <c r="CH143" s="158"/>
      <c r="CI143" s="158"/>
      <c r="CJ143" s="158"/>
      <c r="CK143" s="158"/>
    </row>
    <row r="144" spans="1:89" ht="23.1" customHeight="1">
      <c r="A144" s="159"/>
      <c r="B144" s="160">
        <v>117</v>
      </c>
      <c r="C144" s="197" t="str">
        <f>IF(ISERROR(VLOOKUP(LEFT(D144,10),[3]Sheet1!$B$2:$D$50000,3,0))=TRUE,"",(VLOOKUP(LEFT(D144,10),[3]Sheet1!$B$2:$D$50000,3,0)))</f>
        <v>08TF</v>
      </c>
      <c r="D144" s="196" t="s">
        <v>157</v>
      </c>
      <c r="E144" s="163">
        <f>IF(ISERROR(VLOOKUP(LEFT(D144,10),'[3] 2019-2020 SEC1'!$D$3:$I50115,6,0))=TRUE,"0",(VLOOKUP(LEFT(D144,10),'[3] 2019-2020 SEC1'!$D$3:$I50115,6,0)))</f>
        <v>193.4</v>
      </c>
      <c r="F144" s="186"/>
      <c r="G144" s="187"/>
      <c r="H144" s="188"/>
      <c r="I144" s="194">
        <f t="shared" si="13"/>
        <v>0</v>
      </c>
      <c r="J144" s="190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2"/>
      <c r="AO144" s="154"/>
      <c r="AP144" s="171">
        <f t="shared" si="29"/>
        <v>0</v>
      </c>
      <c r="AQ144" s="172">
        <f t="shared" si="29"/>
        <v>0</v>
      </c>
      <c r="AR144" s="172">
        <f t="shared" si="29"/>
        <v>0</v>
      </c>
      <c r="AS144" s="172">
        <f t="shared" si="29"/>
        <v>0</v>
      </c>
      <c r="AT144" s="172">
        <f t="shared" si="29"/>
        <v>0</v>
      </c>
      <c r="AU144" s="172">
        <f t="shared" si="29"/>
        <v>0</v>
      </c>
      <c r="AV144" s="172">
        <f t="shared" si="29"/>
        <v>0</v>
      </c>
      <c r="AW144" s="172">
        <f t="shared" si="29"/>
        <v>0</v>
      </c>
      <c r="AX144" s="172">
        <f t="shared" si="29"/>
        <v>0</v>
      </c>
      <c r="AY144" s="172">
        <f t="shared" si="29"/>
        <v>0</v>
      </c>
      <c r="AZ144" s="172">
        <f t="shared" si="29"/>
        <v>0</v>
      </c>
      <c r="BA144" s="172">
        <f t="shared" si="29"/>
        <v>0</v>
      </c>
      <c r="BB144" s="172">
        <f t="shared" si="29"/>
        <v>0</v>
      </c>
      <c r="BC144" s="172">
        <f t="shared" si="29"/>
        <v>0</v>
      </c>
      <c r="BD144" s="172">
        <f t="shared" si="29"/>
        <v>0</v>
      </c>
      <c r="BE144" s="172">
        <f t="shared" si="29"/>
        <v>0</v>
      </c>
      <c r="BF144" s="172">
        <f t="shared" si="28"/>
        <v>0</v>
      </c>
      <c r="BG144" s="172">
        <f t="shared" si="28"/>
        <v>0</v>
      </c>
      <c r="BH144" s="172">
        <f t="shared" si="28"/>
        <v>0</v>
      </c>
      <c r="BI144" s="172">
        <f t="shared" si="28"/>
        <v>0</v>
      </c>
      <c r="BJ144" s="172">
        <f t="shared" si="28"/>
        <v>0</v>
      </c>
      <c r="BK144" s="172">
        <f t="shared" si="28"/>
        <v>0</v>
      </c>
      <c r="BL144" s="172">
        <f t="shared" si="28"/>
        <v>0</v>
      </c>
      <c r="BM144" s="172">
        <f t="shared" si="28"/>
        <v>0</v>
      </c>
      <c r="BN144" s="172">
        <f t="shared" si="28"/>
        <v>0</v>
      </c>
      <c r="BO144" s="172">
        <f t="shared" si="28"/>
        <v>0</v>
      </c>
      <c r="BP144" s="172">
        <f t="shared" si="28"/>
        <v>0</v>
      </c>
      <c r="BQ144" s="172">
        <f t="shared" si="28"/>
        <v>0</v>
      </c>
      <c r="BR144" s="172">
        <f t="shared" si="28"/>
        <v>0</v>
      </c>
      <c r="BS144" s="172">
        <f t="shared" si="28"/>
        <v>0</v>
      </c>
      <c r="BT144" s="173">
        <f t="shared" si="28"/>
        <v>0</v>
      </c>
      <c r="BU144" s="158"/>
      <c r="BV144" s="158"/>
      <c r="BW144" s="158"/>
      <c r="BX144" s="158"/>
      <c r="BY144" s="158"/>
      <c r="BZ144" s="158"/>
      <c r="CA144" s="158"/>
      <c r="CB144" s="158"/>
      <c r="CC144" s="158"/>
      <c r="CD144" s="158"/>
      <c r="CE144" s="158"/>
      <c r="CF144" s="158"/>
      <c r="CG144" s="158"/>
      <c r="CH144" s="158"/>
      <c r="CI144" s="158"/>
      <c r="CJ144" s="158"/>
      <c r="CK144" s="158"/>
    </row>
    <row r="145" spans="1:89" ht="23.1" customHeight="1">
      <c r="A145" s="159"/>
      <c r="B145" s="174">
        <v>118</v>
      </c>
      <c r="C145" s="175" t="str">
        <f>IF(ISERROR(VLOOKUP(LEFT(D145,10),[3]Sheet1!$B$2:$D$50000,3,0))=TRUE,"",(VLOOKUP(LEFT(D145,10),[3]Sheet1!$B$2:$D$50000,3,0)))</f>
        <v>3E00 13MY</v>
      </c>
      <c r="D145" s="195" t="s">
        <v>158</v>
      </c>
      <c r="E145" s="177">
        <f>IF(ISERROR(VLOOKUP(LEFT(D145,10),'[3] 2019-2020 SEC1'!$D$3:$I50116,6,0))=TRUE,"0",(VLOOKUP(LEFT(D145,10),'[3] 2019-2020 SEC1'!$D$3:$I50116,6,0)))</f>
        <v>190.4</v>
      </c>
      <c r="F145" s="178"/>
      <c r="G145" s="179"/>
      <c r="H145" s="180"/>
      <c r="I145" s="193">
        <f t="shared" si="13"/>
        <v>0</v>
      </c>
      <c r="J145" s="182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4"/>
      <c r="AO145" s="154"/>
      <c r="AP145" s="171">
        <f t="shared" si="29"/>
        <v>0</v>
      </c>
      <c r="AQ145" s="172">
        <f t="shared" si="29"/>
        <v>0</v>
      </c>
      <c r="AR145" s="172">
        <f t="shared" si="29"/>
        <v>0</v>
      </c>
      <c r="AS145" s="172">
        <f t="shared" si="29"/>
        <v>0</v>
      </c>
      <c r="AT145" s="172">
        <f t="shared" si="29"/>
        <v>0</v>
      </c>
      <c r="AU145" s="172">
        <f t="shared" si="29"/>
        <v>0</v>
      </c>
      <c r="AV145" s="172">
        <f t="shared" si="29"/>
        <v>0</v>
      </c>
      <c r="AW145" s="172">
        <f t="shared" si="29"/>
        <v>0</v>
      </c>
      <c r="AX145" s="172">
        <f t="shared" si="29"/>
        <v>0</v>
      </c>
      <c r="AY145" s="172">
        <f t="shared" si="29"/>
        <v>0</v>
      </c>
      <c r="AZ145" s="172">
        <f t="shared" si="29"/>
        <v>0</v>
      </c>
      <c r="BA145" s="172">
        <f t="shared" si="29"/>
        <v>0</v>
      </c>
      <c r="BB145" s="172">
        <f t="shared" si="29"/>
        <v>0</v>
      </c>
      <c r="BC145" s="172">
        <f t="shared" si="29"/>
        <v>0</v>
      </c>
      <c r="BD145" s="172">
        <f t="shared" si="29"/>
        <v>0</v>
      </c>
      <c r="BE145" s="172">
        <f t="shared" si="29"/>
        <v>0</v>
      </c>
      <c r="BF145" s="172">
        <f t="shared" si="28"/>
        <v>0</v>
      </c>
      <c r="BG145" s="172">
        <f t="shared" si="28"/>
        <v>0</v>
      </c>
      <c r="BH145" s="172">
        <f t="shared" si="28"/>
        <v>0</v>
      </c>
      <c r="BI145" s="172">
        <f t="shared" si="28"/>
        <v>0</v>
      </c>
      <c r="BJ145" s="172">
        <f t="shared" si="28"/>
        <v>0</v>
      </c>
      <c r="BK145" s="172">
        <f t="shared" si="28"/>
        <v>0</v>
      </c>
      <c r="BL145" s="172">
        <f t="shared" si="28"/>
        <v>0</v>
      </c>
      <c r="BM145" s="172">
        <f t="shared" si="28"/>
        <v>0</v>
      </c>
      <c r="BN145" s="172">
        <f t="shared" si="28"/>
        <v>0</v>
      </c>
      <c r="BO145" s="172">
        <f t="shared" si="28"/>
        <v>0</v>
      </c>
      <c r="BP145" s="172">
        <f t="shared" si="28"/>
        <v>0</v>
      </c>
      <c r="BQ145" s="172">
        <f t="shared" si="28"/>
        <v>0</v>
      </c>
      <c r="BR145" s="172">
        <f t="shared" si="28"/>
        <v>0</v>
      </c>
      <c r="BS145" s="172">
        <f t="shared" si="28"/>
        <v>0</v>
      </c>
      <c r="BT145" s="173">
        <f t="shared" si="28"/>
        <v>0</v>
      </c>
      <c r="BU145" s="158"/>
      <c r="BV145" s="158"/>
      <c r="BW145" s="158"/>
      <c r="BX145" s="158"/>
      <c r="BY145" s="158"/>
      <c r="BZ145" s="158"/>
      <c r="CA145" s="158"/>
      <c r="CB145" s="158"/>
      <c r="CC145" s="158"/>
      <c r="CD145" s="158"/>
      <c r="CE145" s="158"/>
      <c r="CF145" s="158"/>
      <c r="CG145" s="158"/>
      <c r="CH145" s="158"/>
      <c r="CI145" s="158"/>
      <c r="CJ145" s="158"/>
      <c r="CK145" s="158"/>
    </row>
    <row r="146" spans="1:89" ht="23.1" customHeight="1">
      <c r="A146" s="159"/>
      <c r="B146" s="160">
        <v>119</v>
      </c>
      <c r="C146" s="197" t="str">
        <f>IF(ISERROR(VLOOKUP(LEFT(D146,10),[3]Sheet1!$B$2:$D$50000,3,0))=TRUE,"",(VLOOKUP(LEFT(D146,10),[3]Sheet1!$B$2:$D$50000,3,0)))</f>
        <v>3E 45</v>
      </c>
      <c r="D146" s="196" t="s">
        <v>159</v>
      </c>
      <c r="E146" s="163">
        <f>IF(ISERROR(VLOOKUP(LEFT(D146,10),'[3] 2019-2020 SEC1'!$D$3:$I50117,6,0))=TRUE,"0",(VLOOKUP(LEFT(D146,10),'[3] 2019-2020 SEC1'!$D$3:$I50117,6,0)))</f>
        <v>158.4</v>
      </c>
      <c r="F146" s="186"/>
      <c r="G146" s="187"/>
      <c r="H146" s="198"/>
      <c r="I146" s="199">
        <f t="shared" si="13"/>
        <v>2</v>
      </c>
      <c r="J146" s="190"/>
      <c r="K146" s="191"/>
      <c r="L146" s="191"/>
      <c r="M146" s="191"/>
      <c r="N146" s="191"/>
      <c r="O146" s="191">
        <v>2</v>
      </c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2"/>
      <c r="AO146" s="154"/>
      <c r="AP146" s="171">
        <f t="shared" si="29"/>
        <v>0</v>
      </c>
      <c r="AQ146" s="172">
        <f t="shared" si="29"/>
        <v>0</v>
      </c>
      <c r="AR146" s="172">
        <f t="shared" si="29"/>
        <v>0</v>
      </c>
      <c r="AS146" s="172">
        <f t="shared" si="29"/>
        <v>0</v>
      </c>
      <c r="AT146" s="172">
        <f t="shared" si="29"/>
        <v>0</v>
      </c>
      <c r="AU146" s="172">
        <f t="shared" si="29"/>
        <v>5.28</v>
      </c>
      <c r="AV146" s="172">
        <f t="shared" si="29"/>
        <v>0</v>
      </c>
      <c r="AW146" s="172">
        <f t="shared" si="29"/>
        <v>0</v>
      </c>
      <c r="AX146" s="172">
        <f t="shared" si="29"/>
        <v>0</v>
      </c>
      <c r="AY146" s="172">
        <f t="shared" si="29"/>
        <v>0</v>
      </c>
      <c r="AZ146" s="172">
        <f t="shared" si="29"/>
        <v>0</v>
      </c>
      <c r="BA146" s="172">
        <f t="shared" si="29"/>
        <v>0</v>
      </c>
      <c r="BB146" s="172">
        <f t="shared" si="29"/>
        <v>0</v>
      </c>
      <c r="BC146" s="172">
        <f t="shared" si="29"/>
        <v>0</v>
      </c>
      <c r="BD146" s="172">
        <f t="shared" si="29"/>
        <v>0</v>
      </c>
      <c r="BE146" s="172">
        <f t="shared" si="29"/>
        <v>0</v>
      </c>
      <c r="BF146" s="172">
        <f t="shared" si="28"/>
        <v>0</v>
      </c>
      <c r="BG146" s="172">
        <f t="shared" si="28"/>
        <v>0</v>
      </c>
      <c r="BH146" s="172">
        <f t="shared" si="28"/>
        <v>0</v>
      </c>
      <c r="BI146" s="172">
        <f t="shared" si="28"/>
        <v>0</v>
      </c>
      <c r="BJ146" s="172">
        <f t="shared" si="28"/>
        <v>0</v>
      </c>
      <c r="BK146" s="172">
        <f t="shared" si="28"/>
        <v>0</v>
      </c>
      <c r="BL146" s="172">
        <f t="shared" si="28"/>
        <v>0</v>
      </c>
      <c r="BM146" s="172">
        <f t="shared" si="28"/>
        <v>0</v>
      </c>
      <c r="BN146" s="172">
        <f t="shared" si="28"/>
        <v>0</v>
      </c>
      <c r="BO146" s="172">
        <f t="shared" si="28"/>
        <v>0</v>
      </c>
      <c r="BP146" s="172">
        <f t="shared" si="28"/>
        <v>0</v>
      </c>
      <c r="BQ146" s="172">
        <f t="shared" si="28"/>
        <v>0</v>
      </c>
      <c r="BR146" s="172">
        <f t="shared" si="28"/>
        <v>0</v>
      </c>
      <c r="BS146" s="172">
        <f t="shared" si="28"/>
        <v>0</v>
      </c>
      <c r="BT146" s="173">
        <f t="shared" si="28"/>
        <v>0</v>
      </c>
      <c r="BU146" s="158"/>
      <c r="BV146" s="158"/>
      <c r="BW146" s="158"/>
      <c r="BX146" s="158"/>
      <c r="BY146" s="158"/>
      <c r="BZ146" s="158"/>
      <c r="CA146" s="158"/>
      <c r="CB146" s="158"/>
      <c r="CC146" s="158"/>
      <c r="CD146" s="158"/>
      <c r="CE146" s="158"/>
      <c r="CF146" s="158"/>
      <c r="CG146" s="158"/>
      <c r="CH146" s="158"/>
      <c r="CI146" s="158"/>
      <c r="CJ146" s="158"/>
      <c r="CK146" s="158"/>
    </row>
    <row r="147" spans="1:89" ht="23.1" customHeight="1">
      <c r="A147" s="159"/>
      <c r="B147" s="174">
        <v>120</v>
      </c>
      <c r="C147" s="175" t="str">
        <f>IF(ISERROR(VLOOKUP(LEFT(D147,10),[3]Sheet1!$B$2:$D$50000,3,0))=TRUE,"",(VLOOKUP(LEFT(D147,10),[3]Sheet1!$B$2:$D$50000,3,0)))</f>
        <v/>
      </c>
      <c r="D147" s="195"/>
      <c r="E147" s="177" t="str">
        <f>IF(ISERROR(VLOOKUP(LEFT(D147,10),'[3] 2019-2020 SEC1'!$D$3:$I50118,6,0))=TRUE,"0",(VLOOKUP(LEFT(D147,10),'[3] 2019-2020 SEC1'!$D$3:$I50118,6,0)))</f>
        <v>0</v>
      </c>
      <c r="F147" s="178"/>
      <c r="G147" s="179"/>
      <c r="H147" s="180"/>
      <c r="I147" s="193">
        <f>SUM(J147:AN147)</f>
        <v>0</v>
      </c>
      <c r="J147" s="182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4"/>
      <c r="AO147" s="154"/>
      <c r="AP147" s="171">
        <f t="shared" si="29"/>
        <v>0</v>
      </c>
      <c r="AQ147" s="172">
        <f t="shared" si="29"/>
        <v>0</v>
      </c>
      <c r="AR147" s="172">
        <f t="shared" si="29"/>
        <v>0</v>
      </c>
      <c r="AS147" s="172">
        <f t="shared" si="29"/>
        <v>0</v>
      </c>
      <c r="AT147" s="172">
        <f t="shared" si="29"/>
        <v>0</v>
      </c>
      <c r="AU147" s="172">
        <f t="shared" si="29"/>
        <v>0</v>
      </c>
      <c r="AV147" s="172">
        <f t="shared" si="29"/>
        <v>0</v>
      </c>
      <c r="AW147" s="172">
        <f t="shared" si="29"/>
        <v>0</v>
      </c>
      <c r="AX147" s="172">
        <f t="shared" si="29"/>
        <v>0</v>
      </c>
      <c r="AY147" s="172">
        <f t="shared" si="29"/>
        <v>0</v>
      </c>
      <c r="AZ147" s="172">
        <f t="shared" si="29"/>
        <v>0</v>
      </c>
      <c r="BA147" s="172">
        <f t="shared" si="29"/>
        <v>0</v>
      </c>
      <c r="BB147" s="172">
        <f t="shared" si="29"/>
        <v>0</v>
      </c>
      <c r="BC147" s="172">
        <f t="shared" si="29"/>
        <v>0</v>
      </c>
      <c r="BD147" s="172">
        <f t="shared" si="29"/>
        <v>0</v>
      </c>
      <c r="BE147" s="172">
        <f t="shared" si="29"/>
        <v>0</v>
      </c>
      <c r="BF147" s="172">
        <f t="shared" si="28"/>
        <v>0</v>
      </c>
      <c r="BG147" s="172">
        <f t="shared" si="28"/>
        <v>0</v>
      </c>
      <c r="BH147" s="172">
        <f t="shared" si="28"/>
        <v>0</v>
      </c>
      <c r="BI147" s="172">
        <f t="shared" si="28"/>
        <v>0</v>
      </c>
      <c r="BJ147" s="172">
        <f t="shared" si="28"/>
        <v>0</v>
      </c>
      <c r="BK147" s="172">
        <f t="shared" si="28"/>
        <v>0</v>
      </c>
      <c r="BL147" s="172">
        <f t="shared" si="28"/>
        <v>0</v>
      </c>
      <c r="BM147" s="172">
        <f t="shared" si="28"/>
        <v>0</v>
      </c>
      <c r="BN147" s="172">
        <f t="shared" si="28"/>
        <v>0</v>
      </c>
      <c r="BO147" s="172">
        <f t="shared" si="28"/>
        <v>0</v>
      </c>
      <c r="BP147" s="172">
        <f t="shared" si="28"/>
        <v>0</v>
      </c>
      <c r="BQ147" s="172">
        <f t="shared" si="28"/>
        <v>0</v>
      </c>
      <c r="BR147" s="172">
        <f t="shared" si="28"/>
        <v>0</v>
      </c>
      <c r="BS147" s="172">
        <f t="shared" si="28"/>
        <v>0</v>
      </c>
      <c r="BT147" s="173">
        <f t="shared" si="28"/>
        <v>0</v>
      </c>
      <c r="BU147" s="158"/>
      <c r="BV147" s="158"/>
      <c r="BW147" s="158"/>
      <c r="BX147" s="158"/>
      <c r="BY147" s="158"/>
      <c r="BZ147" s="158"/>
      <c r="CA147" s="158"/>
      <c r="CB147" s="158"/>
      <c r="CC147" s="158"/>
      <c r="CD147" s="158"/>
      <c r="CE147" s="158"/>
      <c r="CF147" s="158"/>
      <c r="CG147" s="158"/>
      <c r="CH147" s="158"/>
      <c r="CI147" s="158"/>
      <c r="CJ147" s="158"/>
      <c r="CK147" s="158"/>
    </row>
    <row r="148" spans="1:89" ht="23.1" customHeight="1">
      <c r="A148" s="159"/>
      <c r="B148" s="160">
        <v>121</v>
      </c>
      <c r="C148" s="197" t="str">
        <f>IF(ISERROR(VLOOKUP(LEFT(D148,10),[3]Sheet1!$B$2:$D$50000,3,0))=TRUE,"",(VLOOKUP(LEFT(D148,10),[3]Sheet1!$B$2:$D$50000,3,0)))</f>
        <v>I190</v>
      </c>
      <c r="D148" s="196" t="s">
        <v>160</v>
      </c>
      <c r="E148" s="163">
        <f>IF(ISERROR(VLOOKUP(LEFT(D148,10),'[3] 2019-2020 SEC1'!$D$3:$I50119,6,0))=TRUE,"0",(VLOOKUP(LEFT(D148,10),'[3] 2019-2020 SEC1'!$D$3:$I50119,6,0)))</f>
        <v>40</v>
      </c>
      <c r="F148" s="186"/>
      <c r="G148" s="187"/>
      <c r="H148" s="188"/>
      <c r="I148" s="194">
        <f>SUM(J148:AN148)</f>
        <v>0</v>
      </c>
      <c r="J148" s="190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2"/>
      <c r="AO148" s="154"/>
      <c r="AP148" s="171">
        <f t="shared" si="29"/>
        <v>0</v>
      </c>
      <c r="AQ148" s="172">
        <f t="shared" si="29"/>
        <v>0</v>
      </c>
      <c r="AR148" s="172">
        <f t="shared" si="29"/>
        <v>0</v>
      </c>
      <c r="AS148" s="172">
        <f t="shared" si="29"/>
        <v>0</v>
      </c>
      <c r="AT148" s="172">
        <f t="shared" si="29"/>
        <v>0</v>
      </c>
      <c r="AU148" s="172">
        <f t="shared" si="29"/>
        <v>0</v>
      </c>
      <c r="AV148" s="172">
        <f t="shared" si="29"/>
        <v>0</v>
      </c>
      <c r="AW148" s="172">
        <f t="shared" si="29"/>
        <v>0</v>
      </c>
      <c r="AX148" s="172">
        <f t="shared" si="29"/>
        <v>0</v>
      </c>
      <c r="AY148" s="172">
        <f t="shared" si="29"/>
        <v>0</v>
      </c>
      <c r="AZ148" s="172">
        <f t="shared" si="29"/>
        <v>0</v>
      </c>
      <c r="BA148" s="172">
        <f t="shared" si="29"/>
        <v>0</v>
      </c>
      <c r="BB148" s="172">
        <f t="shared" si="29"/>
        <v>0</v>
      </c>
      <c r="BC148" s="172">
        <f t="shared" si="29"/>
        <v>0</v>
      </c>
      <c r="BD148" s="172">
        <f t="shared" si="29"/>
        <v>0</v>
      </c>
      <c r="BE148" s="172">
        <f t="shared" si="29"/>
        <v>0</v>
      </c>
      <c r="BF148" s="172">
        <f t="shared" si="28"/>
        <v>0</v>
      </c>
      <c r="BG148" s="172">
        <f t="shared" si="28"/>
        <v>0</v>
      </c>
      <c r="BH148" s="172">
        <f t="shared" si="28"/>
        <v>0</v>
      </c>
      <c r="BI148" s="172">
        <f t="shared" si="28"/>
        <v>0</v>
      </c>
      <c r="BJ148" s="172">
        <f t="shared" si="28"/>
        <v>0</v>
      </c>
      <c r="BK148" s="172">
        <f t="shared" si="28"/>
        <v>0</v>
      </c>
      <c r="BL148" s="172">
        <f t="shared" si="28"/>
        <v>0</v>
      </c>
      <c r="BM148" s="172">
        <f t="shared" si="28"/>
        <v>0</v>
      </c>
      <c r="BN148" s="172">
        <f t="shared" si="28"/>
        <v>0</v>
      </c>
      <c r="BO148" s="172">
        <f t="shared" si="28"/>
        <v>0</v>
      </c>
      <c r="BP148" s="172">
        <f t="shared" si="28"/>
        <v>0</v>
      </c>
      <c r="BQ148" s="172">
        <f t="shared" si="28"/>
        <v>0</v>
      </c>
      <c r="BR148" s="172">
        <f t="shared" si="28"/>
        <v>0</v>
      </c>
      <c r="BS148" s="172">
        <f t="shared" si="28"/>
        <v>0</v>
      </c>
      <c r="BT148" s="173">
        <f t="shared" si="28"/>
        <v>0</v>
      </c>
      <c r="BU148" s="158"/>
      <c r="BV148" s="158"/>
      <c r="BW148" s="158"/>
      <c r="BX148" s="158"/>
      <c r="BY148" s="158"/>
      <c r="BZ148" s="158"/>
      <c r="CA148" s="158"/>
      <c r="CB148" s="158"/>
      <c r="CC148" s="158"/>
      <c r="CD148" s="158"/>
      <c r="CE148" s="158"/>
      <c r="CF148" s="158"/>
      <c r="CG148" s="158"/>
      <c r="CH148" s="158"/>
      <c r="CI148" s="158"/>
      <c r="CJ148" s="158"/>
      <c r="CK148" s="158"/>
    </row>
    <row r="149" spans="1:89" ht="23.1" customHeight="1">
      <c r="A149" s="159"/>
      <c r="B149" s="174">
        <v>122</v>
      </c>
      <c r="C149" s="175" t="str">
        <f>IF(ISERROR(VLOOKUP(LEFT(D149,10),[3]Sheet1!$B$2:$D$50000,3,0))=TRUE,"",(VLOOKUP(LEFT(D149,10),[3]Sheet1!$B$2:$D$50000,3,0)))</f>
        <v>I190</v>
      </c>
      <c r="D149" s="195" t="s">
        <v>161</v>
      </c>
      <c r="E149" s="177">
        <f>IF(ISERROR(VLOOKUP(LEFT(D149,10),'[3] 2019-2020 SEC1'!$D$3:$I50120,6,0))=TRUE,"0",(VLOOKUP(LEFT(D149,10),'[3] 2019-2020 SEC1'!$D$3:$I50120,6,0)))</f>
        <v>40</v>
      </c>
      <c r="F149" s="178"/>
      <c r="G149" s="179"/>
      <c r="H149" s="180"/>
      <c r="I149" s="193">
        <f t="shared" ref="I149:I212" si="30">SUM(J149:AN149)</f>
        <v>0</v>
      </c>
      <c r="J149" s="182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4"/>
      <c r="AO149" s="154"/>
      <c r="AP149" s="171">
        <f t="shared" si="29"/>
        <v>0</v>
      </c>
      <c r="AQ149" s="172">
        <f t="shared" si="29"/>
        <v>0</v>
      </c>
      <c r="AR149" s="172">
        <f t="shared" si="29"/>
        <v>0</v>
      </c>
      <c r="AS149" s="172">
        <f t="shared" si="29"/>
        <v>0</v>
      </c>
      <c r="AT149" s="172">
        <f t="shared" si="29"/>
        <v>0</v>
      </c>
      <c r="AU149" s="172">
        <f t="shared" si="29"/>
        <v>0</v>
      </c>
      <c r="AV149" s="172">
        <f t="shared" si="29"/>
        <v>0</v>
      </c>
      <c r="AW149" s="172">
        <f t="shared" si="29"/>
        <v>0</v>
      </c>
      <c r="AX149" s="172">
        <f t="shared" si="29"/>
        <v>0</v>
      </c>
      <c r="AY149" s="172">
        <f t="shared" si="29"/>
        <v>0</v>
      </c>
      <c r="AZ149" s="172">
        <f t="shared" si="29"/>
        <v>0</v>
      </c>
      <c r="BA149" s="172">
        <f t="shared" si="29"/>
        <v>0</v>
      </c>
      <c r="BB149" s="172">
        <f t="shared" si="29"/>
        <v>0</v>
      </c>
      <c r="BC149" s="172">
        <f t="shared" si="29"/>
        <v>0</v>
      </c>
      <c r="BD149" s="172">
        <f t="shared" si="29"/>
        <v>0</v>
      </c>
      <c r="BE149" s="172">
        <f t="shared" si="29"/>
        <v>0</v>
      </c>
      <c r="BF149" s="172">
        <f t="shared" si="28"/>
        <v>0</v>
      </c>
      <c r="BG149" s="172">
        <f t="shared" si="28"/>
        <v>0</v>
      </c>
      <c r="BH149" s="172">
        <f t="shared" si="28"/>
        <v>0</v>
      </c>
      <c r="BI149" s="172">
        <f t="shared" si="28"/>
        <v>0</v>
      </c>
      <c r="BJ149" s="172">
        <f t="shared" si="28"/>
        <v>0</v>
      </c>
      <c r="BK149" s="172">
        <f t="shared" si="28"/>
        <v>0</v>
      </c>
      <c r="BL149" s="172">
        <f t="shared" si="28"/>
        <v>0</v>
      </c>
      <c r="BM149" s="172">
        <f t="shared" si="28"/>
        <v>0</v>
      </c>
      <c r="BN149" s="172">
        <f t="shared" si="28"/>
        <v>0</v>
      </c>
      <c r="BO149" s="172">
        <f t="shared" si="28"/>
        <v>0</v>
      </c>
      <c r="BP149" s="172">
        <f t="shared" si="28"/>
        <v>0</v>
      </c>
      <c r="BQ149" s="172">
        <f t="shared" si="28"/>
        <v>0</v>
      </c>
      <c r="BR149" s="172">
        <f t="shared" si="28"/>
        <v>0</v>
      </c>
      <c r="BS149" s="172">
        <f t="shared" si="28"/>
        <v>0</v>
      </c>
      <c r="BT149" s="173">
        <f t="shared" si="28"/>
        <v>0</v>
      </c>
      <c r="BU149" s="158"/>
      <c r="BV149" s="158"/>
      <c r="BW149" s="158"/>
      <c r="BX149" s="158"/>
      <c r="BY149" s="158"/>
      <c r="BZ149" s="158"/>
      <c r="CA149" s="158"/>
      <c r="CB149" s="158"/>
      <c r="CC149" s="158"/>
      <c r="CD149" s="158"/>
      <c r="CE149" s="158"/>
      <c r="CF149" s="158"/>
      <c r="CG149" s="158"/>
      <c r="CH149" s="158"/>
      <c r="CI149" s="158"/>
      <c r="CJ149" s="158"/>
      <c r="CK149" s="158"/>
    </row>
    <row r="150" spans="1:89" ht="23.1" customHeight="1">
      <c r="A150" s="159"/>
      <c r="B150" s="160">
        <v>123</v>
      </c>
      <c r="C150" s="197" t="str">
        <f>IF(ISERROR(VLOOKUP(LEFT(D150,10),[3]Sheet1!$B$2:$D$50000,3,0))=TRUE,"",(VLOOKUP(LEFT(D150,10),[3]Sheet1!$B$2:$D$50000,3,0)))</f>
        <v>I190</v>
      </c>
      <c r="D150" s="196" t="s">
        <v>162</v>
      </c>
      <c r="E150" s="163">
        <f>IF(ISERROR(VLOOKUP(LEFT(D150,10),'[3] 2019-2020 SEC1'!$D$3:$I50121,6,0))=TRUE,"0",(VLOOKUP(LEFT(D150,10),'[3] 2019-2020 SEC1'!$D$3:$I50121,6,0)))</f>
        <v>40</v>
      </c>
      <c r="F150" s="186"/>
      <c r="G150" s="187"/>
      <c r="H150" s="188"/>
      <c r="I150" s="194">
        <f t="shared" si="30"/>
        <v>0</v>
      </c>
      <c r="J150" s="190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2"/>
      <c r="AO150" s="154"/>
      <c r="AP150" s="171">
        <f t="shared" si="29"/>
        <v>0</v>
      </c>
      <c r="AQ150" s="172">
        <f t="shared" si="29"/>
        <v>0</v>
      </c>
      <c r="AR150" s="172">
        <f t="shared" si="29"/>
        <v>0</v>
      </c>
      <c r="AS150" s="172">
        <f t="shared" si="29"/>
        <v>0</v>
      </c>
      <c r="AT150" s="172">
        <f t="shared" si="29"/>
        <v>0</v>
      </c>
      <c r="AU150" s="172">
        <f t="shared" si="29"/>
        <v>0</v>
      </c>
      <c r="AV150" s="172">
        <f t="shared" si="29"/>
        <v>0</v>
      </c>
      <c r="AW150" s="172">
        <f t="shared" si="29"/>
        <v>0</v>
      </c>
      <c r="AX150" s="172">
        <f t="shared" si="29"/>
        <v>0</v>
      </c>
      <c r="AY150" s="172">
        <f t="shared" si="29"/>
        <v>0</v>
      </c>
      <c r="AZ150" s="172">
        <f t="shared" si="29"/>
        <v>0</v>
      </c>
      <c r="BA150" s="172">
        <f t="shared" si="29"/>
        <v>0</v>
      </c>
      <c r="BB150" s="172">
        <f t="shared" si="29"/>
        <v>0</v>
      </c>
      <c r="BC150" s="172">
        <f t="shared" si="29"/>
        <v>0</v>
      </c>
      <c r="BD150" s="172">
        <f t="shared" si="29"/>
        <v>0</v>
      </c>
      <c r="BE150" s="172">
        <f t="shared" si="29"/>
        <v>0</v>
      </c>
      <c r="BF150" s="172">
        <f t="shared" si="28"/>
        <v>0</v>
      </c>
      <c r="BG150" s="172">
        <f t="shared" si="28"/>
        <v>0</v>
      </c>
      <c r="BH150" s="172">
        <f t="shared" si="28"/>
        <v>0</v>
      </c>
      <c r="BI150" s="172">
        <f t="shared" si="28"/>
        <v>0</v>
      </c>
      <c r="BJ150" s="172">
        <f t="shared" si="28"/>
        <v>0</v>
      </c>
      <c r="BK150" s="172">
        <f t="shared" si="28"/>
        <v>0</v>
      </c>
      <c r="BL150" s="172">
        <f t="shared" si="28"/>
        <v>0</v>
      </c>
      <c r="BM150" s="172">
        <f t="shared" si="28"/>
        <v>0</v>
      </c>
      <c r="BN150" s="172">
        <f t="shared" si="28"/>
        <v>0</v>
      </c>
      <c r="BO150" s="172">
        <f t="shared" si="28"/>
        <v>0</v>
      </c>
      <c r="BP150" s="172">
        <f t="shared" si="28"/>
        <v>0</v>
      </c>
      <c r="BQ150" s="172">
        <f t="shared" si="28"/>
        <v>0</v>
      </c>
      <c r="BR150" s="172">
        <f t="shared" si="28"/>
        <v>0</v>
      </c>
      <c r="BS150" s="172">
        <f t="shared" si="28"/>
        <v>0</v>
      </c>
      <c r="BT150" s="173">
        <f t="shared" si="28"/>
        <v>0</v>
      </c>
      <c r="BU150" s="158"/>
      <c r="BV150" s="158"/>
      <c r="BW150" s="158"/>
      <c r="BX150" s="158"/>
      <c r="BY150" s="158"/>
      <c r="BZ150" s="158"/>
      <c r="CA150" s="158"/>
      <c r="CB150" s="158"/>
      <c r="CC150" s="158"/>
      <c r="CD150" s="158"/>
      <c r="CE150" s="158"/>
      <c r="CF150" s="158"/>
      <c r="CG150" s="158"/>
      <c r="CH150" s="158"/>
      <c r="CI150" s="158"/>
      <c r="CJ150" s="158"/>
      <c r="CK150" s="158"/>
    </row>
    <row r="151" spans="1:89" ht="23.1" customHeight="1">
      <c r="A151" s="159"/>
      <c r="B151" s="174">
        <v>124</v>
      </c>
      <c r="C151" s="175" t="str">
        <f>IF(ISERROR(VLOOKUP(LEFT(D151,10),[3]Sheet1!$B$2:$D$50000,3,0))=TRUE,"",(VLOOKUP(LEFT(D151,10),[3]Sheet1!$B$2:$D$50000,3,0)))</f>
        <v>I190</v>
      </c>
      <c r="D151" s="195" t="s">
        <v>163</v>
      </c>
      <c r="E151" s="177">
        <f>IF(ISERROR(VLOOKUP(LEFT(D151,10),'[3] 2019-2020 SEC1'!$D$3:$I50122,6,0))=TRUE,"0",(VLOOKUP(LEFT(D151,10),'[3] 2019-2020 SEC1'!$D$3:$I50122,6,0)))</f>
        <v>40</v>
      </c>
      <c r="F151" s="178"/>
      <c r="G151" s="179"/>
      <c r="H151" s="180"/>
      <c r="I151" s="193">
        <f t="shared" si="30"/>
        <v>0</v>
      </c>
      <c r="J151" s="182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4"/>
      <c r="AO151" s="154"/>
      <c r="AP151" s="171">
        <f t="shared" si="29"/>
        <v>0</v>
      </c>
      <c r="AQ151" s="172">
        <f t="shared" si="29"/>
        <v>0</v>
      </c>
      <c r="AR151" s="172">
        <f t="shared" si="29"/>
        <v>0</v>
      </c>
      <c r="AS151" s="172">
        <f t="shared" si="29"/>
        <v>0</v>
      </c>
      <c r="AT151" s="172">
        <f t="shared" si="29"/>
        <v>0</v>
      </c>
      <c r="AU151" s="172">
        <f t="shared" si="29"/>
        <v>0</v>
      </c>
      <c r="AV151" s="172">
        <f t="shared" si="29"/>
        <v>0</v>
      </c>
      <c r="AW151" s="172">
        <f t="shared" si="29"/>
        <v>0</v>
      </c>
      <c r="AX151" s="172">
        <f t="shared" si="29"/>
        <v>0</v>
      </c>
      <c r="AY151" s="172">
        <f t="shared" si="29"/>
        <v>0</v>
      </c>
      <c r="AZ151" s="172">
        <f t="shared" si="29"/>
        <v>0</v>
      </c>
      <c r="BA151" s="172">
        <f t="shared" si="29"/>
        <v>0</v>
      </c>
      <c r="BB151" s="172">
        <f t="shared" si="29"/>
        <v>0</v>
      </c>
      <c r="BC151" s="172">
        <f t="shared" si="29"/>
        <v>0</v>
      </c>
      <c r="BD151" s="172">
        <f t="shared" si="29"/>
        <v>0</v>
      </c>
      <c r="BE151" s="172">
        <f t="shared" si="29"/>
        <v>0</v>
      </c>
      <c r="BF151" s="172">
        <f t="shared" si="28"/>
        <v>0</v>
      </c>
      <c r="BG151" s="172">
        <f t="shared" si="28"/>
        <v>0</v>
      </c>
      <c r="BH151" s="172">
        <f t="shared" si="28"/>
        <v>0</v>
      </c>
      <c r="BI151" s="172">
        <f t="shared" si="28"/>
        <v>0</v>
      </c>
      <c r="BJ151" s="172">
        <f t="shared" si="28"/>
        <v>0</v>
      </c>
      <c r="BK151" s="172">
        <f t="shared" si="28"/>
        <v>0</v>
      </c>
      <c r="BL151" s="172">
        <f t="shared" si="28"/>
        <v>0</v>
      </c>
      <c r="BM151" s="172">
        <f t="shared" si="28"/>
        <v>0</v>
      </c>
      <c r="BN151" s="172">
        <f t="shared" si="28"/>
        <v>0</v>
      </c>
      <c r="BO151" s="172">
        <f t="shared" si="28"/>
        <v>0</v>
      </c>
      <c r="BP151" s="172">
        <f t="shared" si="28"/>
        <v>0</v>
      </c>
      <c r="BQ151" s="172">
        <f t="shared" si="28"/>
        <v>0</v>
      </c>
      <c r="BR151" s="172">
        <f t="shared" si="28"/>
        <v>0</v>
      </c>
      <c r="BS151" s="172">
        <f t="shared" si="28"/>
        <v>0</v>
      </c>
      <c r="BT151" s="173">
        <f t="shared" si="28"/>
        <v>0</v>
      </c>
      <c r="BU151" s="158"/>
      <c r="BV151" s="158"/>
      <c r="BW151" s="158"/>
      <c r="BX151" s="158"/>
      <c r="BY151" s="158"/>
      <c r="BZ151" s="158"/>
      <c r="CA151" s="158"/>
      <c r="CB151" s="158"/>
      <c r="CC151" s="158"/>
      <c r="CD151" s="158"/>
      <c r="CE151" s="158"/>
      <c r="CF151" s="158"/>
      <c r="CG151" s="158"/>
      <c r="CH151" s="158"/>
      <c r="CI151" s="158"/>
      <c r="CJ151" s="158"/>
      <c r="CK151" s="158"/>
    </row>
    <row r="152" spans="1:89" ht="23.1" customHeight="1">
      <c r="A152" s="159"/>
      <c r="B152" s="160">
        <v>125</v>
      </c>
      <c r="C152" s="197" t="str">
        <f>IF(ISERROR(VLOOKUP(LEFT(D152,10),[3]Sheet1!$B$2:$D$50000,3,0))=TRUE,"",(VLOOKUP(LEFT(D152,10),[3]Sheet1!$B$2:$D$50000,3,0)))</f>
        <v>I190</v>
      </c>
      <c r="D152" s="196" t="s">
        <v>164</v>
      </c>
      <c r="E152" s="163">
        <f>IF(ISERROR(VLOOKUP(LEFT(D152,10),'[3] 2019-2020 SEC1'!$D$3:$I50123,6,0))=TRUE,"0",(VLOOKUP(LEFT(D152,10),'[3] 2019-2020 SEC1'!$D$3:$I50123,6,0)))</f>
        <v>40</v>
      </c>
      <c r="F152" s="186"/>
      <c r="G152" s="187"/>
      <c r="H152" s="188"/>
      <c r="I152" s="194">
        <f t="shared" si="30"/>
        <v>0</v>
      </c>
      <c r="J152" s="190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2"/>
      <c r="AO152" s="154"/>
      <c r="AP152" s="171">
        <f t="shared" si="29"/>
        <v>0</v>
      </c>
      <c r="AQ152" s="172">
        <f t="shared" si="29"/>
        <v>0</v>
      </c>
      <c r="AR152" s="172">
        <f t="shared" si="29"/>
        <v>0</v>
      </c>
      <c r="AS152" s="172">
        <f t="shared" si="29"/>
        <v>0</v>
      </c>
      <c r="AT152" s="172">
        <f t="shared" si="29"/>
        <v>0</v>
      </c>
      <c r="AU152" s="172">
        <f t="shared" si="29"/>
        <v>0</v>
      </c>
      <c r="AV152" s="172">
        <f t="shared" si="29"/>
        <v>0</v>
      </c>
      <c r="AW152" s="172">
        <f t="shared" si="29"/>
        <v>0</v>
      </c>
      <c r="AX152" s="172">
        <f t="shared" si="29"/>
        <v>0</v>
      </c>
      <c r="AY152" s="172">
        <f t="shared" si="29"/>
        <v>0</v>
      </c>
      <c r="AZ152" s="172">
        <f t="shared" si="29"/>
        <v>0</v>
      </c>
      <c r="BA152" s="172">
        <f t="shared" si="29"/>
        <v>0</v>
      </c>
      <c r="BB152" s="172">
        <f t="shared" si="29"/>
        <v>0</v>
      </c>
      <c r="BC152" s="172">
        <f t="shared" si="29"/>
        <v>0</v>
      </c>
      <c r="BD152" s="172">
        <f t="shared" si="29"/>
        <v>0</v>
      </c>
      <c r="BE152" s="172">
        <f t="shared" si="29"/>
        <v>0</v>
      </c>
      <c r="BF152" s="172">
        <f t="shared" si="28"/>
        <v>0</v>
      </c>
      <c r="BG152" s="172">
        <f t="shared" si="28"/>
        <v>0</v>
      </c>
      <c r="BH152" s="172">
        <f t="shared" si="28"/>
        <v>0</v>
      </c>
      <c r="BI152" s="172">
        <f t="shared" si="28"/>
        <v>0</v>
      </c>
      <c r="BJ152" s="172">
        <f t="shared" si="28"/>
        <v>0</v>
      </c>
      <c r="BK152" s="172">
        <f t="shared" si="28"/>
        <v>0</v>
      </c>
      <c r="BL152" s="172">
        <f t="shared" si="28"/>
        <v>0</v>
      </c>
      <c r="BM152" s="172">
        <f t="shared" si="28"/>
        <v>0</v>
      </c>
      <c r="BN152" s="172">
        <f t="shared" si="28"/>
        <v>0</v>
      </c>
      <c r="BO152" s="172">
        <f t="shared" si="28"/>
        <v>0</v>
      </c>
      <c r="BP152" s="172">
        <f t="shared" si="28"/>
        <v>0</v>
      </c>
      <c r="BQ152" s="172">
        <f t="shared" si="28"/>
        <v>0</v>
      </c>
      <c r="BR152" s="172">
        <f t="shared" si="28"/>
        <v>0</v>
      </c>
      <c r="BS152" s="172">
        <f t="shared" si="28"/>
        <v>0</v>
      </c>
      <c r="BT152" s="173">
        <f t="shared" si="28"/>
        <v>0</v>
      </c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</row>
    <row r="153" spans="1:89" ht="23.1" customHeight="1">
      <c r="A153" s="159"/>
      <c r="B153" s="174">
        <v>126</v>
      </c>
      <c r="C153" s="175" t="str">
        <f>IF(ISERROR(VLOOKUP(LEFT(D153,10),[3]Sheet1!$B$2:$D$50000,3,0))=TRUE,"",(VLOOKUP(LEFT(D153,10),[3]Sheet1!$B$2:$D$50000,3,0)))</f>
        <v>I190</v>
      </c>
      <c r="D153" s="195" t="s">
        <v>165</v>
      </c>
      <c r="E153" s="177">
        <f>IF(ISERROR(VLOOKUP(LEFT(D153,10),'[3] 2019-2020 SEC1'!$D$3:$I50124,6,0))=TRUE,"0",(VLOOKUP(LEFT(D153,10),'[3] 2019-2020 SEC1'!$D$3:$I50124,6,0)))</f>
        <v>40</v>
      </c>
      <c r="F153" s="178"/>
      <c r="G153" s="179"/>
      <c r="H153" s="180"/>
      <c r="I153" s="193">
        <f t="shared" si="30"/>
        <v>0</v>
      </c>
      <c r="J153" s="182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4"/>
      <c r="AO153" s="154"/>
      <c r="AP153" s="171">
        <f t="shared" si="29"/>
        <v>0</v>
      </c>
      <c r="AQ153" s="172">
        <f t="shared" si="29"/>
        <v>0</v>
      </c>
      <c r="AR153" s="172">
        <f t="shared" si="29"/>
        <v>0</v>
      </c>
      <c r="AS153" s="172">
        <f t="shared" si="29"/>
        <v>0</v>
      </c>
      <c r="AT153" s="172">
        <f t="shared" si="29"/>
        <v>0</v>
      </c>
      <c r="AU153" s="172">
        <f t="shared" si="29"/>
        <v>0</v>
      </c>
      <c r="AV153" s="172">
        <f t="shared" si="29"/>
        <v>0</v>
      </c>
      <c r="AW153" s="172">
        <f t="shared" si="29"/>
        <v>0</v>
      </c>
      <c r="AX153" s="172">
        <f t="shared" si="29"/>
        <v>0</v>
      </c>
      <c r="AY153" s="172">
        <f t="shared" si="29"/>
        <v>0</v>
      </c>
      <c r="AZ153" s="172">
        <f t="shared" si="29"/>
        <v>0</v>
      </c>
      <c r="BA153" s="172">
        <f t="shared" si="29"/>
        <v>0</v>
      </c>
      <c r="BB153" s="172">
        <f t="shared" si="29"/>
        <v>0</v>
      </c>
      <c r="BC153" s="172">
        <f t="shared" si="29"/>
        <v>0</v>
      </c>
      <c r="BD153" s="172">
        <f t="shared" si="29"/>
        <v>0</v>
      </c>
      <c r="BE153" s="172">
        <f t="shared" si="29"/>
        <v>0</v>
      </c>
      <c r="BF153" s="172">
        <f t="shared" si="28"/>
        <v>0</v>
      </c>
      <c r="BG153" s="172">
        <f t="shared" si="28"/>
        <v>0</v>
      </c>
      <c r="BH153" s="172">
        <f t="shared" si="28"/>
        <v>0</v>
      </c>
      <c r="BI153" s="172">
        <f t="shared" si="28"/>
        <v>0</v>
      </c>
      <c r="BJ153" s="172">
        <f t="shared" si="28"/>
        <v>0</v>
      </c>
      <c r="BK153" s="172">
        <f t="shared" si="28"/>
        <v>0</v>
      </c>
      <c r="BL153" s="172">
        <f t="shared" si="28"/>
        <v>0</v>
      </c>
      <c r="BM153" s="172">
        <f t="shared" si="28"/>
        <v>0</v>
      </c>
      <c r="BN153" s="172">
        <f t="shared" si="28"/>
        <v>0</v>
      </c>
      <c r="BO153" s="172">
        <f t="shared" si="28"/>
        <v>0</v>
      </c>
      <c r="BP153" s="172">
        <f t="shared" si="28"/>
        <v>0</v>
      </c>
      <c r="BQ153" s="172">
        <f t="shared" si="28"/>
        <v>0</v>
      </c>
      <c r="BR153" s="172">
        <f t="shared" si="28"/>
        <v>0</v>
      </c>
      <c r="BS153" s="172">
        <f t="shared" si="28"/>
        <v>0</v>
      </c>
      <c r="BT153" s="173">
        <f t="shared" si="28"/>
        <v>0</v>
      </c>
      <c r="BU153" s="158"/>
      <c r="BV153" s="158"/>
      <c r="BW153" s="158"/>
      <c r="BX153" s="158"/>
      <c r="BY153" s="158"/>
      <c r="BZ153" s="158"/>
      <c r="CA153" s="158"/>
      <c r="CB153" s="158"/>
      <c r="CC153" s="158"/>
      <c r="CD153" s="158"/>
      <c r="CE153" s="158"/>
      <c r="CF153" s="158"/>
      <c r="CG153" s="158"/>
      <c r="CH153" s="158"/>
      <c r="CI153" s="158"/>
      <c r="CJ153" s="158"/>
      <c r="CK153" s="158"/>
    </row>
    <row r="154" spans="1:89" ht="23.1" customHeight="1">
      <c r="A154" s="159"/>
      <c r="B154" s="160">
        <v>127</v>
      </c>
      <c r="C154" s="197" t="str">
        <f>IF(ISERROR(VLOOKUP(LEFT(D154,10),[3]Sheet1!$B$2:$D$50000,3,0))=TRUE,"",(VLOOKUP(LEFT(D154,10),[3]Sheet1!$B$2:$D$50000,3,0)))</f>
        <v>I190</v>
      </c>
      <c r="D154" s="196" t="s">
        <v>166</v>
      </c>
      <c r="E154" s="163">
        <f>IF(ISERROR(VLOOKUP(LEFT(D154,10),'[3] 2019-2020 SEC1'!$D$3:$I50125,6,0))=TRUE,"0",(VLOOKUP(LEFT(D154,10),'[3] 2019-2020 SEC1'!$D$3:$I50125,6,0)))</f>
        <v>40</v>
      </c>
      <c r="F154" s="186"/>
      <c r="G154" s="187"/>
      <c r="H154" s="188"/>
      <c r="I154" s="194">
        <f t="shared" si="30"/>
        <v>0</v>
      </c>
      <c r="J154" s="190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2"/>
      <c r="AO154" s="154"/>
      <c r="AP154" s="171">
        <f t="shared" si="29"/>
        <v>0</v>
      </c>
      <c r="AQ154" s="172">
        <f t="shared" si="29"/>
        <v>0</v>
      </c>
      <c r="AR154" s="172">
        <f t="shared" si="29"/>
        <v>0</v>
      </c>
      <c r="AS154" s="172">
        <f t="shared" si="29"/>
        <v>0</v>
      </c>
      <c r="AT154" s="172">
        <f t="shared" si="29"/>
        <v>0</v>
      </c>
      <c r="AU154" s="172">
        <f t="shared" si="29"/>
        <v>0</v>
      </c>
      <c r="AV154" s="172">
        <f t="shared" si="29"/>
        <v>0</v>
      </c>
      <c r="AW154" s="172">
        <f t="shared" si="29"/>
        <v>0</v>
      </c>
      <c r="AX154" s="172">
        <f t="shared" si="29"/>
        <v>0</v>
      </c>
      <c r="AY154" s="172">
        <f t="shared" si="29"/>
        <v>0</v>
      </c>
      <c r="AZ154" s="172">
        <f t="shared" si="29"/>
        <v>0</v>
      </c>
      <c r="BA154" s="172">
        <f t="shared" si="29"/>
        <v>0</v>
      </c>
      <c r="BB154" s="172">
        <f t="shared" si="29"/>
        <v>0</v>
      </c>
      <c r="BC154" s="172">
        <f t="shared" si="29"/>
        <v>0</v>
      </c>
      <c r="BD154" s="172">
        <f t="shared" si="29"/>
        <v>0</v>
      </c>
      <c r="BE154" s="172">
        <f t="shared" si="29"/>
        <v>0</v>
      </c>
      <c r="BF154" s="172">
        <f t="shared" si="28"/>
        <v>0</v>
      </c>
      <c r="BG154" s="172">
        <f t="shared" si="28"/>
        <v>0</v>
      </c>
      <c r="BH154" s="172">
        <f t="shared" si="28"/>
        <v>0</v>
      </c>
      <c r="BI154" s="172">
        <f t="shared" si="28"/>
        <v>0</v>
      </c>
      <c r="BJ154" s="172">
        <f t="shared" si="28"/>
        <v>0</v>
      </c>
      <c r="BK154" s="172">
        <f t="shared" si="28"/>
        <v>0</v>
      </c>
      <c r="BL154" s="172">
        <f t="shared" si="28"/>
        <v>0</v>
      </c>
      <c r="BM154" s="172">
        <f t="shared" si="28"/>
        <v>0</v>
      </c>
      <c r="BN154" s="172">
        <f t="shared" si="28"/>
        <v>0</v>
      </c>
      <c r="BO154" s="172">
        <f t="shared" si="28"/>
        <v>0</v>
      </c>
      <c r="BP154" s="172">
        <f t="shared" si="28"/>
        <v>0</v>
      </c>
      <c r="BQ154" s="172">
        <f t="shared" si="28"/>
        <v>0</v>
      </c>
      <c r="BR154" s="172">
        <f t="shared" si="28"/>
        <v>0</v>
      </c>
      <c r="BS154" s="172">
        <f t="shared" si="28"/>
        <v>0</v>
      </c>
      <c r="BT154" s="173">
        <f t="shared" si="28"/>
        <v>0</v>
      </c>
      <c r="BU154" s="158"/>
      <c r="BV154" s="158"/>
      <c r="BW154" s="158"/>
      <c r="BX154" s="158"/>
      <c r="BY154" s="158"/>
      <c r="BZ154" s="158"/>
      <c r="CA154" s="158"/>
      <c r="CB154" s="158"/>
      <c r="CC154" s="158"/>
      <c r="CD154" s="158"/>
      <c r="CE154" s="158"/>
      <c r="CF154" s="158"/>
      <c r="CG154" s="158"/>
      <c r="CH154" s="158"/>
      <c r="CI154" s="158"/>
      <c r="CJ154" s="158"/>
      <c r="CK154" s="158"/>
    </row>
    <row r="155" spans="1:89" ht="23.1" customHeight="1">
      <c r="A155" s="159"/>
      <c r="B155" s="174">
        <v>128</v>
      </c>
      <c r="C155" s="175" t="str">
        <f>IF(ISERROR(VLOOKUP(LEFT(D155,10),[3]Sheet1!$B$2:$D$50000,3,0))=TRUE,"",(VLOOKUP(LEFT(D155,10),[3]Sheet1!$B$2:$D$50000,3,0)))</f>
        <v>3E 00</v>
      </c>
      <c r="D155" s="195" t="s">
        <v>167</v>
      </c>
      <c r="E155" s="177">
        <f>IF(ISERROR(VLOOKUP(LEFT(D155,10),'[3] 2019-2020 SEC1'!$D$3:$I50126,6,0))=TRUE,"0",(VLOOKUP(LEFT(D155,10),'[3] 2019-2020 SEC1'!$D$3:$I50126,6,0)))</f>
        <v>40</v>
      </c>
      <c r="F155" s="178"/>
      <c r="G155" s="179"/>
      <c r="H155" s="180"/>
      <c r="I155" s="193">
        <f t="shared" si="30"/>
        <v>0</v>
      </c>
      <c r="J155" s="182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4"/>
      <c r="AO155" s="154"/>
      <c r="AP155" s="171">
        <f t="shared" si="29"/>
        <v>0</v>
      </c>
      <c r="AQ155" s="172">
        <f t="shared" si="29"/>
        <v>0</v>
      </c>
      <c r="AR155" s="172">
        <f t="shared" si="29"/>
        <v>0</v>
      </c>
      <c r="AS155" s="172">
        <f t="shared" si="29"/>
        <v>0</v>
      </c>
      <c r="AT155" s="172">
        <f t="shared" si="29"/>
        <v>0</v>
      </c>
      <c r="AU155" s="172">
        <f t="shared" si="29"/>
        <v>0</v>
      </c>
      <c r="AV155" s="172">
        <f t="shared" si="29"/>
        <v>0</v>
      </c>
      <c r="AW155" s="172">
        <f t="shared" si="29"/>
        <v>0</v>
      </c>
      <c r="AX155" s="172">
        <f t="shared" si="29"/>
        <v>0</v>
      </c>
      <c r="AY155" s="172">
        <f t="shared" si="29"/>
        <v>0</v>
      </c>
      <c r="AZ155" s="172">
        <f t="shared" si="29"/>
        <v>0</v>
      </c>
      <c r="BA155" s="172">
        <f t="shared" si="29"/>
        <v>0</v>
      </c>
      <c r="BB155" s="172">
        <f t="shared" si="29"/>
        <v>0</v>
      </c>
      <c r="BC155" s="172">
        <f t="shared" si="29"/>
        <v>0</v>
      </c>
      <c r="BD155" s="172">
        <f t="shared" si="29"/>
        <v>0</v>
      </c>
      <c r="BE155" s="172">
        <f t="shared" si="29"/>
        <v>0</v>
      </c>
      <c r="BF155" s="172">
        <f t="shared" si="28"/>
        <v>0</v>
      </c>
      <c r="BG155" s="172">
        <f t="shared" si="28"/>
        <v>0</v>
      </c>
      <c r="BH155" s="172">
        <f t="shared" si="28"/>
        <v>0</v>
      </c>
      <c r="BI155" s="172">
        <f t="shared" si="28"/>
        <v>0</v>
      </c>
      <c r="BJ155" s="172">
        <f t="shared" si="28"/>
        <v>0</v>
      </c>
      <c r="BK155" s="172">
        <f t="shared" si="28"/>
        <v>0</v>
      </c>
      <c r="BL155" s="172">
        <f t="shared" si="28"/>
        <v>0</v>
      </c>
      <c r="BM155" s="172">
        <f t="shared" si="28"/>
        <v>0</v>
      </c>
      <c r="BN155" s="172">
        <f t="shared" si="28"/>
        <v>0</v>
      </c>
      <c r="BO155" s="172">
        <f t="shared" si="28"/>
        <v>0</v>
      </c>
      <c r="BP155" s="172">
        <f t="shared" si="28"/>
        <v>0</v>
      </c>
      <c r="BQ155" s="172">
        <f t="shared" si="28"/>
        <v>0</v>
      </c>
      <c r="BR155" s="172">
        <f t="shared" si="28"/>
        <v>0</v>
      </c>
      <c r="BS155" s="172">
        <f t="shared" si="28"/>
        <v>0</v>
      </c>
      <c r="BT155" s="173">
        <f t="shared" si="28"/>
        <v>0</v>
      </c>
      <c r="BU155" s="158"/>
      <c r="BV155" s="158"/>
      <c r="BW155" s="158"/>
      <c r="BX155" s="158"/>
      <c r="BY155" s="158"/>
      <c r="BZ155" s="158"/>
      <c r="CA155" s="158"/>
      <c r="CB155" s="158"/>
      <c r="CC155" s="158"/>
      <c r="CD155" s="158"/>
      <c r="CE155" s="158"/>
      <c r="CF155" s="158"/>
      <c r="CG155" s="158"/>
      <c r="CH155" s="158"/>
      <c r="CI155" s="158"/>
      <c r="CJ155" s="158"/>
      <c r="CK155" s="158"/>
    </row>
    <row r="156" spans="1:89" ht="23.1" customHeight="1">
      <c r="A156" s="159"/>
      <c r="B156" s="160">
        <v>129</v>
      </c>
      <c r="C156" s="197" t="str">
        <f>IF(ISERROR(VLOOKUP(LEFT(D156,10),[3]Sheet1!$B$2:$D$50000,3,0))=TRUE,"",(VLOOKUP(LEFT(D156,10),[3]Sheet1!$B$2:$D$50000,3,0)))</f>
        <v>3E 00</v>
      </c>
      <c r="D156" s="196" t="s">
        <v>168</v>
      </c>
      <c r="E156" s="163">
        <f>IF(ISERROR(VLOOKUP(LEFT(D156,10),'[3] 2019-2020 SEC1'!$D$3:$I50127,6,0))=TRUE,"0",(VLOOKUP(LEFT(D156,10),'[3] 2019-2020 SEC1'!$D$3:$I50127,6,0)))</f>
        <v>40</v>
      </c>
      <c r="F156" s="186"/>
      <c r="G156" s="187"/>
      <c r="H156" s="188"/>
      <c r="I156" s="194">
        <f t="shared" si="30"/>
        <v>0</v>
      </c>
      <c r="J156" s="190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2"/>
      <c r="AO156" s="154"/>
      <c r="AP156" s="171">
        <f t="shared" si="29"/>
        <v>0</v>
      </c>
      <c r="AQ156" s="172">
        <f t="shared" si="29"/>
        <v>0</v>
      </c>
      <c r="AR156" s="172">
        <f t="shared" si="29"/>
        <v>0</v>
      </c>
      <c r="AS156" s="172">
        <f t="shared" si="29"/>
        <v>0</v>
      </c>
      <c r="AT156" s="172">
        <f t="shared" si="29"/>
        <v>0</v>
      </c>
      <c r="AU156" s="172">
        <f t="shared" si="29"/>
        <v>0</v>
      </c>
      <c r="AV156" s="172">
        <f t="shared" si="29"/>
        <v>0</v>
      </c>
      <c r="AW156" s="172">
        <f t="shared" si="29"/>
        <v>0</v>
      </c>
      <c r="AX156" s="172">
        <f t="shared" si="29"/>
        <v>0</v>
      </c>
      <c r="AY156" s="172">
        <f t="shared" si="29"/>
        <v>0</v>
      </c>
      <c r="AZ156" s="172">
        <f t="shared" si="29"/>
        <v>0</v>
      </c>
      <c r="BA156" s="172">
        <f t="shared" si="29"/>
        <v>0</v>
      </c>
      <c r="BB156" s="172">
        <f t="shared" si="29"/>
        <v>0</v>
      </c>
      <c r="BC156" s="172">
        <f t="shared" si="29"/>
        <v>0</v>
      </c>
      <c r="BD156" s="172">
        <f t="shared" si="29"/>
        <v>0</v>
      </c>
      <c r="BE156" s="172">
        <f t="shared" ref="BE156:BT171" si="31">$E156*Y156/60</f>
        <v>0</v>
      </c>
      <c r="BF156" s="172">
        <f t="shared" si="31"/>
        <v>0</v>
      </c>
      <c r="BG156" s="172">
        <f t="shared" si="31"/>
        <v>0</v>
      </c>
      <c r="BH156" s="172">
        <f t="shared" si="31"/>
        <v>0</v>
      </c>
      <c r="BI156" s="172">
        <f t="shared" si="31"/>
        <v>0</v>
      </c>
      <c r="BJ156" s="172">
        <f t="shared" si="31"/>
        <v>0</v>
      </c>
      <c r="BK156" s="172">
        <f t="shared" si="31"/>
        <v>0</v>
      </c>
      <c r="BL156" s="172">
        <f t="shared" si="31"/>
        <v>0</v>
      </c>
      <c r="BM156" s="172">
        <f t="shared" si="31"/>
        <v>0</v>
      </c>
      <c r="BN156" s="172">
        <f t="shared" si="31"/>
        <v>0</v>
      </c>
      <c r="BO156" s="172">
        <f t="shared" si="31"/>
        <v>0</v>
      </c>
      <c r="BP156" s="172">
        <f t="shared" si="31"/>
        <v>0</v>
      </c>
      <c r="BQ156" s="172">
        <f t="shared" si="31"/>
        <v>0</v>
      </c>
      <c r="BR156" s="172">
        <f t="shared" si="31"/>
        <v>0</v>
      </c>
      <c r="BS156" s="172">
        <f t="shared" si="31"/>
        <v>0</v>
      </c>
      <c r="BT156" s="173">
        <f t="shared" si="31"/>
        <v>0</v>
      </c>
      <c r="BU156" s="158"/>
      <c r="BV156" s="158"/>
      <c r="BW156" s="158"/>
      <c r="BX156" s="158"/>
      <c r="BY156" s="158"/>
      <c r="BZ156" s="158"/>
      <c r="CA156" s="158"/>
      <c r="CB156" s="158"/>
      <c r="CC156" s="158"/>
      <c r="CD156" s="158"/>
      <c r="CE156" s="158"/>
      <c r="CF156" s="158"/>
      <c r="CG156" s="158"/>
      <c r="CH156" s="158"/>
      <c r="CI156" s="158"/>
      <c r="CJ156" s="158"/>
      <c r="CK156" s="158"/>
    </row>
    <row r="157" spans="1:89" ht="23.1" customHeight="1">
      <c r="A157" s="159"/>
      <c r="B157" s="174">
        <v>130</v>
      </c>
      <c r="C157" s="175" t="str">
        <f>IF(ISERROR(VLOOKUP(LEFT(D157,10),[3]Sheet1!$B$2:$D$50000,3,0))=TRUE,"",(VLOOKUP(LEFT(D157,10),[3]Sheet1!$B$2:$D$50000,3,0)))</f>
        <v>3E 00</v>
      </c>
      <c r="D157" s="195" t="s">
        <v>169</v>
      </c>
      <c r="E157" s="177">
        <f>IF(ISERROR(VLOOKUP(LEFT(D157,10),'[3] 2019-2020 SEC1'!$D$3:$I50128,6,0))=TRUE,"0",(VLOOKUP(LEFT(D157,10),'[3] 2019-2020 SEC1'!$D$3:$I50128,6,0)))</f>
        <v>40</v>
      </c>
      <c r="F157" s="178"/>
      <c r="G157" s="179"/>
      <c r="H157" s="180"/>
      <c r="I157" s="193">
        <f t="shared" si="30"/>
        <v>0</v>
      </c>
      <c r="J157" s="182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4"/>
      <c r="AO157" s="154"/>
      <c r="AP157" s="171">
        <f t="shared" ref="AP157:BE172" si="32">$E157*J157/60</f>
        <v>0</v>
      </c>
      <c r="AQ157" s="172">
        <f t="shared" si="32"/>
        <v>0</v>
      </c>
      <c r="AR157" s="172">
        <f t="shared" si="32"/>
        <v>0</v>
      </c>
      <c r="AS157" s="172">
        <f t="shared" si="32"/>
        <v>0</v>
      </c>
      <c r="AT157" s="172">
        <f t="shared" si="32"/>
        <v>0</v>
      </c>
      <c r="AU157" s="172">
        <f t="shared" si="32"/>
        <v>0</v>
      </c>
      <c r="AV157" s="172">
        <f t="shared" si="32"/>
        <v>0</v>
      </c>
      <c r="AW157" s="172">
        <f t="shared" si="32"/>
        <v>0</v>
      </c>
      <c r="AX157" s="172">
        <f t="shared" si="32"/>
        <v>0</v>
      </c>
      <c r="AY157" s="172">
        <f t="shared" si="32"/>
        <v>0</v>
      </c>
      <c r="AZ157" s="172">
        <f t="shared" si="32"/>
        <v>0</v>
      </c>
      <c r="BA157" s="172">
        <f t="shared" si="32"/>
        <v>0</v>
      </c>
      <c r="BB157" s="172">
        <f t="shared" si="32"/>
        <v>0</v>
      </c>
      <c r="BC157" s="172">
        <f t="shared" si="32"/>
        <v>0</v>
      </c>
      <c r="BD157" s="172">
        <f t="shared" si="32"/>
        <v>0</v>
      </c>
      <c r="BE157" s="172">
        <f t="shared" si="32"/>
        <v>0</v>
      </c>
      <c r="BF157" s="172">
        <f t="shared" si="31"/>
        <v>0</v>
      </c>
      <c r="BG157" s="172">
        <f t="shared" si="31"/>
        <v>0</v>
      </c>
      <c r="BH157" s="172">
        <f t="shared" si="31"/>
        <v>0</v>
      </c>
      <c r="BI157" s="172">
        <f t="shared" si="31"/>
        <v>0</v>
      </c>
      <c r="BJ157" s="172">
        <f t="shared" si="31"/>
        <v>0</v>
      </c>
      <c r="BK157" s="172">
        <f t="shared" si="31"/>
        <v>0</v>
      </c>
      <c r="BL157" s="172">
        <f t="shared" si="31"/>
        <v>0</v>
      </c>
      <c r="BM157" s="172">
        <f t="shared" si="31"/>
        <v>0</v>
      </c>
      <c r="BN157" s="172">
        <f t="shared" si="31"/>
        <v>0</v>
      </c>
      <c r="BO157" s="172">
        <f t="shared" si="31"/>
        <v>0</v>
      </c>
      <c r="BP157" s="172">
        <f t="shared" si="31"/>
        <v>0</v>
      </c>
      <c r="BQ157" s="172">
        <f t="shared" si="31"/>
        <v>0</v>
      </c>
      <c r="BR157" s="172">
        <f t="shared" si="31"/>
        <v>0</v>
      </c>
      <c r="BS157" s="172">
        <f t="shared" si="31"/>
        <v>0</v>
      </c>
      <c r="BT157" s="173">
        <f t="shared" si="31"/>
        <v>0</v>
      </c>
      <c r="BU157" s="158"/>
      <c r="BV157" s="158"/>
      <c r="BW157" s="158"/>
      <c r="BX157" s="158"/>
      <c r="BY157" s="158"/>
      <c r="BZ157" s="158"/>
      <c r="CA157" s="158"/>
      <c r="CB157" s="158"/>
      <c r="CC157" s="158"/>
      <c r="CD157" s="158"/>
      <c r="CE157" s="158"/>
      <c r="CF157" s="158"/>
      <c r="CG157" s="158"/>
      <c r="CH157" s="158"/>
      <c r="CI157" s="158"/>
      <c r="CJ157" s="158"/>
      <c r="CK157" s="158"/>
    </row>
    <row r="158" spans="1:89" ht="23.1" customHeight="1">
      <c r="A158" s="159"/>
      <c r="B158" s="160">
        <v>131</v>
      </c>
      <c r="C158" s="197" t="str">
        <f>IF(ISERROR(VLOOKUP(LEFT(D158,10),[3]Sheet1!$B$2:$D$50000,3,0))=TRUE,"",(VLOOKUP(LEFT(D158,10),[3]Sheet1!$B$2:$D$50000,3,0)))</f>
        <v>3E 00</v>
      </c>
      <c r="D158" s="196" t="s">
        <v>170</v>
      </c>
      <c r="E158" s="163">
        <f>IF(ISERROR(VLOOKUP(LEFT(D158,10),'[3] 2019-2020 SEC1'!$D$3:$I50129,6,0))=TRUE,"0",(VLOOKUP(LEFT(D158,10),'[3] 2019-2020 SEC1'!$D$3:$I50129,6,0)))</f>
        <v>40</v>
      </c>
      <c r="F158" s="186"/>
      <c r="G158" s="187"/>
      <c r="H158" s="188"/>
      <c r="I158" s="194">
        <f t="shared" si="30"/>
        <v>15</v>
      </c>
      <c r="J158" s="190"/>
      <c r="K158" s="191"/>
      <c r="L158" s="191">
        <v>10</v>
      </c>
      <c r="M158" s="191">
        <v>5</v>
      </c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2"/>
      <c r="AO158" s="154"/>
      <c r="AP158" s="171">
        <f t="shared" si="32"/>
        <v>0</v>
      </c>
      <c r="AQ158" s="172">
        <f t="shared" si="32"/>
        <v>0</v>
      </c>
      <c r="AR158" s="172">
        <f t="shared" si="32"/>
        <v>6.666666666666667</v>
      </c>
      <c r="AS158" s="172">
        <f t="shared" si="32"/>
        <v>3.3333333333333335</v>
      </c>
      <c r="AT158" s="172">
        <f t="shared" si="32"/>
        <v>0</v>
      </c>
      <c r="AU158" s="172">
        <f t="shared" si="32"/>
        <v>0</v>
      </c>
      <c r="AV158" s="172">
        <f t="shared" si="32"/>
        <v>0</v>
      </c>
      <c r="AW158" s="172">
        <f t="shared" si="32"/>
        <v>0</v>
      </c>
      <c r="AX158" s="172">
        <f t="shared" si="32"/>
        <v>0</v>
      </c>
      <c r="AY158" s="172">
        <f t="shared" si="32"/>
        <v>0</v>
      </c>
      <c r="AZ158" s="172">
        <f t="shared" si="32"/>
        <v>0</v>
      </c>
      <c r="BA158" s="172">
        <f t="shared" si="32"/>
        <v>0</v>
      </c>
      <c r="BB158" s="172">
        <f t="shared" si="32"/>
        <v>0</v>
      </c>
      <c r="BC158" s="172">
        <f t="shared" si="32"/>
        <v>0</v>
      </c>
      <c r="BD158" s="172">
        <f t="shared" si="32"/>
        <v>0</v>
      </c>
      <c r="BE158" s="172">
        <f t="shared" si="32"/>
        <v>0</v>
      </c>
      <c r="BF158" s="172">
        <f t="shared" si="31"/>
        <v>0</v>
      </c>
      <c r="BG158" s="172">
        <f t="shared" si="31"/>
        <v>0</v>
      </c>
      <c r="BH158" s="172">
        <f t="shared" si="31"/>
        <v>0</v>
      </c>
      <c r="BI158" s="172">
        <f t="shared" si="31"/>
        <v>0</v>
      </c>
      <c r="BJ158" s="172">
        <f t="shared" si="31"/>
        <v>0</v>
      </c>
      <c r="BK158" s="172">
        <f t="shared" si="31"/>
        <v>0</v>
      </c>
      <c r="BL158" s="172">
        <f t="shared" si="31"/>
        <v>0</v>
      </c>
      <c r="BM158" s="172">
        <f t="shared" si="31"/>
        <v>0</v>
      </c>
      <c r="BN158" s="172">
        <f t="shared" si="31"/>
        <v>0</v>
      </c>
      <c r="BO158" s="172">
        <f t="shared" si="31"/>
        <v>0</v>
      </c>
      <c r="BP158" s="172">
        <f t="shared" si="31"/>
        <v>0</v>
      </c>
      <c r="BQ158" s="172">
        <f t="shared" si="31"/>
        <v>0</v>
      </c>
      <c r="BR158" s="172">
        <f t="shared" si="31"/>
        <v>0</v>
      </c>
      <c r="BS158" s="172">
        <f t="shared" si="31"/>
        <v>0</v>
      </c>
      <c r="BT158" s="173">
        <f t="shared" si="31"/>
        <v>0</v>
      </c>
      <c r="BU158" s="158"/>
      <c r="BV158" s="158"/>
      <c r="BW158" s="158"/>
      <c r="BX158" s="158"/>
      <c r="BY158" s="158"/>
      <c r="BZ158" s="158"/>
      <c r="CA158" s="158"/>
      <c r="CB158" s="158"/>
      <c r="CC158" s="158"/>
      <c r="CD158" s="158"/>
      <c r="CE158" s="158"/>
      <c r="CF158" s="158"/>
      <c r="CG158" s="158"/>
      <c r="CH158" s="158"/>
      <c r="CI158" s="158"/>
      <c r="CJ158" s="158"/>
      <c r="CK158" s="158"/>
    </row>
    <row r="159" spans="1:89" ht="23.1" customHeight="1">
      <c r="A159" s="159"/>
      <c r="B159" s="174">
        <v>132</v>
      </c>
      <c r="C159" s="175" t="str">
        <f>IF(ISERROR(VLOOKUP(LEFT(D159,10),[3]Sheet1!$B$2:$D$50000,3,0))=TRUE,"",(VLOOKUP(LEFT(D159,10),[3]Sheet1!$B$2:$D$50000,3,0)))</f>
        <v>3E 00</v>
      </c>
      <c r="D159" s="195" t="s">
        <v>171</v>
      </c>
      <c r="E159" s="177">
        <f>IF(ISERROR(VLOOKUP(LEFT(D159,10),'[3] 2019-2020 SEC1'!$D$3:$I50130,6,0))=TRUE,"0",(VLOOKUP(LEFT(D159,10),'[3] 2019-2020 SEC1'!$D$3:$I50130,6,0)))</f>
        <v>40</v>
      </c>
      <c r="F159" s="178"/>
      <c r="G159" s="179"/>
      <c r="H159" s="180"/>
      <c r="I159" s="193">
        <f t="shared" si="30"/>
        <v>0</v>
      </c>
      <c r="J159" s="182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4"/>
      <c r="AO159" s="154"/>
      <c r="AP159" s="171">
        <f t="shared" si="32"/>
        <v>0</v>
      </c>
      <c r="AQ159" s="172">
        <f t="shared" si="32"/>
        <v>0</v>
      </c>
      <c r="AR159" s="172">
        <f t="shared" si="32"/>
        <v>0</v>
      </c>
      <c r="AS159" s="172">
        <f t="shared" si="32"/>
        <v>0</v>
      </c>
      <c r="AT159" s="172">
        <f t="shared" si="32"/>
        <v>0</v>
      </c>
      <c r="AU159" s="172">
        <f t="shared" si="32"/>
        <v>0</v>
      </c>
      <c r="AV159" s="172">
        <f t="shared" si="32"/>
        <v>0</v>
      </c>
      <c r="AW159" s="172">
        <f t="shared" si="32"/>
        <v>0</v>
      </c>
      <c r="AX159" s="172">
        <f t="shared" si="32"/>
        <v>0</v>
      </c>
      <c r="AY159" s="172">
        <f t="shared" si="32"/>
        <v>0</v>
      </c>
      <c r="AZ159" s="172">
        <f t="shared" si="32"/>
        <v>0</v>
      </c>
      <c r="BA159" s="172">
        <f t="shared" si="32"/>
        <v>0</v>
      </c>
      <c r="BB159" s="172">
        <f t="shared" si="32"/>
        <v>0</v>
      </c>
      <c r="BC159" s="172">
        <f t="shared" si="32"/>
        <v>0</v>
      </c>
      <c r="BD159" s="172">
        <f t="shared" si="32"/>
        <v>0</v>
      </c>
      <c r="BE159" s="172">
        <f t="shared" si="32"/>
        <v>0</v>
      </c>
      <c r="BF159" s="172">
        <f t="shared" si="31"/>
        <v>0</v>
      </c>
      <c r="BG159" s="172">
        <f t="shared" si="31"/>
        <v>0</v>
      </c>
      <c r="BH159" s="172">
        <f t="shared" si="31"/>
        <v>0</v>
      </c>
      <c r="BI159" s="172">
        <f t="shared" si="31"/>
        <v>0</v>
      </c>
      <c r="BJ159" s="172">
        <f t="shared" si="31"/>
        <v>0</v>
      </c>
      <c r="BK159" s="172">
        <f t="shared" si="31"/>
        <v>0</v>
      </c>
      <c r="BL159" s="172">
        <f t="shared" si="31"/>
        <v>0</v>
      </c>
      <c r="BM159" s="172">
        <f t="shared" si="31"/>
        <v>0</v>
      </c>
      <c r="BN159" s="172">
        <f t="shared" si="31"/>
        <v>0</v>
      </c>
      <c r="BO159" s="172">
        <f t="shared" si="31"/>
        <v>0</v>
      </c>
      <c r="BP159" s="172">
        <f t="shared" si="31"/>
        <v>0</v>
      </c>
      <c r="BQ159" s="172">
        <f t="shared" si="31"/>
        <v>0</v>
      </c>
      <c r="BR159" s="172">
        <f t="shared" si="31"/>
        <v>0</v>
      </c>
      <c r="BS159" s="172">
        <f t="shared" si="31"/>
        <v>0</v>
      </c>
      <c r="BT159" s="173">
        <f t="shared" si="31"/>
        <v>0</v>
      </c>
      <c r="BU159" s="158"/>
      <c r="BV159" s="158"/>
      <c r="BW159" s="158"/>
      <c r="BX159" s="158"/>
      <c r="BY159" s="158"/>
      <c r="BZ159" s="158"/>
      <c r="CA159" s="158"/>
      <c r="CB159" s="158"/>
      <c r="CC159" s="158"/>
      <c r="CD159" s="158"/>
      <c r="CE159" s="158"/>
      <c r="CF159" s="158"/>
      <c r="CG159" s="158"/>
      <c r="CH159" s="158"/>
      <c r="CI159" s="158"/>
      <c r="CJ159" s="158"/>
      <c r="CK159" s="158"/>
    </row>
    <row r="160" spans="1:89" ht="23.1" customHeight="1">
      <c r="A160" s="159"/>
      <c r="B160" s="160">
        <v>133</v>
      </c>
      <c r="C160" s="197" t="str">
        <f>IF(ISERROR(VLOOKUP(LEFT(D160,10),[3]Sheet1!$B$2:$D$50000,3,0))=TRUE,"",(VLOOKUP(LEFT(D160,10),[3]Sheet1!$B$2:$D$50000,3,0)))</f>
        <v>3E 00 07MY</v>
      </c>
      <c r="D160" s="196" t="s">
        <v>172</v>
      </c>
      <c r="E160" s="163" t="str">
        <f>IF(ISERROR(VLOOKUP(LEFT(D160,10),'[3] 2019-2020 SEC1'!$D$3:$I50131,6,0))=TRUE,"0",(VLOOKUP(LEFT(D160,10),'[3] 2019-2020 SEC1'!$D$3:$I50131,6,0)))</f>
        <v>0</v>
      </c>
      <c r="F160" s="186"/>
      <c r="G160" s="187"/>
      <c r="H160" s="188"/>
      <c r="I160" s="194">
        <f t="shared" si="30"/>
        <v>0</v>
      </c>
      <c r="J160" s="190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  <c r="AM160" s="191"/>
      <c r="AN160" s="192"/>
      <c r="AO160" s="154"/>
      <c r="AP160" s="171">
        <f t="shared" si="32"/>
        <v>0</v>
      </c>
      <c r="AQ160" s="172">
        <f t="shared" si="32"/>
        <v>0</v>
      </c>
      <c r="AR160" s="172">
        <f t="shared" si="32"/>
        <v>0</v>
      </c>
      <c r="AS160" s="172">
        <f t="shared" si="32"/>
        <v>0</v>
      </c>
      <c r="AT160" s="172">
        <f t="shared" si="32"/>
        <v>0</v>
      </c>
      <c r="AU160" s="172">
        <f t="shared" si="32"/>
        <v>0</v>
      </c>
      <c r="AV160" s="172">
        <f t="shared" si="32"/>
        <v>0</v>
      </c>
      <c r="AW160" s="172">
        <f t="shared" si="32"/>
        <v>0</v>
      </c>
      <c r="AX160" s="172">
        <f t="shared" si="32"/>
        <v>0</v>
      </c>
      <c r="AY160" s="172">
        <f t="shared" si="32"/>
        <v>0</v>
      </c>
      <c r="AZ160" s="172">
        <f t="shared" si="32"/>
        <v>0</v>
      </c>
      <c r="BA160" s="172">
        <f t="shared" si="32"/>
        <v>0</v>
      </c>
      <c r="BB160" s="172">
        <f t="shared" si="32"/>
        <v>0</v>
      </c>
      <c r="BC160" s="172">
        <f t="shared" si="32"/>
        <v>0</v>
      </c>
      <c r="BD160" s="172">
        <f t="shared" si="32"/>
        <v>0</v>
      </c>
      <c r="BE160" s="172">
        <f t="shared" si="32"/>
        <v>0</v>
      </c>
      <c r="BF160" s="172">
        <f t="shared" si="31"/>
        <v>0</v>
      </c>
      <c r="BG160" s="172">
        <f t="shared" si="31"/>
        <v>0</v>
      </c>
      <c r="BH160" s="172">
        <f t="shared" si="31"/>
        <v>0</v>
      </c>
      <c r="BI160" s="172">
        <f t="shared" si="31"/>
        <v>0</v>
      </c>
      <c r="BJ160" s="172">
        <f t="shared" si="31"/>
        <v>0</v>
      </c>
      <c r="BK160" s="172">
        <f t="shared" si="31"/>
        <v>0</v>
      </c>
      <c r="BL160" s="172">
        <f t="shared" si="31"/>
        <v>0</v>
      </c>
      <c r="BM160" s="172">
        <f t="shared" si="31"/>
        <v>0</v>
      </c>
      <c r="BN160" s="172">
        <f t="shared" si="31"/>
        <v>0</v>
      </c>
      <c r="BO160" s="172">
        <f t="shared" si="31"/>
        <v>0</v>
      </c>
      <c r="BP160" s="172">
        <f t="shared" si="31"/>
        <v>0</v>
      </c>
      <c r="BQ160" s="172">
        <f t="shared" si="31"/>
        <v>0</v>
      </c>
      <c r="BR160" s="172">
        <f t="shared" si="31"/>
        <v>0</v>
      </c>
      <c r="BS160" s="172">
        <f t="shared" si="31"/>
        <v>0</v>
      </c>
      <c r="BT160" s="173">
        <f t="shared" si="31"/>
        <v>0</v>
      </c>
      <c r="BU160" s="158"/>
      <c r="BV160" s="158"/>
      <c r="BW160" s="158"/>
      <c r="BX160" s="158"/>
      <c r="BY160" s="158"/>
      <c r="BZ160" s="158"/>
      <c r="CA160" s="158"/>
      <c r="CB160" s="158"/>
      <c r="CC160" s="158"/>
      <c r="CD160" s="158"/>
      <c r="CE160" s="158"/>
      <c r="CF160" s="158"/>
      <c r="CG160" s="158"/>
      <c r="CH160" s="158"/>
      <c r="CI160" s="158"/>
      <c r="CJ160" s="158"/>
      <c r="CK160" s="158"/>
    </row>
    <row r="161" spans="1:89" ht="23.1" customHeight="1">
      <c r="A161" s="159"/>
      <c r="B161" s="174">
        <v>134</v>
      </c>
      <c r="C161" s="175" t="str">
        <f>IF(ISERROR(VLOOKUP(LEFT(D161,10),[3]Sheet1!$B$2:$D$50000,3,0))=TRUE,"",(VLOOKUP(LEFT(D161,10),[3]Sheet1!$B$2:$D$50000,3,0)))</f>
        <v>07TF</v>
      </c>
      <c r="D161" s="195" t="s">
        <v>173</v>
      </c>
      <c r="E161" s="177">
        <f>IF(ISERROR(VLOOKUP(LEFT(D161,10),'[3] 2019-2020 SEC1'!$D$3:$I50132,6,0))=TRUE,"0",(VLOOKUP(LEFT(D161,10),'[3] 2019-2020 SEC1'!$D$3:$I50132,6,0)))</f>
        <v>40</v>
      </c>
      <c r="F161" s="178"/>
      <c r="G161" s="179"/>
      <c r="H161" s="180"/>
      <c r="I161" s="193">
        <f t="shared" si="30"/>
        <v>0</v>
      </c>
      <c r="J161" s="182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4"/>
      <c r="AO161" s="154"/>
      <c r="AP161" s="171">
        <f t="shared" si="32"/>
        <v>0</v>
      </c>
      <c r="AQ161" s="172">
        <f t="shared" si="32"/>
        <v>0</v>
      </c>
      <c r="AR161" s="172">
        <f t="shared" si="32"/>
        <v>0</v>
      </c>
      <c r="AS161" s="172">
        <f t="shared" si="32"/>
        <v>0</v>
      </c>
      <c r="AT161" s="172">
        <f t="shared" si="32"/>
        <v>0</v>
      </c>
      <c r="AU161" s="172">
        <f t="shared" si="32"/>
        <v>0</v>
      </c>
      <c r="AV161" s="172">
        <f t="shared" si="32"/>
        <v>0</v>
      </c>
      <c r="AW161" s="172">
        <f t="shared" si="32"/>
        <v>0</v>
      </c>
      <c r="AX161" s="172">
        <f t="shared" si="32"/>
        <v>0</v>
      </c>
      <c r="AY161" s="172">
        <f t="shared" si="32"/>
        <v>0</v>
      </c>
      <c r="AZ161" s="172">
        <f t="shared" si="32"/>
        <v>0</v>
      </c>
      <c r="BA161" s="172">
        <f t="shared" si="32"/>
        <v>0</v>
      </c>
      <c r="BB161" s="172">
        <f t="shared" si="32"/>
        <v>0</v>
      </c>
      <c r="BC161" s="172">
        <f t="shared" si="32"/>
        <v>0</v>
      </c>
      <c r="BD161" s="172">
        <f t="shared" si="32"/>
        <v>0</v>
      </c>
      <c r="BE161" s="172">
        <f t="shared" si="32"/>
        <v>0</v>
      </c>
      <c r="BF161" s="172">
        <f t="shared" si="31"/>
        <v>0</v>
      </c>
      <c r="BG161" s="172">
        <f t="shared" si="31"/>
        <v>0</v>
      </c>
      <c r="BH161" s="172">
        <f t="shared" si="31"/>
        <v>0</v>
      </c>
      <c r="BI161" s="172">
        <f t="shared" si="31"/>
        <v>0</v>
      </c>
      <c r="BJ161" s="172">
        <f t="shared" si="31"/>
        <v>0</v>
      </c>
      <c r="BK161" s="172">
        <f t="shared" si="31"/>
        <v>0</v>
      </c>
      <c r="BL161" s="172">
        <f t="shared" si="31"/>
        <v>0</v>
      </c>
      <c r="BM161" s="172">
        <f t="shared" si="31"/>
        <v>0</v>
      </c>
      <c r="BN161" s="172">
        <f t="shared" si="31"/>
        <v>0</v>
      </c>
      <c r="BO161" s="172">
        <f t="shared" si="31"/>
        <v>0</v>
      </c>
      <c r="BP161" s="172">
        <f t="shared" si="31"/>
        <v>0</v>
      </c>
      <c r="BQ161" s="172">
        <f t="shared" si="31"/>
        <v>0</v>
      </c>
      <c r="BR161" s="172">
        <f t="shared" si="31"/>
        <v>0</v>
      </c>
      <c r="BS161" s="172">
        <f t="shared" si="31"/>
        <v>0</v>
      </c>
      <c r="BT161" s="173">
        <f t="shared" si="31"/>
        <v>0</v>
      </c>
      <c r="BU161" s="158"/>
      <c r="BV161" s="158"/>
      <c r="BW161" s="158"/>
      <c r="BX161" s="158"/>
      <c r="BY161" s="158"/>
      <c r="BZ161" s="158"/>
      <c r="CA161" s="158"/>
      <c r="CB161" s="158"/>
      <c r="CC161" s="158"/>
      <c r="CD161" s="158"/>
      <c r="CE161" s="158"/>
      <c r="CF161" s="158"/>
      <c r="CG161" s="158"/>
      <c r="CH161" s="158"/>
      <c r="CI161" s="158"/>
      <c r="CJ161" s="158"/>
      <c r="CK161" s="158"/>
    </row>
    <row r="162" spans="1:89" ht="23.1" customHeight="1">
      <c r="A162" s="159"/>
      <c r="B162" s="160">
        <v>135</v>
      </c>
      <c r="C162" s="197" t="str">
        <f>IF(ISERROR(VLOOKUP(LEFT(D162,10),[3]Sheet1!$B$2:$D$50000,3,0))=TRUE,"",(VLOOKUP(LEFT(D162,10),[3]Sheet1!$B$2:$D$50000,3,0)))</f>
        <v>07TF</v>
      </c>
      <c r="D162" s="196" t="s">
        <v>174</v>
      </c>
      <c r="E162" s="163">
        <f>IF(ISERROR(VLOOKUP(LEFT(D162,10),'[3] 2019-2020 SEC1'!$D$3:$I50133,6,0))=TRUE,"0",(VLOOKUP(LEFT(D162,10),'[3] 2019-2020 SEC1'!$D$3:$I50133,6,0)))</f>
        <v>40</v>
      </c>
      <c r="F162" s="186"/>
      <c r="G162" s="187"/>
      <c r="H162" s="188"/>
      <c r="I162" s="194">
        <f t="shared" si="30"/>
        <v>0</v>
      </c>
      <c r="J162" s="190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2"/>
      <c r="AO162" s="154"/>
      <c r="AP162" s="171">
        <f t="shared" si="32"/>
        <v>0</v>
      </c>
      <c r="AQ162" s="172">
        <f t="shared" si="32"/>
        <v>0</v>
      </c>
      <c r="AR162" s="172">
        <f t="shared" si="32"/>
        <v>0</v>
      </c>
      <c r="AS162" s="172">
        <f t="shared" si="32"/>
        <v>0</v>
      </c>
      <c r="AT162" s="172">
        <f t="shared" si="32"/>
        <v>0</v>
      </c>
      <c r="AU162" s="172">
        <f t="shared" si="32"/>
        <v>0</v>
      </c>
      <c r="AV162" s="172">
        <f t="shared" si="32"/>
        <v>0</v>
      </c>
      <c r="AW162" s="172">
        <f t="shared" si="32"/>
        <v>0</v>
      </c>
      <c r="AX162" s="172">
        <f t="shared" si="32"/>
        <v>0</v>
      </c>
      <c r="AY162" s="172">
        <f t="shared" si="32"/>
        <v>0</v>
      </c>
      <c r="AZ162" s="172">
        <f t="shared" si="32"/>
        <v>0</v>
      </c>
      <c r="BA162" s="172">
        <f t="shared" si="32"/>
        <v>0</v>
      </c>
      <c r="BB162" s="172">
        <f t="shared" si="32"/>
        <v>0</v>
      </c>
      <c r="BC162" s="172">
        <f t="shared" si="32"/>
        <v>0</v>
      </c>
      <c r="BD162" s="172">
        <f t="shared" si="32"/>
        <v>0</v>
      </c>
      <c r="BE162" s="172">
        <f t="shared" si="32"/>
        <v>0</v>
      </c>
      <c r="BF162" s="172">
        <f t="shared" si="31"/>
        <v>0</v>
      </c>
      <c r="BG162" s="172">
        <f t="shared" si="31"/>
        <v>0</v>
      </c>
      <c r="BH162" s="172">
        <f t="shared" si="31"/>
        <v>0</v>
      </c>
      <c r="BI162" s="172">
        <f t="shared" si="31"/>
        <v>0</v>
      </c>
      <c r="BJ162" s="172">
        <f t="shared" si="31"/>
        <v>0</v>
      </c>
      <c r="BK162" s="172">
        <f t="shared" si="31"/>
        <v>0</v>
      </c>
      <c r="BL162" s="172">
        <f t="shared" si="31"/>
        <v>0</v>
      </c>
      <c r="BM162" s="172">
        <f t="shared" si="31"/>
        <v>0</v>
      </c>
      <c r="BN162" s="172">
        <f t="shared" si="31"/>
        <v>0</v>
      </c>
      <c r="BO162" s="172">
        <f t="shared" si="31"/>
        <v>0</v>
      </c>
      <c r="BP162" s="172">
        <f t="shared" si="31"/>
        <v>0</v>
      </c>
      <c r="BQ162" s="172">
        <f t="shared" si="31"/>
        <v>0</v>
      </c>
      <c r="BR162" s="172">
        <f t="shared" si="31"/>
        <v>0</v>
      </c>
      <c r="BS162" s="172">
        <f t="shared" si="31"/>
        <v>0</v>
      </c>
      <c r="BT162" s="173">
        <f t="shared" si="31"/>
        <v>0</v>
      </c>
      <c r="BU162" s="158"/>
      <c r="BV162" s="158"/>
      <c r="BW162" s="158"/>
      <c r="BX162" s="158"/>
      <c r="BY162" s="158"/>
      <c r="BZ162" s="158"/>
      <c r="CA162" s="158"/>
      <c r="CB162" s="158"/>
      <c r="CC162" s="158"/>
      <c r="CD162" s="158"/>
      <c r="CE162" s="158"/>
      <c r="CF162" s="158"/>
      <c r="CG162" s="158"/>
      <c r="CH162" s="158"/>
      <c r="CI162" s="158"/>
      <c r="CJ162" s="158"/>
      <c r="CK162" s="158"/>
    </row>
    <row r="163" spans="1:89" ht="23.1" customHeight="1">
      <c r="A163" s="159"/>
      <c r="B163" s="174">
        <v>136</v>
      </c>
      <c r="C163" s="175" t="str">
        <f>IF(ISERROR(VLOOKUP(LEFT(D163,10),[3]Sheet1!$B$2:$D$50000,3,0))=TRUE,"",(VLOOKUP(LEFT(D163,10),[3]Sheet1!$B$2:$D$50000,3,0)))</f>
        <v>07TF</v>
      </c>
      <c r="D163" s="195" t="s">
        <v>175</v>
      </c>
      <c r="E163" s="177">
        <f>IF(ISERROR(VLOOKUP(LEFT(D163,10),'[3] 2019-2020 SEC1'!$D$3:$I50134,6,0))=TRUE,"0",(VLOOKUP(LEFT(D163,10),'[3] 2019-2020 SEC1'!$D$3:$I50134,6,0)))</f>
        <v>40</v>
      </c>
      <c r="F163" s="178"/>
      <c r="G163" s="179"/>
      <c r="H163" s="180"/>
      <c r="I163" s="193">
        <f t="shared" si="30"/>
        <v>0</v>
      </c>
      <c r="J163" s="182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4"/>
      <c r="AO163" s="154"/>
      <c r="AP163" s="171">
        <f t="shared" si="32"/>
        <v>0</v>
      </c>
      <c r="AQ163" s="172">
        <f t="shared" si="32"/>
        <v>0</v>
      </c>
      <c r="AR163" s="172">
        <f t="shared" si="32"/>
        <v>0</v>
      </c>
      <c r="AS163" s="172">
        <f t="shared" si="32"/>
        <v>0</v>
      </c>
      <c r="AT163" s="172">
        <f t="shared" si="32"/>
        <v>0</v>
      </c>
      <c r="AU163" s="172">
        <f t="shared" si="32"/>
        <v>0</v>
      </c>
      <c r="AV163" s="172">
        <f t="shared" si="32"/>
        <v>0</v>
      </c>
      <c r="AW163" s="172">
        <f t="shared" si="32"/>
        <v>0</v>
      </c>
      <c r="AX163" s="172">
        <f t="shared" si="32"/>
        <v>0</v>
      </c>
      <c r="AY163" s="172">
        <f t="shared" si="32"/>
        <v>0</v>
      </c>
      <c r="AZ163" s="172">
        <f t="shared" si="32"/>
        <v>0</v>
      </c>
      <c r="BA163" s="172">
        <f t="shared" si="32"/>
        <v>0</v>
      </c>
      <c r="BB163" s="172">
        <f t="shared" si="32"/>
        <v>0</v>
      </c>
      <c r="BC163" s="172">
        <f t="shared" si="32"/>
        <v>0</v>
      </c>
      <c r="BD163" s="172">
        <f t="shared" si="32"/>
        <v>0</v>
      </c>
      <c r="BE163" s="172">
        <f t="shared" si="32"/>
        <v>0</v>
      </c>
      <c r="BF163" s="172">
        <f t="shared" si="31"/>
        <v>0</v>
      </c>
      <c r="BG163" s="172">
        <f t="shared" si="31"/>
        <v>0</v>
      </c>
      <c r="BH163" s="172">
        <f t="shared" si="31"/>
        <v>0</v>
      </c>
      <c r="BI163" s="172">
        <f t="shared" si="31"/>
        <v>0</v>
      </c>
      <c r="BJ163" s="172">
        <f t="shared" si="31"/>
        <v>0</v>
      </c>
      <c r="BK163" s="172">
        <f t="shared" si="31"/>
        <v>0</v>
      </c>
      <c r="BL163" s="172">
        <f t="shared" si="31"/>
        <v>0</v>
      </c>
      <c r="BM163" s="172">
        <f t="shared" si="31"/>
        <v>0</v>
      </c>
      <c r="BN163" s="172">
        <f t="shared" si="31"/>
        <v>0</v>
      </c>
      <c r="BO163" s="172">
        <f t="shared" si="31"/>
        <v>0</v>
      </c>
      <c r="BP163" s="172">
        <f t="shared" si="31"/>
        <v>0</v>
      </c>
      <c r="BQ163" s="172">
        <f t="shared" si="31"/>
        <v>0</v>
      </c>
      <c r="BR163" s="172">
        <f t="shared" si="31"/>
        <v>0</v>
      </c>
      <c r="BS163" s="172">
        <f t="shared" si="31"/>
        <v>0</v>
      </c>
      <c r="BT163" s="173">
        <f t="shared" si="31"/>
        <v>0</v>
      </c>
      <c r="BU163" s="158"/>
      <c r="BV163" s="158"/>
      <c r="BW163" s="158"/>
      <c r="BX163" s="158"/>
      <c r="BY163" s="158"/>
      <c r="BZ163" s="158"/>
      <c r="CA163" s="158"/>
      <c r="CB163" s="158"/>
      <c r="CC163" s="158"/>
      <c r="CD163" s="158"/>
      <c r="CE163" s="158"/>
      <c r="CF163" s="158"/>
      <c r="CG163" s="158"/>
      <c r="CH163" s="158"/>
      <c r="CI163" s="158"/>
      <c r="CJ163" s="158"/>
      <c r="CK163" s="158"/>
    </row>
    <row r="164" spans="1:89" ht="23.1" customHeight="1">
      <c r="A164" s="159"/>
      <c r="B164" s="160">
        <v>137</v>
      </c>
      <c r="C164" s="197" t="str">
        <f>IF(ISERROR(VLOOKUP(LEFT(D164,10),[3]Sheet1!$B$2:$D$50000,3,0))=TRUE,"",(VLOOKUP(LEFT(D164,10),[3]Sheet1!$B$2:$D$50000,3,0)))</f>
        <v>07TF</v>
      </c>
      <c r="D164" s="196" t="s">
        <v>176</v>
      </c>
      <c r="E164" s="163" t="str">
        <f>IF(ISERROR(VLOOKUP(LEFT(D164,10),'[3] 2019-2020 SEC1'!$D$3:$I50135,6,0))=TRUE,"0",(VLOOKUP(LEFT(D164,10),'[3] 2019-2020 SEC1'!$D$3:$I50135,6,0)))</f>
        <v>0</v>
      </c>
      <c r="F164" s="186"/>
      <c r="G164" s="187"/>
      <c r="H164" s="188"/>
      <c r="I164" s="194">
        <f t="shared" si="30"/>
        <v>0</v>
      </c>
      <c r="J164" s="190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2"/>
      <c r="AO164" s="154"/>
      <c r="AP164" s="171">
        <f t="shared" si="32"/>
        <v>0</v>
      </c>
      <c r="AQ164" s="172">
        <f t="shared" si="32"/>
        <v>0</v>
      </c>
      <c r="AR164" s="172">
        <f t="shared" si="32"/>
        <v>0</v>
      </c>
      <c r="AS164" s="172">
        <f t="shared" si="32"/>
        <v>0</v>
      </c>
      <c r="AT164" s="172">
        <f t="shared" si="32"/>
        <v>0</v>
      </c>
      <c r="AU164" s="172">
        <f t="shared" si="32"/>
        <v>0</v>
      </c>
      <c r="AV164" s="172">
        <f t="shared" si="32"/>
        <v>0</v>
      </c>
      <c r="AW164" s="172">
        <f t="shared" si="32"/>
        <v>0</v>
      </c>
      <c r="AX164" s="172">
        <f t="shared" si="32"/>
        <v>0</v>
      </c>
      <c r="AY164" s="172">
        <f t="shared" si="32"/>
        <v>0</v>
      </c>
      <c r="AZ164" s="172">
        <f t="shared" si="32"/>
        <v>0</v>
      </c>
      <c r="BA164" s="172">
        <f t="shared" si="32"/>
        <v>0</v>
      </c>
      <c r="BB164" s="172">
        <f t="shared" si="32"/>
        <v>0</v>
      </c>
      <c r="BC164" s="172">
        <f t="shared" si="32"/>
        <v>0</v>
      </c>
      <c r="BD164" s="172">
        <f t="shared" si="32"/>
        <v>0</v>
      </c>
      <c r="BE164" s="172">
        <f t="shared" si="32"/>
        <v>0</v>
      </c>
      <c r="BF164" s="172">
        <f t="shared" si="31"/>
        <v>0</v>
      </c>
      <c r="BG164" s="172">
        <f t="shared" si="31"/>
        <v>0</v>
      </c>
      <c r="BH164" s="172">
        <f t="shared" si="31"/>
        <v>0</v>
      </c>
      <c r="BI164" s="172">
        <f t="shared" si="31"/>
        <v>0</v>
      </c>
      <c r="BJ164" s="172">
        <f t="shared" si="31"/>
        <v>0</v>
      </c>
      <c r="BK164" s="172">
        <f t="shared" si="31"/>
        <v>0</v>
      </c>
      <c r="BL164" s="172">
        <f t="shared" si="31"/>
        <v>0</v>
      </c>
      <c r="BM164" s="172">
        <f t="shared" si="31"/>
        <v>0</v>
      </c>
      <c r="BN164" s="172">
        <f t="shared" si="31"/>
        <v>0</v>
      </c>
      <c r="BO164" s="172">
        <f t="shared" si="31"/>
        <v>0</v>
      </c>
      <c r="BP164" s="172">
        <f t="shared" si="31"/>
        <v>0</v>
      </c>
      <c r="BQ164" s="172">
        <f t="shared" si="31"/>
        <v>0</v>
      </c>
      <c r="BR164" s="172">
        <f t="shared" si="31"/>
        <v>0</v>
      </c>
      <c r="BS164" s="172">
        <f t="shared" si="31"/>
        <v>0</v>
      </c>
      <c r="BT164" s="173">
        <f t="shared" si="31"/>
        <v>0</v>
      </c>
      <c r="BU164" s="158"/>
      <c r="BV164" s="158"/>
      <c r="BW164" s="158"/>
      <c r="BX164" s="158"/>
      <c r="BY164" s="158"/>
      <c r="BZ164" s="158"/>
      <c r="CA164" s="158"/>
      <c r="CB164" s="158"/>
      <c r="CC164" s="158"/>
      <c r="CD164" s="158"/>
      <c r="CE164" s="158"/>
      <c r="CF164" s="158"/>
      <c r="CG164" s="158"/>
      <c r="CH164" s="158"/>
      <c r="CI164" s="158"/>
      <c r="CJ164" s="158"/>
      <c r="CK164" s="158"/>
    </row>
    <row r="165" spans="1:89" ht="23.1" customHeight="1">
      <c r="A165" s="159"/>
      <c r="B165" s="174">
        <v>138</v>
      </c>
      <c r="C165" s="175" t="str">
        <f>IF(ISERROR(VLOOKUP(LEFT(D165,10),[3]Sheet1!$B$2:$D$50000,3,0))=TRUE,"",(VLOOKUP(LEFT(D165,10),[3]Sheet1!$B$2:$D$50000,3,0)))</f>
        <v>08TF</v>
      </c>
      <c r="D165" s="195" t="s">
        <v>177</v>
      </c>
      <c r="E165" s="177">
        <f>IF(ISERROR(VLOOKUP(LEFT(D165,10),'[3] 2019-2020 SEC1'!$D$3:$I50136,6,0))=TRUE,"0",(VLOOKUP(LEFT(D165,10),'[3] 2019-2020 SEC1'!$D$3:$I50136,6,0)))</f>
        <v>40</v>
      </c>
      <c r="F165" s="178"/>
      <c r="G165" s="179"/>
      <c r="H165" s="180"/>
      <c r="I165" s="193">
        <f t="shared" si="30"/>
        <v>0</v>
      </c>
      <c r="J165" s="182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4"/>
      <c r="AO165" s="154"/>
      <c r="AP165" s="171">
        <f t="shared" si="32"/>
        <v>0</v>
      </c>
      <c r="AQ165" s="172">
        <f t="shared" si="32"/>
        <v>0</v>
      </c>
      <c r="AR165" s="172">
        <f t="shared" si="32"/>
        <v>0</v>
      </c>
      <c r="AS165" s="172">
        <f t="shared" si="32"/>
        <v>0</v>
      </c>
      <c r="AT165" s="172">
        <f t="shared" si="32"/>
        <v>0</v>
      </c>
      <c r="AU165" s="172">
        <f t="shared" si="32"/>
        <v>0</v>
      </c>
      <c r="AV165" s="172">
        <f t="shared" si="32"/>
        <v>0</v>
      </c>
      <c r="AW165" s="172">
        <f t="shared" si="32"/>
        <v>0</v>
      </c>
      <c r="AX165" s="172">
        <f t="shared" si="32"/>
        <v>0</v>
      </c>
      <c r="AY165" s="172">
        <f t="shared" si="32"/>
        <v>0</v>
      </c>
      <c r="AZ165" s="172">
        <f t="shared" si="32"/>
        <v>0</v>
      </c>
      <c r="BA165" s="172">
        <f t="shared" si="32"/>
        <v>0</v>
      </c>
      <c r="BB165" s="172">
        <f t="shared" si="32"/>
        <v>0</v>
      </c>
      <c r="BC165" s="172">
        <f t="shared" si="32"/>
        <v>0</v>
      </c>
      <c r="BD165" s="172">
        <f t="shared" si="32"/>
        <v>0</v>
      </c>
      <c r="BE165" s="172">
        <f t="shared" si="32"/>
        <v>0</v>
      </c>
      <c r="BF165" s="172">
        <f t="shared" si="31"/>
        <v>0</v>
      </c>
      <c r="BG165" s="172">
        <f t="shared" si="31"/>
        <v>0</v>
      </c>
      <c r="BH165" s="172">
        <f t="shared" si="31"/>
        <v>0</v>
      </c>
      <c r="BI165" s="172">
        <f t="shared" si="31"/>
        <v>0</v>
      </c>
      <c r="BJ165" s="172">
        <f t="shared" si="31"/>
        <v>0</v>
      </c>
      <c r="BK165" s="172">
        <f t="shared" si="31"/>
        <v>0</v>
      </c>
      <c r="BL165" s="172">
        <f t="shared" si="31"/>
        <v>0</v>
      </c>
      <c r="BM165" s="172">
        <f t="shared" si="31"/>
        <v>0</v>
      </c>
      <c r="BN165" s="172">
        <f t="shared" si="31"/>
        <v>0</v>
      </c>
      <c r="BO165" s="172">
        <f t="shared" si="31"/>
        <v>0</v>
      </c>
      <c r="BP165" s="172">
        <f t="shared" si="31"/>
        <v>0</v>
      </c>
      <c r="BQ165" s="172">
        <f t="shared" si="31"/>
        <v>0</v>
      </c>
      <c r="BR165" s="172">
        <f t="shared" si="31"/>
        <v>0</v>
      </c>
      <c r="BS165" s="172">
        <f t="shared" si="31"/>
        <v>0</v>
      </c>
      <c r="BT165" s="173">
        <f t="shared" si="31"/>
        <v>0</v>
      </c>
      <c r="BU165" s="158"/>
      <c r="BV165" s="158"/>
      <c r="BW165" s="158"/>
      <c r="BX165" s="158"/>
      <c r="BY165" s="158"/>
      <c r="BZ165" s="158"/>
      <c r="CA165" s="158"/>
      <c r="CB165" s="158"/>
      <c r="CC165" s="158"/>
      <c r="CD165" s="158"/>
      <c r="CE165" s="158"/>
      <c r="CF165" s="158"/>
      <c r="CG165" s="158"/>
      <c r="CH165" s="158"/>
      <c r="CI165" s="158"/>
      <c r="CJ165" s="158"/>
      <c r="CK165" s="158"/>
    </row>
    <row r="166" spans="1:89" ht="23.1" customHeight="1">
      <c r="A166" s="159"/>
      <c r="B166" s="160">
        <v>139</v>
      </c>
      <c r="C166" s="197" t="str">
        <f>IF(ISERROR(VLOOKUP(LEFT(D166,10),[3]Sheet1!$B$2:$D$50000,3,0))=TRUE,"",(VLOOKUP(LEFT(D166,10),[3]Sheet1!$B$2:$D$50000,3,0)))</f>
        <v>3E00 13MY</v>
      </c>
      <c r="D166" s="196" t="s">
        <v>178</v>
      </c>
      <c r="E166" s="163">
        <f>IF(ISERROR(VLOOKUP(LEFT(D166,10),'[3] 2019-2020 SEC1'!$D$3:$I50137,6,0))=TRUE,"0",(VLOOKUP(LEFT(D166,10),'[3] 2019-2020 SEC1'!$D$3:$I50137,6,0)))</f>
        <v>40</v>
      </c>
      <c r="F166" s="186"/>
      <c r="G166" s="187"/>
      <c r="H166" s="188"/>
      <c r="I166" s="194">
        <f t="shared" si="30"/>
        <v>0</v>
      </c>
      <c r="J166" s="190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  <c r="AM166" s="191"/>
      <c r="AN166" s="192"/>
      <c r="AO166" s="154"/>
      <c r="AP166" s="171">
        <f t="shared" si="32"/>
        <v>0</v>
      </c>
      <c r="AQ166" s="172">
        <f t="shared" si="32"/>
        <v>0</v>
      </c>
      <c r="AR166" s="172">
        <f t="shared" si="32"/>
        <v>0</v>
      </c>
      <c r="AS166" s="172">
        <f t="shared" si="32"/>
        <v>0</v>
      </c>
      <c r="AT166" s="172">
        <f t="shared" si="32"/>
        <v>0</v>
      </c>
      <c r="AU166" s="172">
        <f t="shared" si="32"/>
        <v>0</v>
      </c>
      <c r="AV166" s="172">
        <f t="shared" si="32"/>
        <v>0</v>
      </c>
      <c r="AW166" s="172">
        <f t="shared" si="32"/>
        <v>0</v>
      </c>
      <c r="AX166" s="172">
        <f t="shared" si="32"/>
        <v>0</v>
      </c>
      <c r="AY166" s="172">
        <f t="shared" si="32"/>
        <v>0</v>
      </c>
      <c r="AZ166" s="172">
        <f t="shared" si="32"/>
        <v>0</v>
      </c>
      <c r="BA166" s="172">
        <f t="shared" si="32"/>
        <v>0</v>
      </c>
      <c r="BB166" s="172">
        <f t="shared" si="32"/>
        <v>0</v>
      </c>
      <c r="BC166" s="172">
        <f t="shared" si="32"/>
        <v>0</v>
      </c>
      <c r="BD166" s="172">
        <f t="shared" si="32"/>
        <v>0</v>
      </c>
      <c r="BE166" s="172">
        <f t="shared" si="32"/>
        <v>0</v>
      </c>
      <c r="BF166" s="172">
        <f t="shared" si="31"/>
        <v>0</v>
      </c>
      <c r="BG166" s="172">
        <f t="shared" si="31"/>
        <v>0</v>
      </c>
      <c r="BH166" s="172">
        <f t="shared" si="31"/>
        <v>0</v>
      </c>
      <c r="BI166" s="172">
        <f t="shared" si="31"/>
        <v>0</v>
      </c>
      <c r="BJ166" s="172">
        <f t="shared" si="31"/>
        <v>0</v>
      </c>
      <c r="BK166" s="172">
        <f t="shared" si="31"/>
        <v>0</v>
      </c>
      <c r="BL166" s="172">
        <f t="shared" si="31"/>
        <v>0</v>
      </c>
      <c r="BM166" s="172">
        <f t="shared" si="31"/>
        <v>0</v>
      </c>
      <c r="BN166" s="172">
        <f t="shared" si="31"/>
        <v>0</v>
      </c>
      <c r="BO166" s="172">
        <f t="shared" si="31"/>
        <v>0</v>
      </c>
      <c r="BP166" s="172">
        <f t="shared" si="31"/>
        <v>0</v>
      </c>
      <c r="BQ166" s="172">
        <f t="shared" si="31"/>
        <v>0</v>
      </c>
      <c r="BR166" s="172">
        <f t="shared" si="31"/>
        <v>0</v>
      </c>
      <c r="BS166" s="172">
        <f t="shared" si="31"/>
        <v>0</v>
      </c>
      <c r="BT166" s="173">
        <f t="shared" si="31"/>
        <v>0</v>
      </c>
      <c r="BU166" s="158"/>
      <c r="BV166" s="158"/>
      <c r="BW166" s="158"/>
      <c r="BX166" s="158"/>
      <c r="BY166" s="158"/>
      <c r="BZ166" s="158"/>
      <c r="CA166" s="158"/>
      <c r="CB166" s="158"/>
      <c r="CC166" s="158"/>
      <c r="CD166" s="158"/>
      <c r="CE166" s="158"/>
      <c r="CF166" s="158"/>
      <c r="CG166" s="158"/>
      <c r="CH166" s="158"/>
      <c r="CI166" s="158"/>
      <c r="CJ166" s="158"/>
      <c r="CK166" s="158"/>
    </row>
    <row r="167" spans="1:89" ht="23.1" customHeight="1">
      <c r="A167" s="159"/>
      <c r="B167" s="174">
        <v>140</v>
      </c>
      <c r="C167" s="175" t="str">
        <f>IF(ISERROR(VLOOKUP(LEFT(D167,10),[3]Sheet1!$B$2:$D$50000,3,0))=TRUE,"",(VLOOKUP(LEFT(D167,10),[3]Sheet1!$B$2:$D$50000,3,0)))</f>
        <v>07TF</v>
      </c>
      <c r="D167" s="195" t="s">
        <v>179</v>
      </c>
      <c r="E167" s="177">
        <f>IF(ISERROR(VLOOKUP(LEFT(D167,10),'[3] 2019-2020 SEC1'!$D$3:$I50138,6,0))=TRUE,"0",(VLOOKUP(LEFT(D167,10),'[3] 2019-2020 SEC1'!$D$3:$I50138,6,0)))</f>
        <v>40</v>
      </c>
      <c r="F167" s="178"/>
      <c r="G167" s="179"/>
      <c r="H167" s="180"/>
      <c r="I167" s="193">
        <f t="shared" si="30"/>
        <v>0</v>
      </c>
      <c r="J167" s="182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4"/>
      <c r="AO167" s="154"/>
      <c r="AP167" s="171">
        <f t="shared" si="32"/>
        <v>0</v>
      </c>
      <c r="AQ167" s="172">
        <f t="shared" si="32"/>
        <v>0</v>
      </c>
      <c r="AR167" s="172">
        <f t="shared" si="32"/>
        <v>0</v>
      </c>
      <c r="AS167" s="172">
        <f t="shared" si="32"/>
        <v>0</v>
      </c>
      <c r="AT167" s="172">
        <f t="shared" si="32"/>
        <v>0</v>
      </c>
      <c r="AU167" s="172">
        <f t="shared" si="32"/>
        <v>0</v>
      </c>
      <c r="AV167" s="172">
        <f t="shared" si="32"/>
        <v>0</v>
      </c>
      <c r="AW167" s="172">
        <f t="shared" si="32"/>
        <v>0</v>
      </c>
      <c r="AX167" s="172">
        <f t="shared" si="32"/>
        <v>0</v>
      </c>
      <c r="AY167" s="172">
        <f t="shared" si="32"/>
        <v>0</v>
      </c>
      <c r="AZ167" s="172">
        <f t="shared" si="32"/>
        <v>0</v>
      </c>
      <c r="BA167" s="172">
        <f t="shared" si="32"/>
        <v>0</v>
      </c>
      <c r="BB167" s="172">
        <f t="shared" si="32"/>
        <v>0</v>
      </c>
      <c r="BC167" s="172">
        <f t="shared" si="32"/>
        <v>0</v>
      </c>
      <c r="BD167" s="172">
        <f t="shared" si="32"/>
        <v>0</v>
      </c>
      <c r="BE167" s="172">
        <f t="shared" si="32"/>
        <v>0</v>
      </c>
      <c r="BF167" s="172">
        <f t="shared" si="31"/>
        <v>0</v>
      </c>
      <c r="BG167" s="172">
        <f t="shared" si="31"/>
        <v>0</v>
      </c>
      <c r="BH167" s="172">
        <f t="shared" si="31"/>
        <v>0</v>
      </c>
      <c r="BI167" s="172">
        <f t="shared" si="31"/>
        <v>0</v>
      </c>
      <c r="BJ167" s="172">
        <f t="shared" si="31"/>
        <v>0</v>
      </c>
      <c r="BK167" s="172">
        <f t="shared" si="31"/>
        <v>0</v>
      </c>
      <c r="BL167" s="172">
        <f t="shared" si="31"/>
        <v>0</v>
      </c>
      <c r="BM167" s="172">
        <f t="shared" si="31"/>
        <v>0</v>
      </c>
      <c r="BN167" s="172">
        <f t="shared" si="31"/>
        <v>0</v>
      </c>
      <c r="BO167" s="172">
        <f t="shared" si="31"/>
        <v>0</v>
      </c>
      <c r="BP167" s="172">
        <f t="shared" si="31"/>
        <v>0</v>
      </c>
      <c r="BQ167" s="172">
        <f t="shared" si="31"/>
        <v>0</v>
      </c>
      <c r="BR167" s="172">
        <f t="shared" si="31"/>
        <v>0</v>
      </c>
      <c r="BS167" s="172">
        <f t="shared" si="31"/>
        <v>0</v>
      </c>
      <c r="BT167" s="173">
        <f t="shared" si="31"/>
        <v>0</v>
      </c>
      <c r="BU167" s="158"/>
      <c r="BV167" s="158"/>
      <c r="BW167" s="158"/>
      <c r="BX167" s="158"/>
      <c r="BY167" s="158"/>
      <c r="BZ167" s="158"/>
      <c r="CA167" s="158"/>
      <c r="CB167" s="158"/>
      <c r="CC167" s="158"/>
      <c r="CD167" s="158"/>
      <c r="CE167" s="158"/>
      <c r="CF167" s="158"/>
      <c r="CG167" s="158"/>
      <c r="CH167" s="158"/>
      <c r="CI167" s="158"/>
      <c r="CJ167" s="158"/>
      <c r="CK167" s="158"/>
    </row>
    <row r="168" spans="1:89" ht="23.1" customHeight="1">
      <c r="A168" s="159"/>
      <c r="B168" s="160">
        <v>141</v>
      </c>
      <c r="C168" s="197" t="str">
        <f>IF(ISERROR(VLOOKUP(LEFT(D168,10),[3]Sheet1!$B$2:$D$50000,3,0))=TRUE,"",(VLOOKUP(LEFT(D168,10),[3]Sheet1!$B$2:$D$50000,3,0)))</f>
        <v>07TF</v>
      </c>
      <c r="D168" s="196" t="s">
        <v>180</v>
      </c>
      <c r="E168" s="163">
        <f>IF(ISERROR(VLOOKUP(LEFT(D168,10),'[3] 2019-2020 SEC1'!$D$3:$I50139,6,0))=TRUE,"0",(VLOOKUP(LEFT(D168,10),'[3] 2019-2020 SEC1'!$D$3:$I50139,6,0)))</f>
        <v>40</v>
      </c>
      <c r="F168" s="186"/>
      <c r="G168" s="187"/>
      <c r="H168" s="188"/>
      <c r="I168" s="194">
        <f t="shared" si="30"/>
        <v>0</v>
      </c>
      <c r="J168" s="190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2"/>
      <c r="AO168" s="154"/>
      <c r="AP168" s="171">
        <f t="shared" si="32"/>
        <v>0</v>
      </c>
      <c r="AQ168" s="172">
        <f t="shared" si="32"/>
        <v>0</v>
      </c>
      <c r="AR168" s="172">
        <f t="shared" si="32"/>
        <v>0</v>
      </c>
      <c r="AS168" s="172">
        <f t="shared" si="32"/>
        <v>0</v>
      </c>
      <c r="AT168" s="172">
        <f t="shared" si="32"/>
        <v>0</v>
      </c>
      <c r="AU168" s="172">
        <f t="shared" si="32"/>
        <v>0</v>
      </c>
      <c r="AV168" s="172">
        <f t="shared" si="32"/>
        <v>0</v>
      </c>
      <c r="AW168" s="172">
        <f t="shared" si="32"/>
        <v>0</v>
      </c>
      <c r="AX168" s="172">
        <f t="shared" si="32"/>
        <v>0</v>
      </c>
      <c r="AY168" s="172">
        <f t="shared" si="32"/>
        <v>0</v>
      </c>
      <c r="AZ168" s="172">
        <f t="shared" si="32"/>
        <v>0</v>
      </c>
      <c r="BA168" s="172">
        <f t="shared" si="32"/>
        <v>0</v>
      </c>
      <c r="BB168" s="172">
        <f t="shared" si="32"/>
        <v>0</v>
      </c>
      <c r="BC168" s="172">
        <f t="shared" si="32"/>
        <v>0</v>
      </c>
      <c r="BD168" s="172">
        <f t="shared" si="32"/>
        <v>0</v>
      </c>
      <c r="BE168" s="172">
        <f t="shared" si="32"/>
        <v>0</v>
      </c>
      <c r="BF168" s="172">
        <f t="shared" si="31"/>
        <v>0</v>
      </c>
      <c r="BG168" s="172">
        <f t="shared" si="31"/>
        <v>0</v>
      </c>
      <c r="BH168" s="172">
        <f t="shared" si="31"/>
        <v>0</v>
      </c>
      <c r="BI168" s="172">
        <f t="shared" si="31"/>
        <v>0</v>
      </c>
      <c r="BJ168" s="172">
        <f t="shared" si="31"/>
        <v>0</v>
      </c>
      <c r="BK168" s="172">
        <f t="shared" si="31"/>
        <v>0</v>
      </c>
      <c r="BL168" s="172">
        <f t="shared" si="31"/>
        <v>0</v>
      </c>
      <c r="BM168" s="172">
        <f t="shared" si="31"/>
        <v>0</v>
      </c>
      <c r="BN168" s="172">
        <f t="shared" si="31"/>
        <v>0</v>
      </c>
      <c r="BO168" s="172">
        <f t="shared" si="31"/>
        <v>0</v>
      </c>
      <c r="BP168" s="172">
        <f t="shared" si="31"/>
        <v>0</v>
      </c>
      <c r="BQ168" s="172">
        <f t="shared" si="31"/>
        <v>0</v>
      </c>
      <c r="BR168" s="172">
        <f t="shared" si="31"/>
        <v>0</v>
      </c>
      <c r="BS168" s="172">
        <f t="shared" si="31"/>
        <v>0</v>
      </c>
      <c r="BT168" s="173">
        <f t="shared" si="31"/>
        <v>0</v>
      </c>
      <c r="BU168" s="158"/>
      <c r="BV168" s="158"/>
      <c r="BW168" s="158"/>
      <c r="BX168" s="158"/>
      <c r="BY168" s="158"/>
      <c r="BZ168" s="158"/>
      <c r="CA168" s="158"/>
      <c r="CB168" s="158"/>
      <c r="CC168" s="158"/>
      <c r="CD168" s="158"/>
      <c r="CE168" s="158"/>
      <c r="CF168" s="158"/>
      <c r="CG168" s="158"/>
      <c r="CH168" s="158"/>
      <c r="CI168" s="158"/>
      <c r="CJ168" s="158"/>
      <c r="CK168" s="158"/>
    </row>
    <row r="169" spans="1:89" ht="23.1" customHeight="1">
      <c r="A169" s="159"/>
      <c r="B169" s="174">
        <v>142</v>
      </c>
      <c r="C169" s="175" t="str">
        <f>IF(ISERROR(VLOOKUP(LEFT(D169,10),[3]Sheet1!$B$2:$D$50000,3,0))=TRUE,"",(VLOOKUP(LEFT(D169,10),[3]Sheet1!$B$2:$D$50000,3,0)))</f>
        <v>07TF</v>
      </c>
      <c r="D169" s="195" t="s">
        <v>181</v>
      </c>
      <c r="E169" s="177" t="str">
        <f>IF(ISERROR(VLOOKUP(LEFT(D169,10),'[3] 2019-2020 SEC1'!$D$3:$I50140,6,0))=TRUE,"0",(VLOOKUP(LEFT(D169,10),'[3] 2019-2020 SEC1'!$D$3:$I50140,6,0)))</f>
        <v>0</v>
      </c>
      <c r="F169" s="178"/>
      <c r="G169" s="179"/>
      <c r="H169" s="180"/>
      <c r="I169" s="193">
        <f t="shared" si="30"/>
        <v>0</v>
      </c>
      <c r="J169" s="182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4"/>
      <c r="AO169" s="154"/>
      <c r="AP169" s="171">
        <f t="shared" si="32"/>
        <v>0</v>
      </c>
      <c r="AQ169" s="172">
        <f t="shared" si="32"/>
        <v>0</v>
      </c>
      <c r="AR169" s="172">
        <f t="shared" si="32"/>
        <v>0</v>
      </c>
      <c r="AS169" s="172">
        <f t="shared" si="32"/>
        <v>0</v>
      </c>
      <c r="AT169" s="172">
        <f t="shared" si="32"/>
        <v>0</v>
      </c>
      <c r="AU169" s="172">
        <f t="shared" si="32"/>
        <v>0</v>
      </c>
      <c r="AV169" s="172">
        <f t="shared" si="32"/>
        <v>0</v>
      </c>
      <c r="AW169" s="172">
        <f t="shared" si="32"/>
        <v>0</v>
      </c>
      <c r="AX169" s="172">
        <f t="shared" si="32"/>
        <v>0</v>
      </c>
      <c r="AY169" s="172">
        <f t="shared" si="32"/>
        <v>0</v>
      </c>
      <c r="AZ169" s="172">
        <f t="shared" si="32"/>
        <v>0</v>
      </c>
      <c r="BA169" s="172">
        <f t="shared" si="32"/>
        <v>0</v>
      </c>
      <c r="BB169" s="172">
        <f t="shared" si="32"/>
        <v>0</v>
      </c>
      <c r="BC169" s="172">
        <f t="shared" si="32"/>
        <v>0</v>
      </c>
      <c r="BD169" s="172">
        <f t="shared" si="32"/>
        <v>0</v>
      </c>
      <c r="BE169" s="172">
        <f t="shared" si="32"/>
        <v>0</v>
      </c>
      <c r="BF169" s="172">
        <f t="shared" si="31"/>
        <v>0</v>
      </c>
      <c r="BG169" s="172">
        <f t="shared" si="31"/>
        <v>0</v>
      </c>
      <c r="BH169" s="172">
        <f t="shared" si="31"/>
        <v>0</v>
      </c>
      <c r="BI169" s="172">
        <f t="shared" si="31"/>
        <v>0</v>
      </c>
      <c r="BJ169" s="172">
        <f t="shared" si="31"/>
        <v>0</v>
      </c>
      <c r="BK169" s="172">
        <f t="shared" si="31"/>
        <v>0</v>
      </c>
      <c r="BL169" s="172">
        <f t="shared" si="31"/>
        <v>0</v>
      </c>
      <c r="BM169" s="172">
        <f t="shared" si="31"/>
        <v>0</v>
      </c>
      <c r="BN169" s="172">
        <f t="shared" si="31"/>
        <v>0</v>
      </c>
      <c r="BO169" s="172">
        <f t="shared" si="31"/>
        <v>0</v>
      </c>
      <c r="BP169" s="172">
        <f t="shared" si="31"/>
        <v>0</v>
      </c>
      <c r="BQ169" s="172">
        <f t="shared" si="31"/>
        <v>0</v>
      </c>
      <c r="BR169" s="172">
        <f t="shared" si="31"/>
        <v>0</v>
      </c>
      <c r="BS169" s="172">
        <f t="shared" si="31"/>
        <v>0</v>
      </c>
      <c r="BT169" s="173">
        <f t="shared" si="31"/>
        <v>0</v>
      </c>
      <c r="BU169" s="158"/>
      <c r="BV169" s="158"/>
      <c r="BW169" s="158"/>
      <c r="BX169" s="158"/>
      <c r="BY169" s="158"/>
      <c r="BZ169" s="158"/>
      <c r="CA169" s="158"/>
      <c r="CB169" s="158"/>
      <c r="CC169" s="158"/>
      <c r="CD169" s="158"/>
      <c r="CE169" s="158"/>
      <c r="CF169" s="158"/>
      <c r="CG169" s="158"/>
      <c r="CH169" s="158"/>
      <c r="CI169" s="158"/>
      <c r="CJ169" s="158"/>
      <c r="CK169" s="158"/>
    </row>
    <row r="170" spans="1:89" ht="23.1" customHeight="1">
      <c r="A170" s="159"/>
      <c r="B170" s="160">
        <v>143</v>
      </c>
      <c r="C170" s="197" t="str">
        <f>IF(ISERROR(VLOOKUP(LEFT(D170,10),[3]Sheet1!$B$2:$D$50000,3,0))=TRUE,"",(VLOOKUP(LEFT(D170,10),[3]Sheet1!$B$2:$D$50000,3,0)))</f>
        <v>08TF</v>
      </c>
      <c r="D170" s="196" t="s">
        <v>182</v>
      </c>
      <c r="E170" s="163">
        <f>IF(ISERROR(VLOOKUP(LEFT(D170,10),'[3] 2019-2020 SEC1'!$D$3:$I50141,6,0))=TRUE,"0",(VLOOKUP(LEFT(D170,10),'[3] 2019-2020 SEC1'!$D$3:$I50141,6,0)))</f>
        <v>40</v>
      </c>
      <c r="F170" s="186"/>
      <c r="G170" s="187"/>
      <c r="H170" s="188"/>
      <c r="I170" s="194">
        <f t="shared" si="30"/>
        <v>0</v>
      </c>
      <c r="J170" s="190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2"/>
      <c r="AO170" s="154"/>
      <c r="AP170" s="171">
        <f t="shared" si="32"/>
        <v>0</v>
      </c>
      <c r="AQ170" s="172">
        <f t="shared" si="32"/>
        <v>0</v>
      </c>
      <c r="AR170" s="172">
        <f t="shared" si="32"/>
        <v>0</v>
      </c>
      <c r="AS170" s="172">
        <f t="shared" si="32"/>
        <v>0</v>
      </c>
      <c r="AT170" s="172">
        <f t="shared" si="32"/>
        <v>0</v>
      </c>
      <c r="AU170" s="172">
        <f t="shared" si="32"/>
        <v>0</v>
      </c>
      <c r="AV170" s="172">
        <f t="shared" si="32"/>
        <v>0</v>
      </c>
      <c r="AW170" s="172">
        <f t="shared" si="32"/>
        <v>0</v>
      </c>
      <c r="AX170" s="172">
        <f t="shared" si="32"/>
        <v>0</v>
      </c>
      <c r="AY170" s="172">
        <f t="shared" si="32"/>
        <v>0</v>
      </c>
      <c r="AZ170" s="172">
        <f t="shared" si="32"/>
        <v>0</v>
      </c>
      <c r="BA170" s="172">
        <f t="shared" si="32"/>
        <v>0</v>
      </c>
      <c r="BB170" s="172">
        <f t="shared" si="32"/>
        <v>0</v>
      </c>
      <c r="BC170" s="172">
        <f t="shared" si="32"/>
        <v>0</v>
      </c>
      <c r="BD170" s="172">
        <f t="shared" si="32"/>
        <v>0</v>
      </c>
      <c r="BE170" s="172">
        <f t="shared" si="32"/>
        <v>0</v>
      </c>
      <c r="BF170" s="172">
        <f t="shared" si="31"/>
        <v>0</v>
      </c>
      <c r="BG170" s="172">
        <f t="shared" si="31"/>
        <v>0</v>
      </c>
      <c r="BH170" s="172">
        <f t="shared" si="31"/>
        <v>0</v>
      </c>
      <c r="BI170" s="172">
        <f t="shared" si="31"/>
        <v>0</v>
      </c>
      <c r="BJ170" s="172">
        <f t="shared" si="31"/>
        <v>0</v>
      </c>
      <c r="BK170" s="172">
        <f t="shared" si="31"/>
        <v>0</v>
      </c>
      <c r="BL170" s="172">
        <f t="shared" si="31"/>
        <v>0</v>
      </c>
      <c r="BM170" s="172">
        <f t="shared" si="31"/>
        <v>0</v>
      </c>
      <c r="BN170" s="172">
        <f t="shared" si="31"/>
        <v>0</v>
      </c>
      <c r="BO170" s="172">
        <f t="shared" si="31"/>
        <v>0</v>
      </c>
      <c r="BP170" s="172">
        <f t="shared" si="31"/>
        <v>0</v>
      </c>
      <c r="BQ170" s="172">
        <f t="shared" si="31"/>
        <v>0</v>
      </c>
      <c r="BR170" s="172">
        <f t="shared" si="31"/>
        <v>0</v>
      </c>
      <c r="BS170" s="172">
        <f t="shared" si="31"/>
        <v>0</v>
      </c>
      <c r="BT170" s="173">
        <f t="shared" si="31"/>
        <v>0</v>
      </c>
      <c r="BU170" s="158"/>
      <c r="BV170" s="158"/>
      <c r="BW170" s="158"/>
      <c r="BX170" s="158"/>
      <c r="BY170" s="158"/>
      <c r="BZ170" s="158"/>
      <c r="CA170" s="158"/>
      <c r="CB170" s="158"/>
      <c r="CC170" s="158"/>
      <c r="CD170" s="158"/>
      <c r="CE170" s="158"/>
      <c r="CF170" s="158"/>
      <c r="CG170" s="158"/>
      <c r="CH170" s="158"/>
      <c r="CI170" s="158"/>
      <c r="CJ170" s="158"/>
      <c r="CK170" s="158"/>
    </row>
    <row r="171" spans="1:89" ht="23.1" customHeight="1">
      <c r="A171" s="159"/>
      <c r="B171" s="174">
        <v>144</v>
      </c>
      <c r="C171" s="175" t="str">
        <f>IF(ISERROR(VLOOKUP(LEFT(D171,10),[3]Sheet1!$B$2:$D$50000,3,0))=TRUE,"",(VLOOKUP(LEFT(D171,10),[3]Sheet1!$B$2:$D$50000,3,0)))</f>
        <v>08TF</v>
      </c>
      <c r="D171" s="195" t="s">
        <v>183</v>
      </c>
      <c r="E171" s="177">
        <f>IF(ISERROR(VLOOKUP(LEFT(D171,10),'[3] 2019-2020 SEC1'!$D$3:$I50142,6,0))=TRUE,"0",(VLOOKUP(LEFT(D171,10),'[3] 2019-2020 SEC1'!$D$3:$I50142,6,0)))</f>
        <v>158.4</v>
      </c>
      <c r="F171" s="178"/>
      <c r="G171" s="179"/>
      <c r="H171" s="180"/>
      <c r="I171" s="193">
        <f t="shared" si="30"/>
        <v>0</v>
      </c>
      <c r="J171" s="182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4"/>
      <c r="AO171" s="154"/>
      <c r="AP171" s="171">
        <f t="shared" si="32"/>
        <v>0</v>
      </c>
      <c r="AQ171" s="172">
        <f t="shared" si="32"/>
        <v>0</v>
      </c>
      <c r="AR171" s="172">
        <f t="shared" si="32"/>
        <v>0</v>
      </c>
      <c r="AS171" s="172">
        <f t="shared" si="32"/>
        <v>0</v>
      </c>
      <c r="AT171" s="172">
        <f t="shared" si="32"/>
        <v>0</v>
      </c>
      <c r="AU171" s="172">
        <f t="shared" si="32"/>
        <v>0</v>
      </c>
      <c r="AV171" s="172">
        <f t="shared" si="32"/>
        <v>0</v>
      </c>
      <c r="AW171" s="172">
        <f t="shared" si="32"/>
        <v>0</v>
      </c>
      <c r="AX171" s="172">
        <f t="shared" si="32"/>
        <v>0</v>
      </c>
      <c r="AY171" s="172">
        <f t="shared" si="32"/>
        <v>0</v>
      </c>
      <c r="AZ171" s="172">
        <f t="shared" si="32"/>
        <v>0</v>
      </c>
      <c r="BA171" s="172">
        <f t="shared" si="32"/>
        <v>0</v>
      </c>
      <c r="BB171" s="172">
        <f t="shared" si="32"/>
        <v>0</v>
      </c>
      <c r="BC171" s="172">
        <f t="shared" si="32"/>
        <v>0</v>
      </c>
      <c r="BD171" s="172">
        <f t="shared" si="32"/>
        <v>0</v>
      </c>
      <c r="BE171" s="172">
        <f t="shared" si="32"/>
        <v>0</v>
      </c>
      <c r="BF171" s="172">
        <f t="shared" si="31"/>
        <v>0</v>
      </c>
      <c r="BG171" s="172">
        <f t="shared" si="31"/>
        <v>0</v>
      </c>
      <c r="BH171" s="172">
        <f t="shared" si="31"/>
        <v>0</v>
      </c>
      <c r="BI171" s="172">
        <f t="shared" si="31"/>
        <v>0</v>
      </c>
      <c r="BJ171" s="172">
        <f t="shared" si="31"/>
        <v>0</v>
      </c>
      <c r="BK171" s="172">
        <f t="shared" si="31"/>
        <v>0</v>
      </c>
      <c r="BL171" s="172">
        <f t="shared" si="31"/>
        <v>0</v>
      </c>
      <c r="BM171" s="172">
        <f t="shared" si="31"/>
        <v>0</v>
      </c>
      <c r="BN171" s="172">
        <f t="shared" si="31"/>
        <v>0</v>
      </c>
      <c r="BO171" s="172">
        <f t="shared" si="31"/>
        <v>0</v>
      </c>
      <c r="BP171" s="172">
        <f t="shared" si="31"/>
        <v>0</v>
      </c>
      <c r="BQ171" s="172">
        <f t="shared" si="31"/>
        <v>0</v>
      </c>
      <c r="BR171" s="172">
        <f t="shared" si="31"/>
        <v>0</v>
      </c>
      <c r="BS171" s="172">
        <f t="shared" si="31"/>
        <v>0</v>
      </c>
      <c r="BT171" s="173">
        <f t="shared" si="31"/>
        <v>0</v>
      </c>
      <c r="BU171" s="158"/>
      <c r="BV171" s="158"/>
      <c r="BW171" s="158"/>
      <c r="BX171" s="158"/>
      <c r="BY171" s="158"/>
      <c r="BZ171" s="158"/>
      <c r="CA171" s="158"/>
      <c r="CB171" s="158"/>
      <c r="CC171" s="158"/>
      <c r="CD171" s="158"/>
      <c r="CE171" s="158"/>
      <c r="CF171" s="158"/>
      <c r="CG171" s="158"/>
      <c r="CH171" s="158"/>
      <c r="CI171" s="158"/>
      <c r="CJ171" s="158"/>
      <c r="CK171" s="158"/>
    </row>
    <row r="172" spans="1:89" ht="23.1" customHeight="1">
      <c r="A172" s="159"/>
      <c r="B172" s="160">
        <v>145</v>
      </c>
      <c r="C172" s="197" t="str">
        <f>IF(ISERROR(VLOOKUP(LEFT(D172,10),[3]Sheet1!$B$2:$D$50000,3,0))=TRUE,"",(VLOOKUP(LEFT(D172,10),[3]Sheet1!$B$2:$D$50000,3,0)))</f>
        <v>08TF</v>
      </c>
      <c r="D172" s="196" t="s">
        <v>184</v>
      </c>
      <c r="E172" s="163">
        <f>IF(ISERROR(VLOOKUP(LEFT(D172,10),'[3] 2019-2020 SEC1'!$D$3:$I50143,6,0))=TRUE,"0",(VLOOKUP(LEFT(D172,10),'[3] 2019-2020 SEC1'!$D$3:$I50143,6,0)))</f>
        <v>40</v>
      </c>
      <c r="F172" s="186"/>
      <c r="G172" s="187"/>
      <c r="H172" s="188"/>
      <c r="I172" s="194">
        <f t="shared" si="30"/>
        <v>7</v>
      </c>
      <c r="J172" s="190"/>
      <c r="K172" s="191"/>
      <c r="L172" s="191">
        <v>7</v>
      </c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2"/>
      <c r="AO172" s="154"/>
      <c r="AP172" s="171">
        <f t="shared" si="32"/>
        <v>0</v>
      </c>
      <c r="AQ172" s="172">
        <f t="shared" si="32"/>
        <v>0</v>
      </c>
      <c r="AR172" s="172">
        <f t="shared" si="32"/>
        <v>4.666666666666667</v>
      </c>
      <c r="AS172" s="172">
        <f t="shared" si="32"/>
        <v>0</v>
      </c>
      <c r="AT172" s="172">
        <f t="shared" si="32"/>
        <v>0</v>
      </c>
      <c r="AU172" s="172">
        <f t="shared" si="32"/>
        <v>0</v>
      </c>
      <c r="AV172" s="172">
        <f t="shared" si="32"/>
        <v>0</v>
      </c>
      <c r="AW172" s="172">
        <f t="shared" si="32"/>
        <v>0</v>
      </c>
      <c r="AX172" s="172">
        <f t="shared" si="32"/>
        <v>0</v>
      </c>
      <c r="AY172" s="172">
        <f t="shared" si="32"/>
        <v>0</v>
      </c>
      <c r="AZ172" s="172">
        <f t="shared" si="32"/>
        <v>0</v>
      </c>
      <c r="BA172" s="172">
        <f t="shared" si="32"/>
        <v>0</v>
      </c>
      <c r="BB172" s="172">
        <f t="shared" si="32"/>
        <v>0</v>
      </c>
      <c r="BC172" s="172">
        <f t="shared" si="32"/>
        <v>0</v>
      </c>
      <c r="BD172" s="172">
        <f t="shared" si="32"/>
        <v>0</v>
      </c>
      <c r="BE172" s="172">
        <f t="shared" ref="BE172:BT187" si="33">$E172*Y172/60</f>
        <v>0</v>
      </c>
      <c r="BF172" s="172">
        <f t="shared" si="33"/>
        <v>0</v>
      </c>
      <c r="BG172" s="172">
        <f t="shared" si="33"/>
        <v>0</v>
      </c>
      <c r="BH172" s="172">
        <f t="shared" si="33"/>
        <v>0</v>
      </c>
      <c r="BI172" s="172">
        <f t="shared" si="33"/>
        <v>0</v>
      </c>
      <c r="BJ172" s="172">
        <f t="shared" si="33"/>
        <v>0</v>
      </c>
      <c r="BK172" s="172">
        <f t="shared" si="33"/>
        <v>0</v>
      </c>
      <c r="BL172" s="172">
        <f t="shared" si="33"/>
        <v>0</v>
      </c>
      <c r="BM172" s="172">
        <f t="shared" si="33"/>
        <v>0</v>
      </c>
      <c r="BN172" s="172">
        <f t="shared" si="33"/>
        <v>0</v>
      </c>
      <c r="BO172" s="172">
        <f t="shared" si="33"/>
        <v>0</v>
      </c>
      <c r="BP172" s="172">
        <f t="shared" si="33"/>
        <v>0</v>
      </c>
      <c r="BQ172" s="172">
        <f t="shared" si="33"/>
        <v>0</v>
      </c>
      <c r="BR172" s="172">
        <f t="shared" si="33"/>
        <v>0</v>
      </c>
      <c r="BS172" s="172">
        <f t="shared" si="33"/>
        <v>0</v>
      </c>
      <c r="BT172" s="173">
        <f t="shared" si="33"/>
        <v>0</v>
      </c>
      <c r="BU172" s="158"/>
      <c r="BV172" s="158"/>
      <c r="BW172" s="158"/>
      <c r="BX172" s="158"/>
      <c r="BY172" s="158"/>
      <c r="BZ172" s="158"/>
      <c r="CA172" s="158"/>
      <c r="CB172" s="158"/>
      <c r="CC172" s="158"/>
      <c r="CD172" s="158"/>
      <c r="CE172" s="158"/>
      <c r="CF172" s="158"/>
      <c r="CG172" s="158"/>
      <c r="CH172" s="158"/>
      <c r="CI172" s="158"/>
      <c r="CJ172" s="158"/>
      <c r="CK172" s="158"/>
    </row>
    <row r="173" spans="1:89" ht="23.1" customHeight="1">
      <c r="A173" s="159"/>
      <c r="B173" s="174">
        <v>146</v>
      </c>
      <c r="C173" s="175" t="str">
        <f>IF(ISERROR(VLOOKUP(LEFT(D173,10),[3]Sheet1!$B$2:$D$50000,3,0))=TRUE,"",(VLOOKUP(LEFT(D173,10),[3]Sheet1!$B$2:$D$50000,3,0)))</f>
        <v>08TF</v>
      </c>
      <c r="D173" s="195" t="s">
        <v>185</v>
      </c>
      <c r="E173" s="177" t="str">
        <f>IF(ISERROR(VLOOKUP(LEFT(D173,10),'[3] 2019-2020 SEC1'!$D$3:$I50144,6,0))=TRUE,"0",(VLOOKUP(LEFT(D173,10),'[3] 2019-2020 SEC1'!$D$3:$I50144,6,0)))</f>
        <v>0</v>
      </c>
      <c r="F173" s="178"/>
      <c r="G173" s="179"/>
      <c r="H173" s="180"/>
      <c r="I173" s="193">
        <f t="shared" si="30"/>
        <v>0</v>
      </c>
      <c r="J173" s="182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4"/>
      <c r="AO173" s="154"/>
      <c r="AP173" s="171">
        <f t="shared" ref="AP173:BE188" si="34">$E173*J173/60</f>
        <v>0</v>
      </c>
      <c r="AQ173" s="172">
        <f t="shared" si="34"/>
        <v>0</v>
      </c>
      <c r="AR173" s="172">
        <f t="shared" si="34"/>
        <v>0</v>
      </c>
      <c r="AS173" s="172">
        <f t="shared" si="34"/>
        <v>0</v>
      </c>
      <c r="AT173" s="172">
        <f t="shared" si="34"/>
        <v>0</v>
      </c>
      <c r="AU173" s="172">
        <f t="shared" si="34"/>
        <v>0</v>
      </c>
      <c r="AV173" s="172">
        <f t="shared" si="34"/>
        <v>0</v>
      </c>
      <c r="AW173" s="172">
        <f t="shared" si="34"/>
        <v>0</v>
      </c>
      <c r="AX173" s="172">
        <f t="shared" si="34"/>
        <v>0</v>
      </c>
      <c r="AY173" s="172">
        <f t="shared" si="34"/>
        <v>0</v>
      </c>
      <c r="AZ173" s="172">
        <f t="shared" si="34"/>
        <v>0</v>
      </c>
      <c r="BA173" s="172">
        <f t="shared" si="34"/>
        <v>0</v>
      </c>
      <c r="BB173" s="172">
        <f t="shared" si="34"/>
        <v>0</v>
      </c>
      <c r="BC173" s="172">
        <f t="shared" si="34"/>
        <v>0</v>
      </c>
      <c r="BD173" s="172">
        <f t="shared" si="34"/>
        <v>0</v>
      </c>
      <c r="BE173" s="172">
        <f t="shared" si="34"/>
        <v>0</v>
      </c>
      <c r="BF173" s="172">
        <f t="shared" si="33"/>
        <v>0</v>
      </c>
      <c r="BG173" s="172">
        <f t="shared" si="33"/>
        <v>0</v>
      </c>
      <c r="BH173" s="172">
        <f t="shared" si="33"/>
        <v>0</v>
      </c>
      <c r="BI173" s="172">
        <f t="shared" si="33"/>
        <v>0</v>
      </c>
      <c r="BJ173" s="172">
        <f t="shared" si="33"/>
        <v>0</v>
      </c>
      <c r="BK173" s="172">
        <f t="shared" si="33"/>
        <v>0</v>
      </c>
      <c r="BL173" s="172">
        <f t="shared" si="33"/>
        <v>0</v>
      </c>
      <c r="BM173" s="172">
        <f t="shared" si="33"/>
        <v>0</v>
      </c>
      <c r="BN173" s="172">
        <f t="shared" si="33"/>
        <v>0</v>
      </c>
      <c r="BO173" s="172">
        <f t="shared" si="33"/>
        <v>0</v>
      </c>
      <c r="BP173" s="172">
        <f t="shared" si="33"/>
        <v>0</v>
      </c>
      <c r="BQ173" s="172">
        <f t="shared" si="33"/>
        <v>0</v>
      </c>
      <c r="BR173" s="172">
        <f t="shared" si="33"/>
        <v>0</v>
      </c>
      <c r="BS173" s="172">
        <f t="shared" si="33"/>
        <v>0</v>
      </c>
      <c r="BT173" s="173">
        <f t="shared" si="33"/>
        <v>0</v>
      </c>
      <c r="BU173" s="158"/>
      <c r="BV173" s="158"/>
      <c r="BW173" s="158"/>
      <c r="BX173" s="158"/>
      <c r="BY173" s="158"/>
      <c r="BZ173" s="158"/>
      <c r="CA173" s="158"/>
      <c r="CB173" s="158"/>
      <c r="CC173" s="158"/>
      <c r="CD173" s="158"/>
      <c r="CE173" s="158"/>
      <c r="CF173" s="158"/>
      <c r="CG173" s="158"/>
      <c r="CH173" s="158"/>
      <c r="CI173" s="158"/>
      <c r="CJ173" s="158"/>
      <c r="CK173" s="158"/>
    </row>
    <row r="174" spans="1:89" ht="23.1" customHeight="1">
      <c r="A174" s="159"/>
      <c r="B174" s="160">
        <v>147</v>
      </c>
      <c r="C174" s="197">
        <f>IF(ISERROR(VLOOKUP(LEFT(D174,10),[3]Sheet1!$B$2:$D$50000,3,0))=TRUE,"",(VLOOKUP(LEFT(D174,10),[3]Sheet1!$B$2:$D$50000,3,0)))</f>
        <v>0</v>
      </c>
      <c r="D174" s="196" t="s">
        <v>186</v>
      </c>
      <c r="E174" s="163" t="str">
        <f>IF(ISERROR(VLOOKUP(LEFT(D174,10),'[3] 2019-2020 SEC1'!$D$3:$I50145,6,0))=TRUE,"0",(VLOOKUP(LEFT(D174,10),'[3] 2019-2020 SEC1'!$D$3:$I50145,6,0)))</f>
        <v>0</v>
      </c>
      <c r="F174" s="186"/>
      <c r="G174" s="187"/>
      <c r="H174" s="188"/>
      <c r="I174" s="194">
        <f t="shared" si="30"/>
        <v>0</v>
      </c>
      <c r="J174" s="190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2"/>
      <c r="AO174" s="154"/>
      <c r="AP174" s="171">
        <f t="shared" si="34"/>
        <v>0</v>
      </c>
      <c r="AQ174" s="172">
        <f t="shared" si="34"/>
        <v>0</v>
      </c>
      <c r="AR174" s="172">
        <f t="shared" si="34"/>
        <v>0</v>
      </c>
      <c r="AS174" s="172">
        <f t="shared" si="34"/>
        <v>0</v>
      </c>
      <c r="AT174" s="172">
        <f t="shared" si="34"/>
        <v>0</v>
      </c>
      <c r="AU174" s="172">
        <f t="shared" si="34"/>
        <v>0</v>
      </c>
      <c r="AV174" s="172">
        <f t="shared" si="34"/>
        <v>0</v>
      </c>
      <c r="AW174" s="172">
        <f t="shared" si="34"/>
        <v>0</v>
      </c>
      <c r="AX174" s="172">
        <f t="shared" si="34"/>
        <v>0</v>
      </c>
      <c r="AY174" s="172">
        <f t="shared" si="34"/>
        <v>0</v>
      </c>
      <c r="AZ174" s="172">
        <f t="shared" si="34"/>
        <v>0</v>
      </c>
      <c r="BA174" s="172">
        <f t="shared" si="34"/>
        <v>0</v>
      </c>
      <c r="BB174" s="172">
        <f t="shared" si="34"/>
        <v>0</v>
      </c>
      <c r="BC174" s="172">
        <f t="shared" si="34"/>
        <v>0</v>
      </c>
      <c r="BD174" s="172">
        <f t="shared" si="34"/>
        <v>0</v>
      </c>
      <c r="BE174" s="172">
        <f t="shared" si="34"/>
        <v>0</v>
      </c>
      <c r="BF174" s="172">
        <f t="shared" si="33"/>
        <v>0</v>
      </c>
      <c r="BG174" s="172">
        <f t="shared" si="33"/>
        <v>0</v>
      </c>
      <c r="BH174" s="172">
        <f t="shared" si="33"/>
        <v>0</v>
      </c>
      <c r="BI174" s="172">
        <f t="shared" si="33"/>
        <v>0</v>
      </c>
      <c r="BJ174" s="172">
        <f t="shared" si="33"/>
        <v>0</v>
      </c>
      <c r="BK174" s="172">
        <f t="shared" si="33"/>
        <v>0</v>
      </c>
      <c r="BL174" s="172">
        <f t="shared" si="33"/>
        <v>0</v>
      </c>
      <c r="BM174" s="172">
        <f t="shared" si="33"/>
        <v>0</v>
      </c>
      <c r="BN174" s="172">
        <f t="shared" si="33"/>
        <v>0</v>
      </c>
      <c r="BO174" s="172">
        <f t="shared" si="33"/>
        <v>0</v>
      </c>
      <c r="BP174" s="172">
        <f t="shared" si="33"/>
        <v>0</v>
      </c>
      <c r="BQ174" s="172">
        <f t="shared" si="33"/>
        <v>0</v>
      </c>
      <c r="BR174" s="172">
        <f t="shared" si="33"/>
        <v>0</v>
      </c>
      <c r="BS174" s="172">
        <f t="shared" si="33"/>
        <v>0</v>
      </c>
      <c r="BT174" s="173">
        <f t="shared" si="33"/>
        <v>0</v>
      </c>
      <c r="BU174" s="158"/>
      <c r="BV174" s="158"/>
      <c r="BW174" s="158"/>
      <c r="BX174" s="158"/>
      <c r="BY174" s="158"/>
      <c r="BZ174" s="158"/>
      <c r="CA174" s="158"/>
      <c r="CB174" s="158"/>
      <c r="CC174" s="158"/>
      <c r="CD174" s="158"/>
      <c r="CE174" s="158"/>
      <c r="CF174" s="158"/>
      <c r="CG174" s="158"/>
      <c r="CH174" s="158"/>
      <c r="CI174" s="158"/>
      <c r="CJ174" s="158"/>
      <c r="CK174" s="158"/>
    </row>
    <row r="175" spans="1:89" ht="23.1" customHeight="1">
      <c r="A175" s="159"/>
      <c r="B175" s="174">
        <v>148</v>
      </c>
      <c r="C175" s="175">
        <f>IF(ISERROR(VLOOKUP(LEFT(D175,10),[3]Sheet1!$B$2:$D$50000,3,0))=TRUE,"",(VLOOKUP(LEFT(D175,10),[3]Sheet1!$B$2:$D$50000,3,0)))</f>
        <v>0</v>
      </c>
      <c r="D175" s="195" t="s">
        <v>187</v>
      </c>
      <c r="E175" s="177" t="str">
        <f>IF(ISERROR(VLOOKUP(LEFT(D175,10),'[3] 2019-2020 SEC1'!$D$3:$I50146,6,0))=TRUE,"0",(VLOOKUP(LEFT(D175,10),'[3] 2019-2020 SEC1'!$D$3:$I50146,6,0)))</f>
        <v>0</v>
      </c>
      <c r="F175" s="178"/>
      <c r="G175" s="179"/>
      <c r="H175" s="180"/>
      <c r="I175" s="193">
        <f t="shared" si="30"/>
        <v>0</v>
      </c>
      <c r="J175" s="182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4"/>
      <c r="AO175" s="154"/>
      <c r="AP175" s="171">
        <f t="shared" si="34"/>
        <v>0</v>
      </c>
      <c r="AQ175" s="172">
        <f t="shared" si="34"/>
        <v>0</v>
      </c>
      <c r="AR175" s="172">
        <f t="shared" si="34"/>
        <v>0</v>
      </c>
      <c r="AS175" s="172">
        <f t="shared" si="34"/>
        <v>0</v>
      </c>
      <c r="AT175" s="172">
        <f t="shared" si="34"/>
        <v>0</v>
      </c>
      <c r="AU175" s="172">
        <f t="shared" si="34"/>
        <v>0</v>
      </c>
      <c r="AV175" s="172">
        <f t="shared" si="34"/>
        <v>0</v>
      </c>
      <c r="AW175" s="172">
        <f t="shared" si="34"/>
        <v>0</v>
      </c>
      <c r="AX175" s="172">
        <f t="shared" si="34"/>
        <v>0</v>
      </c>
      <c r="AY175" s="172">
        <f t="shared" si="34"/>
        <v>0</v>
      </c>
      <c r="AZ175" s="172">
        <f t="shared" si="34"/>
        <v>0</v>
      </c>
      <c r="BA175" s="172">
        <f t="shared" si="34"/>
        <v>0</v>
      </c>
      <c r="BB175" s="172">
        <f t="shared" si="34"/>
        <v>0</v>
      </c>
      <c r="BC175" s="172">
        <f t="shared" si="34"/>
        <v>0</v>
      </c>
      <c r="BD175" s="172">
        <f t="shared" si="34"/>
        <v>0</v>
      </c>
      <c r="BE175" s="172">
        <f t="shared" si="34"/>
        <v>0</v>
      </c>
      <c r="BF175" s="172">
        <f t="shared" si="33"/>
        <v>0</v>
      </c>
      <c r="BG175" s="172">
        <f t="shared" si="33"/>
        <v>0</v>
      </c>
      <c r="BH175" s="172">
        <f t="shared" si="33"/>
        <v>0</v>
      </c>
      <c r="BI175" s="172">
        <f t="shared" si="33"/>
        <v>0</v>
      </c>
      <c r="BJ175" s="172">
        <f t="shared" si="33"/>
        <v>0</v>
      </c>
      <c r="BK175" s="172">
        <f t="shared" si="33"/>
        <v>0</v>
      </c>
      <c r="BL175" s="172">
        <f t="shared" si="33"/>
        <v>0</v>
      </c>
      <c r="BM175" s="172">
        <f t="shared" si="33"/>
        <v>0</v>
      </c>
      <c r="BN175" s="172">
        <f t="shared" si="33"/>
        <v>0</v>
      </c>
      <c r="BO175" s="172">
        <f t="shared" si="33"/>
        <v>0</v>
      </c>
      <c r="BP175" s="172">
        <f t="shared" si="33"/>
        <v>0</v>
      </c>
      <c r="BQ175" s="172">
        <f t="shared" si="33"/>
        <v>0</v>
      </c>
      <c r="BR175" s="172">
        <f t="shared" si="33"/>
        <v>0</v>
      </c>
      <c r="BS175" s="172">
        <f t="shared" si="33"/>
        <v>0</v>
      </c>
      <c r="BT175" s="173">
        <f t="shared" si="33"/>
        <v>0</v>
      </c>
      <c r="BU175" s="158"/>
      <c r="BV175" s="158"/>
      <c r="BW175" s="158"/>
      <c r="BX175" s="158"/>
      <c r="BY175" s="158"/>
      <c r="BZ175" s="158"/>
      <c r="CA175" s="158"/>
      <c r="CB175" s="158"/>
      <c r="CC175" s="158"/>
      <c r="CD175" s="158"/>
      <c r="CE175" s="158"/>
      <c r="CF175" s="158"/>
      <c r="CG175" s="158"/>
      <c r="CH175" s="158"/>
      <c r="CI175" s="158"/>
      <c r="CJ175" s="158"/>
      <c r="CK175" s="158"/>
    </row>
    <row r="176" spans="1:89" ht="23.1" customHeight="1">
      <c r="A176" s="159"/>
      <c r="B176" s="160">
        <v>149</v>
      </c>
      <c r="C176" s="197">
        <f>IF(ISERROR(VLOOKUP(LEFT(D176,10),[3]Sheet1!$B$2:$D$50000,3,0))=TRUE,"",(VLOOKUP(LEFT(D176,10),[3]Sheet1!$B$2:$D$50000,3,0)))</f>
        <v>0</v>
      </c>
      <c r="D176" s="196" t="s">
        <v>188</v>
      </c>
      <c r="E176" s="163" t="str">
        <f>IF(ISERROR(VLOOKUP(LEFT(D176,10),'[3] 2019-2020 SEC1'!$D$3:$I50147,6,0))=TRUE,"0",(VLOOKUP(LEFT(D176,10),'[3] 2019-2020 SEC1'!$D$3:$I50147,6,0)))</f>
        <v>0</v>
      </c>
      <c r="F176" s="186"/>
      <c r="G176" s="187"/>
      <c r="H176" s="188"/>
      <c r="I176" s="194">
        <f t="shared" si="30"/>
        <v>0</v>
      </c>
      <c r="J176" s="190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2"/>
      <c r="AO176" s="154"/>
      <c r="AP176" s="171">
        <f t="shared" si="34"/>
        <v>0</v>
      </c>
      <c r="AQ176" s="172">
        <f t="shared" si="34"/>
        <v>0</v>
      </c>
      <c r="AR176" s="172">
        <f t="shared" si="34"/>
        <v>0</v>
      </c>
      <c r="AS176" s="172">
        <f t="shared" si="34"/>
        <v>0</v>
      </c>
      <c r="AT176" s="172">
        <f t="shared" si="34"/>
        <v>0</v>
      </c>
      <c r="AU176" s="172">
        <f t="shared" si="34"/>
        <v>0</v>
      </c>
      <c r="AV176" s="172">
        <f t="shared" si="34"/>
        <v>0</v>
      </c>
      <c r="AW176" s="172">
        <f t="shared" si="34"/>
        <v>0</v>
      </c>
      <c r="AX176" s="172">
        <f t="shared" si="34"/>
        <v>0</v>
      </c>
      <c r="AY176" s="172">
        <f t="shared" si="34"/>
        <v>0</v>
      </c>
      <c r="AZ176" s="172">
        <f t="shared" si="34"/>
        <v>0</v>
      </c>
      <c r="BA176" s="172">
        <f t="shared" si="34"/>
        <v>0</v>
      </c>
      <c r="BB176" s="172">
        <f t="shared" si="34"/>
        <v>0</v>
      </c>
      <c r="BC176" s="172">
        <f t="shared" si="34"/>
        <v>0</v>
      </c>
      <c r="BD176" s="172">
        <f t="shared" si="34"/>
        <v>0</v>
      </c>
      <c r="BE176" s="172">
        <f t="shared" si="34"/>
        <v>0</v>
      </c>
      <c r="BF176" s="172">
        <f t="shared" si="33"/>
        <v>0</v>
      </c>
      <c r="BG176" s="172">
        <f t="shared" si="33"/>
        <v>0</v>
      </c>
      <c r="BH176" s="172">
        <f t="shared" si="33"/>
        <v>0</v>
      </c>
      <c r="BI176" s="172">
        <f t="shared" si="33"/>
        <v>0</v>
      </c>
      <c r="BJ176" s="172">
        <f t="shared" si="33"/>
        <v>0</v>
      </c>
      <c r="BK176" s="172">
        <f t="shared" si="33"/>
        <v>0</v>
      </c>
      <c r="BL176" s="172">
        <f t="shared" si="33"/>
        <v>0</v>
      </c>
      <c r="BM176" s="172">
        <f t="shared" si="33"/>
        <v>0</v>
      </c>
      <c r="BN176" s="172">
        <f t="shared" si="33"/>
        <v>0</v>
      </c>
      <c r="BO176" s="172">
        <f t="shared" si="33"/>
        <v>0</v>
      </c>
      <c r="BP176" s="172">
        <f t="shared" si="33"/>
        <v>0</v>
      </c>
      <c r="BQ176" s="172">
        <f t="shared" si="33"/>
        <v>0</v>
      </c>
      <c r="BR176" s="172">
        <f t="shared" si="33"/>
        <v>0</v>
      </c>
      <c r="BS176" s="172">
        <f t="shared" si="33"/>
        <v>0</v>
      </c>
      <c r="BT176" s="173">
        <f t="shared" si="33"/>
        <v>0</v>
      </c>
      <c r="BU176" s="158"/>
      <c r="BV176" s="158"/>
      <c r="BW176" s="158"/>
      <c r="BX176" s="158"/>
      <c r="BY176" s="158"/>
      <c r="BZ176" s="158"/>
      <c r="CA176" s="158"/>
      <c r="CB176" s="158"/>
      <c r="CC176" s="158"/>
      <c r="CD176" s="158"/>
      <c r="CE176" s="158"/>
      <c r="CF176" s="158"/>
      <c r="CG176" s="158"/>
      <c r="CH176" s="158"/>
      <c r="CI176" s="158"/>
      <c r="CJ176" s="158"/>
      <c r="CK176" s="158"/>
    </row>
    <row r="177" spans="1:89" ht="23.1" customHeight="1">
      <c r="A177" s="159"/>
      <c r="B177" s="174">
        <v>150</v>
      </c>
      <c r="C177" s="175" t="str">
        <f>IF(ISERROR(VLOOKUP(LEFT(D177,10),[3]Sheet1!$B$2:$D$50000,3,0))=TRUE,"",(VLOOKUP(LEFT(D177,10),[3]Sheet1!$B$2:$D$50000,3,0)))</f>
        <v>07TF</v>
      </c>
      <c r="D177" s="195" t="s">
        <v>189</v>
      </c>
      <c r="E177" s="177" t="str">
        <f>IF(ISERROR(VLOOKUP(LEFT(D177,10),'[3] 2019-2020 SEC1'!$D$3:$I50148,6,0))=TRUE,"0",(VLOOKUP(LEFT(D177,10),'[3] 2019-2020 SEC1'!$D$3:$I50148,6,0)))</f>
        <v>0</v>
      </c>
      <c r="F177" s="178"/>
      <c r="G177" s="179"/>
      <c r="H177" s="180"/>
      <c r="I177" s="193">
        <f t="shared" si="30"/>
        <v>0</v>
      </c>
      <c r="J177" s="182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4"/>
      <c r="AO177" s="154"/>
      <c r="AP177" s="171">
        <f t="shared" si="34"/>
        <v>0</v>
      </c>
      <c r="AQ177" s="172">
        <f t="shared" si="34"/>
        <v>0</v>
      </c>
      <c r="AR177" s="172">
        <f t="shared" si="34"/>
        <v>0</v>
      </c>
      <c r="AS177" s="172">
        <f t="shared" si="34"/>
        <v>0</v>
      </c>
      <c r="AT177" s="172">
        <f t="shared" si="34"/>
        <v>0</v>
      </c>
      <c r="AU177" s="172">
        <f t="shared" si="34"/>
        <v>0</v>
      </c>
      <c r="AV177" s="172">
        <f t="shared" si="34"/>
        <v>0</v>
      </c>
      <c r="AW177" s="172">
        <f t="shared" si="34"/>
        <v>0</v>
      </c>
      <c r="AX177" s="172">
        <f t="shared" si="34"/>
        <v>0</v>
      </c>
      <c r="AY177" s="172">
        <f t="shared" si="34"/>
        <v>0</v>
      </c>
      <c r="AZ177" s="172">
        <f t="shared" si="34"/>
        <v>0</v>
      </c>
      <c r="BA177" s="172">
        <f t="shared" si="34"/>
        <v>0</v>
      </c>
      <c r="BB177" s="172">
        <f t="shared" si="34"/>
        <v>0</v>
      </c>
      <c r="BC177" s="172">
        <f t="shared" si="34"/>
        <v>0</v>
      </c>
      <c r="BD177" s="172">
        <f t="shared" si="34"/>
        <v>0</v>
      </c>
      <c r="BE177" s="172">
        <f t="shared" si="34"/>
        <v>0</v>
      </c>
      <c r="BF177" s="172">
        <f t="shared" si="33"/>
        <v>0</v>
      </c>
      <c r="BG177" s="172">
        <f t="shared" si="33"/>
        <v>0</v>
      </c>
      <c r="BH177" s="172">
        <f t="shared" si="33"/>
        <v>0</v>
      </c>
      <c r="BI177" s="172">
        <f t="shared" si="33"/>
        <v>0</v>
      </c>
      <c r="BJ177" s="172">
        <f t="shared" si="33"/>
        <v>0</v>
      </c>
      <c r="BK177" s="172">
        <f t="shared" si="33"/>
        <v>0</v>
      </c>
      <c r="BL177" s="172">
        <f t="shared" si="33"/>
        <v>0</v>
      </c>
      <c r="BM177" s="172">
        <f t="shared" si="33"/>
        <v>0</v>
      </c>
      <c r="BN177" s="172">
        <f t="shared" si="33"/>
        <v>0</v>
      </c>
      <c r="BO177" s="172">
        <f t="shared" si="33"/>
        <v>0</v>
      </c>
      <c r="BP177" s="172">
        <f t="shared" si="33"/>
        <v>0</v>
      </c>
      <c r="BQ177" s="172">
        <f t="shared" si="33"/>
        <v>0</v>
      </c>
      <c r="BR177" s="172">
        <f t="shared" si="33"/>
        <v>0</v>
      </c>
      <c r="BS177" s="172">
        <f t="shared" si="33"/>
        <v>0</v>
      </c>
      <c r="BT177" s="173">
        <f t="shared" si="33"/>
        <v>0</v>
      </c>
      <c r="BU177" s="158"/>
      <c r="BV177" s="158"/>
      <c r="BW177" s="158"/>
      <c r="BX177" s="158"/>
      <c r="BY177" s="158"/>
      <c r="BZ177" s="158"/>
      <c r="CA177" s="158"/>
      <c r="CB177" s="158"/>
      <c r="CC177" s="158"/>
      <c r="CD177" s="158"/>
      <c r="CE177" s="158"/>
      <c r="CF177" s="158"/>
      <c r="CG177" s="158"/>
      <c r="CH177" s="158"/>
      <c r="CI177" s="158"/>
      <c r="CJ177" s="158"/>
      <c r="CK177" s="158"/>
    </row>
    <row r="178" spans="1:89" ht="23.1" customHeight="1">
      <c r="A178" s="159"/>
      <c r="B178" s="160">
        <v>151</v>
      </c>
      <c r="C178" s="197" t="str">
        <f>IF(ISERROR(VLOOKUP(LEFT(D178,10),[3]Sheet1!$B$2:$D$50000,3,0))=TRUE,"",(VLOOKUP(LEFT(D178,10),[3]Sheet1!$B$2:$D$50000,3,0)))</f>
        <v>08TF</v>
      </c>
      <c r="D178" s="196" t="s">
        <v>190</v>
      </c>
      <c r="E178" s="163" t="str">
        <f>IF(ISERROR(VLOOKUP(LEFT(D178,10),'[3] 2019-2020 SEC1'!$D$3:$I50149,6,0))=TRUE,"0",(VLOOKUP(LEFT(D178,10),'[3] 2019-2020 SEC1'!$D$3:$I50149,6,0)))</f>
        <v>0</v>
      </c>
      <c r="F178" s="186"/>
      <c r="G178" s="187"/>
      <c r="H178" s="188"/>
      <c r="I178" s="194">
        <f t="shared" si="30"/>
        <v>0</v>
      </c>
      <c r="J178" s="190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2"/>
      <c r="AO178" s="154"/>
      <c r="AP178" s="171">
        <f t="shared" si="34"/>
        <v>0</v>
      </c>
      <c r="AQ178" s="172">
        <f t="shared" si="34"/>
        <v>0</v>
      </c>
      <c r="AR178" s="172">
        <f t="shared" si="34"/>
        <v>0</v>
      </c>
      <c r="AS178" s="172">
        <f t="shared" si="34"/>
        <v>0</v>
      </c>
      <c r="AT178" s="172">
        <f t="shared" si="34"/>
        <v>0</v>
      </c>
      <c r="AU178" s="172">
        <f t="shared" si="34"/>
        <v>0</v>
      </c>
      <c r="AV178" s="172">
        <f t="shared" si="34"/>
        <v>0</v>
      </c>
      <c r="AW178" s="172">
        <f t="shared" si="34"/>
        <v>0</v>
      </c>
      <c r="AX178" s="172">
        <f t="shared" si="34"/>
        <v>0</v>
      </c>
      <c r="AY178" s="172">
        <f t="shared" si="34"/>
        <v>0</v>
      </c>
      <c r="AZ178" s="172">
        <f t="shared" si="34"/>
        <v>0</v>
      </c>
      <c r="BA178" s="172">
        <f t="shared" si="34"/>
        <v>0</v>
      </c>
      <c r="BB178" s="172">
        <f t="shared" si="34"/>
        <v>0</v>
      </c>
      <c r="BC178" s="172">
        <f t="shared" si="34"/>
        <v>0</v>
      </c>
      <c r="BD178" s="172">
        <f t="shared" si="34"/>
        <v>0</v>
      </c>
      <c r="BE178" s="172">
        <f t="shared" si="34"/>
        <v>0</v>
      </c>
      <c r="BF178" s="172">
        <f t="shared" si="33"/>
        <v>0</v>
      </c>
      <c r="BG178" s="172">
        <f t="shared" si="33"/>
        <v>0</v>
      </c>
      <c r="BH178" s="172">
        <f t="shared" si="33"/>
        <v>0</v>
      </c>
      <c r="BI178" s="172">
        <f t="shared" si="33"/>
        <v>0</v>
      </c>
      <c r="BJ178" s="172">
        <f t="shared" si="33"/>
        <v>0</v>
      </c>
      <c r="BK178" s="172">
        <f t="shared" si="33"/>
        <v>0</v>
      </c>
      <c r="BL178" s="172">
        <f t="shared" si="33"/>
        <v>0</v>
      </c>
      <c r="BM178" s="172">
        <f t="shared" si="33"/>
        <v>0</v>
      </c>
      <c r="BN178" s="172">
        <f t="shared" si="33"/>
        <v>0</v>
      </c>
      <c r="BO178" s="172">
        <f t="shared" si="33"/>
        <v>0</v>
      </c>
      <c r="BP178" s="172">
        <f t="shared" si="33"/>
        <v>0</v>
      </c>
      <c r="BQ178" s="172">
        <f t="shared" si="33"/>
        <v>0</v>
      </c>
      <c r="BR178" s="172">
        <f t="shared" si="33"/>
        <v>0</v>
      </c>
      <c r="BS178" s="172">
        <f t="shared" si="33"/>
        <v>0</v>
      </c>
      <c r="BT178" s="173">
        <f t="shared" si="33"/>
        <v>0</v>
      </c>
      <c r="BU178" s="158"/>
      <c r="BV178" s="158"/>
      <c r="BW178" s="158"/>
      <c r="BX178" s="158"/>
      <c r="BY178" s="158"/>
      <c r="BZ178" s="158"/>
      <c r="CA178" s="158"/>
      <c r="CB178" s="158"/>
      <c r="CC178" s="158"/>
      <c r="CD178" s="158"/>
      <c r="CE178" s="158"/>
      <c r="CF178" s="158"/>
      <c r="CG178" s="158"/>
      <c r="CH178" s="158"/>
      <c r="CI178" s="158"/>
      <c r="CJ178" s="158"/>
      <c r="CK178" s="158"/>
    </row>
    <row r="179" spans="1:89" ht="23.1" customHeight="1">
      <c r="A179" s="159"/>
      <c r="B179" s="174">
        <v>152</v>
      </c>
      <c r="C179" s="175">
        <f>IF(ISERROR(VLOOKUP(LEFT(D179,10),[3]Sheet1!$B$2:$D$50000,3,0))=TRUE,"",(VLOOKUP(LEFT(D179,10),[3]Sheet1!$B$2:$D$50000,3,0)))</f>
        <v>0</v>
      </c>
      <c r="D179" s="195" t="s">
        <v>191</v>
      </c>
      <c r="E179" s="177">
        <f>IF(ISERROR(VLOOKUP(LEFT(D179,10),'[3] 2019-2020 SEC1'!$D$3:$I50150,6,0))=TRUE,"0",(VLOOKUP(LEFT(D179,10),'[3] 2019-2020 SEC1'!$D$3:$I50150,6,0)))</f>
        <v>40</v>
      </c>
      <c r="F179" s="178"/>
      <c r="G179" s="179"/>
      <c r="H179" s="180"/>
      <c r="I179" s="193">
        <f t="shared" si="30"/>
        <v>0</v>
      </c>
      <c r="J179" s="182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4"/>
      <c r="AO179" s="154"/>
      <c r="AP179" s="171">
        <f t="shared" si="34"/>
        <v>0</v>
      </c>
      <c r="AQ179" s="172">
        <f t="shared" si="34"/>
        <v>0</v>
      </c>
      <c r="AR179" s="172">
        <f t="shared" si="34"/>
        <v>0</v>
      </c>
      <c r="AS179" s="172">
        <f t="shared" si="34"/>
        <v>0</v>
      </c>
      <c r="AT179" s="172">
        <f t="shared" si="34"/>
        <v>0</v>
      </c>
      <c r="AU179" s="172">
        <f t="shared" si="34"/>
        <v>0</v>
      </c>
      <c r="AV179" s="172">
        <f t="shared" si="34"/>
        <v>0</v>
      </c>
      <c r="AW179" s="172">
        <f t="shared" si="34"/>
        <v>0</v>
      </c>
      <c r="AX179" s="172">
        <f t="shared" si="34"/>
        <v>0</v>
      </c>
      <c r="AY179" s="172">
        <f t="shared" si="34"/>
        <v>0</v>
      </c>
      <c r="AZ179" s="172">
        <f t="shared" si="34"/>
        <v>0</v>
      </c>
      <c r="BA179" s="172">
        <f t="shared" si="34"/>
        <v>0</v>
      </c>
      <c r="BB179" s="172">
        <f t="shared" si="34"/>
        <v>0</v>
      </c>
      <c r="BC179" s="172">
        <f t="shared" si="34"/>
        <v>0</v>
      </c>
      <c r="BD179" s="172">
        <f t="shared" si="34"/>
        <v>0</v>
      </c>
      <c r="BE179" s="172">
        <f t="shared" si="34"/>
        <v>0</v>
      </c>
      <c r="BF179" s="172">
        <f t="shared" si="33"/>
        <v>0</v>
      </c>
      <c r="BG179" s="172">
        <f t="shared" si="33"/>
        <v>0</v>
      </c>
      <c r="BH179" s="172">
        <f t="shared" si="33"/>
        <v>0</v>
      </c>
      <c r="BI179" s="172">
        <f t="shared" si="33"/>
        <v>0</v>
      </c>
      <c r="BJ179" s="172">
        <f t="shared" si="33"/>
        <v>0</v>
      </c>
      <c r="BK179" s="172">
        <f t="shared" si="33"/>
        <v>0</v>
      </c>
      <c r="BL179" s="172">
        <f t="shared" si="33"/>
        <v>0</v>
      </c>
      <c r="BM179" s="172">
        <f t="shared" si="33"/>
        <v>0</v>
      </c>
      <c r="BN179" s="172">
        <f t="shared" si="33"/>
        <v>0</v>
      </c>
      <c r="BO179" s="172">
        <f t="shared" si="33"/>
        <v>0</v>
      </c>
      <c r="BP179" s="172">
        <f t="shared" si="33"/>
        <v>0</v>
      </c>
      <c r="BQ179" s="172">
        <f t="shared" si="33"/>
        <v>0</v>
      </c>
      <c r="BR179" s="172">
        <f t="shared" si="33"/>
        <v>0</v>
      </c>
      <c r="BS179" s="172">
        <f t="shared" si="33"/>
        <v>0</v>
      </c>
      <c r="BT179" s="173">
        <f t="shared" si="33"/>
        <v>0</v>
      </c>
      <c r="BU179" s="158"/>
      <c r="BV179" s="158"/>
      <c r="BW179" s="158"/>
      <c r="BX179" s="158"/>
      <c r="BY179" s="158"/>
      <c r="BZ179" s="158"/>
      <c r="CA179" s="158"/>
      <c r="CB179" s="158"/>
      <c r="CC179" s="158"/>
      <c r="CD179" s="158"/>
      <c r="CE179" s="158"/>
      <c r="CF179" s="158"/>
      <c r="CG179" s="158"/>
      <c r="CH179" s="158"/>
      <c r="CI179" s="158"/>
      <c r="CJ179" s="158"/>
      <c r="CK179" s="158"/>
    </row>
    <row r="180" spans="1:89" ht="23.1" customHeight="1">
      <c r="A180" s="159"/>
      <c r="B180" s="160">
        <v>153</v>
      </c>
      <c r="C180" s="197">
        <f>IF(ISERROR(VLOOKUP(LEFT(D180,10),[3]Sheet1!$B$2:$D$50000,3,0))=TRUE,"",(VLOOKUP(LEFT(D180,10),[3]Sheet1!$B$2:$D$50000,3,0)))</f>
        <v>0</v>
      </c>
      <c r="D180" s="196" t="s">
        <v>192</v>
      </c>
      <c r="E180" s="163">
        <f>IF(ISERROR(VLOOKUP(LEFT(D180,10),'[3] 2019-2020 SEC1'!$D$3:$I50151,6,0))=TRUE,"0",(VLOOKUP(LEFT(D180,10),'[3] 2019-2020 SEC1'!$D$3:$I50151,6,0)))</f>
        <v>40</v>
      </c>
      <c r="F180" s="186"/>
      <c r="G180" s="187"/>
      <c r="H180" s="188"/>
      <c r="I180" s="194">
        <f t="shared" si="30"/>
        <v>0</v>
      </c>
      <c r="J180" s="190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  <c r="AM180" s="191"/>
      <c r="AN180" s="192"/>
      <c r="AO180" s="154"/>
      <c r="AP180" s="171">
        <f t="shared" si="34"/>
        <v>0</v>
      </c>
      <c r="AQ180" s="172">
        <f t="shared" si="34"/>
        <v>0</v>
      </c>
      <c r="AR180" s="172">
        <f t="shared" si="34"/>
        <v>0</v>
      </c>
      <c r="AS180" s="172">
        <f t="shared" si="34"/>
        <v>0</v>
      </c>
      <c r="AT180" s="172">
        <f t="shared" si="34"/>
        <v>0</v>
      </c>
      <c r="AU180" s="172">
        <f t="shared" si="34"/>
        <v>0</v>
      </c>
      <c r="AV180" s="172">
        <f t="shared" si="34"/>
        <v>0</v>
      </c>
      <c r="AW180" s="172">
        <f t="shared" si="34"/>
        <v>0</v>
      </c>
      <c r="AX180" s="172">
        <f t="shared" si="34"/>
        <v>0</v>
      </c>
      <c r="AY180" s="172">
        <f t="shared" si="34"/>
        <v>0</v>
      </c>
      <c r="AZ180" s="172">
        <f t="shared" si="34"/>
        <v>0</v>
      </c>
      <c r="BA180" s="172">
        <f t="shared" si="34"/>
        <v>0</v>
      </c>
      <c r="BB180" s="172">
        <f t="shared" si="34"/>
        <v>0</v>
      </c>
      <c r="BC180" s="172">
        <f t="shared" si="34"/>
        <v>0</v>
      </c>
      <c r="BD180" s="172">
        <f t="shared" si="34"/>
        <v>0</v>
      </c>
      <c r="BE180" s="172">
        <f t="shared" si="34"/>
        <v>0</v>
      </c>
      <c r="BF180" s="172">
        <f t="shared" si="33"/>
        <v>0</v>
      </c>
      <c r="BG180" s="172">
        <f t="shared" si="33"/>
        <v>0</v>
      </c>
      <c r="BH180" s="172">
        <f t="shared" si="33"/>
        <v>0</v>
      </c>
      <c r="BI180" s="172">
        <f t="shared" si="33"/>
        <v>0</v>
      </c>
      <c r="BJ180" s="172">
        <f t="shared" si="33"/>
        <v>0</v>
      </c>
      <c r="BK180" s="172">
        <f t="shared" si="33"/>
        <v>0</v>
      </c>
      <c r="BL180" s="172">
        <f t="shared" si="33"/>
        <v>0</v>
      </c>
      <c r="BM180" s="172">
        <f t="shared" si="33"/>
        <v>0</v>
      </c>
      <c r="BN180" s="172">
        <f t="shared" si="33"/>
        <v>0</v>
      </c>
      <c r="BO180" s="172">
        <f t="shared" si="33"/>
        <v>0</v>
      </c>
      <c r="BP180" s="172">
        <f t="shared" si="33"/>
        <v>0</v>
      </c>
      <c r="BQ180" s="172">
        <f t="shared" si="33"/>
        <v>0</v>
      </c>
      <c r="BR180" s="172">
        <f t="shared" si="33"/>
        <v>0</v>
      </c>
      <c r="BS180" s="172">
        <f t="shared" si="33"/>
        <v>0</v>
      </c>
      <c r="BT180" s="173">
        <f t="shared" si="33"/>
        <v>0</v>
      </c>
      <c r="BU180" s="158"/>
      <c r="BV180" s="158"/>
      <c r="BW180" s="158"/>
      <c r="BX180" s="158"/>
      <c r="BY180" s="158"/>
      <c r="BZ180" s="158"/>
      <c r="CA180" s="158"/>
      <c r="CB180" s="158"/>
      <c r="CC180" s="158"/>
      <c r="CD180" s="158"/>
      <c r="CE180" s="158"/>
      <c r="CF180" s="158"/>
      <c r="CG180" s="158"/>
      <c r="CH180" s="158"/>
      <c r="CI180" s="158"/>
      <c r="CJ180" s="158"/>
      <c r="CK180" s="158"/>
    </row>
    <row r="181" spans="1:89" ht="23.1" customHeight="1">
      <c r="A181" s="159"/>
      <c r="B181" s="174">
        <v>154</v>
      </c>
      <c r="C181" s="175" t="str">
        <f>IF(ISERROR(VLOOKUP(LEFT(D181,10),[3]Sheet1!$B$2:$D$50000,3,0))=TRUE,"",(VLOOKUP(LEFT(D181,10),[3]Sheet1!$B$2:$D$50000,3,0)))</f>
        <v>I190</v>
      </c>
      <c r="D181" s="195" t="s">
        <v>193</v>
      </c>
      <c r="E181" s="177">
        <f>IF(ISERROR(VLOOKUP(LEFT(D181,10),'[3] 2019-2020 SEC1'!$D$3:$I50152,6,0))=TRUE,"0",(VLOOKUP(LEFT(D181,10),'[3] 2019-2020 SEC1'!$D$3:$I50152,6,0)))</f>
        <v>40</v>
      </c>
      <c r="F181" s="178"/>
      <c r="G181" s="179"/>
      <c r="H181" s="180"/>
      <c r="I181" s="193">
        <f t="shared" si="30"/>
        <v>0</v>
      </c>
      <c r="J181" s="182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4"/>
      <c r="AO181" s="154"/>
      <c r="AP181" s="171">
        <f t="shared" si="34"/>
        <v>0</v>
      </c>
      <c r="AQ181" s="172">
        <f t="shared" si="34"/>
        <v>0</v>
      </c>
      <c r="AR181" s="172">
        <f t="shared" si="34"/>
        <v>0</v>
      </c>
      <c r="AS181" s="172">
        <f t="shared" si="34"/>
        <v>0</v>
      </c>
      <c r="AT181" s="172">
        <f t="shared" si="34"/>
        <v>0</v>
      </c>
      <c r="AU181" s="172">
        <f t="shared" si="34"/>
        <v>0</v>
      </c>
      <c r="AV181" s="172">
        <f t="shared" si="34"/>
        <v>0</v>
      </c>
      <c r="AW181" s="172">
        <f t="shared" si="34"/>
        <v>0</v>
      </c>
      <c r="AX181" s="172">
        <f t="shared" si="34"/>
        <v>0</v>
      </c>
      <c r="AY181" s="172">
        <f t="shared" si="34"/>
        <v>0</v>
      </c>
      <c r="AZ181" s="172">
        <f t="shared" si="34"/>
        <v>0</v>
      </c>
      <c r="BA181" s="172">
        <f t="shared" si="34"/>
        <v>0</v>
      </c>
      <c r="BB181" s="172">
        <f t="shared" si="34"/>
        <v>0</v>
      </c>
      <c r="BC181" s="172">
        <f t="shared" si="34"/>
        <v>0</v>
      </c>
      <c r="BD181" s="172">
        <f t="shared" si="34"/>
        <v>0</v>
      </c>
      <c r="BE181" s="172">
        <f t="shared" si="34"/>
        <v>0</v>
      </c>
      <c r="BF181" s="172">
        <f t="shared" si="33"/>
        <v>0</v>
      </c>
      <c r="BG181" s="172">
        <f t="shared" si="33"/>
        <v>0</v>
      </c>
      <c r="BH181" s="172">
        <f t="shared" si="33"/>
        <v>0</v>
      </c>
      <c r="BI181" s="172">
        <f t="shared" si="33"/>
        <v>0</v>
      </c>
      <c r="BJ181" s="172">
        <f t="shared" si="33"/>
        <v>0</v>
      </c>
      <c r="BK181" s="172">
        <f t="shared" si="33"/>
        <v>0</v>
      </c>
      <c r="BL181" s="172">
        <f t="shared" si="33"/>
        <v>0</v>
      </c>
      <c r="BM181" s="172">
        <f t="shared" si="33"/>
        <v>0</v>
      </c>
      <c r="BN181" s="172">
        <f t="shared" si="33"/>
        <v>0</v>
      </c>
      <c r="BO181" s="172">
        <f t="shared" si="33"/>
        <v>0</v>
      </c>
      <c r="BP181" s="172">
        <f t="shared" si="33"/>
        <v>0</v>
      </c>
      <c r="BQ181" s="172">
        <f t="shared" si="33"/>
        <v>0</v>
      </c>
      <c r="BR181" s="172">
        <f t="shared" si="33"/>
        <v>0</v>
      </c>
      <c r="BS181" s="172">
        <f t="shared" si="33"/>
        <v>0</v>
      </c>
      <c r="BT181" s="173">
        <f t="shared" si="33"/>
        <v>0</v>
      </c>
      <c r="BU181" s="158"/>
      <c r="BV181" s="158"/>
      <c r="BW181" s="158"/>
      <c r="BX181" s="158"/>
      <c r="BY181" s="158"/>
      <c r="BZ181" s="158"/>
      <c r="CA181" s="158"/>
      <c r="CB181" s="158"/>
      <c r="CC181" s="158"/>
      <c r="CD181" s="158"/>
      <c r="CE181" s="158"/>
      <c r="CF181" s="158"/>
      <c r="CG181" s="158"/>
      <c r="CH181" s="158"/>
      <c r="CI181" s="158"/>
      <c r="CJ181" s="158"/>
      <c r="CK181" s="158"/>
    </row>
    <row r="182" spans="1:89" ht="23.1" customHeight="1">
      <c r="A182" s="159"/>
      <c r="B182" s="160">
        <v>155</v>
      </c>
      <c r="C182" s="197" t="str">
        <f>IF(ISERROR(VLOOKUP(LEFT(D182,10),[3]Sheet1!$B$2:$D$50000,3,0))=TRUE,"",(VLOOKUP(LEFT(D182,10),[3]Sheet1!$B$2:$D$50000,3,0)))</f>
        <v>I190</v>
      </c>
      <c r="D182" s="196" t="s">
        <v>194</v>
      </c>
      <c r="E182" s="163">
        <f>IF(ISERROR(VLOOKUP(LEFT(D182,10),'[3] 2019-2020 SEC1'!$D$3:$I50153,6,0))=TRUE,"0",(VLOOKUP(LEFT(D182,10),'[3] 2019-2020 SEC1'!$D$3:$I50153,6,0)))</f>
        <v>40</v>
      </c>
      <c r="F182" s="186"/>
      <c r="G182" s="187"/>
      <c r="H182" s="188"/>
      <c r="I182" s="194">
        <f t="shared" si="30"/>
        <v>0</v>
      </c>
      <c r="J182" s="190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2"/>
      <c r="AO182" s="154"/>
      <c r="AP182" s="171">
        <f t="shared" si="34"/>
        <v>0</v>
      </c>
      <c r="AQ182" s="172">
        <f t="shared" si="34"/>
        <v>0</v>
      </c>
      <c r="AR182" s="172">
        <f t="shared" si="34"/>
        <v>0</v>
      </c>
      <c r="AS182" s="172">
        <f t="shared" si="34"/>
        <v>0</v>
      </c>
      <c r="AT182" s="172">
        <f t="shared" si="34"/>
        <v>0</v>
      </c>
      <c r="AU182" s="172">
        <f t="shared" si="34"/>
        <v>0</v>
      </c>
      <c r="AV182" s="172">
        <f t="shared" si="34"/>
        <v>0</v>
      </c>
      <c r="AW182" s="172">
        <f t="shared" si="34"/>
        <v>0</v>
      </c>
      <c r="AX182" s="172">
        <f t="shared" si="34"/>
        <v>0</v>
      </c>
      <c r="AY182" s="172">
        <f t="shared" si="34"/>
        <v>0</v>
      </c>
      <c r="AZ182" s="172">
        <f t="shared" si="34"/>
        <v>0</v>
      </c>
      <c r="BA182" s="172">
        <f t="shared" si="34"/>
        <v>0</v>
      </c>
      <c r="BB182" s="172">
        <f t="shared" si="34"/>
        <v>0</v>
      </c>
      <c r="BC182" s="172">
        <f t="shared" si="34"/>
        <v>0</v>
      </c>
      <c r="BD182" s="172">
        <f t="shared" si="34"/>
        <v>0</v>
      </c>
      <c r="BE182" s="172">
        <f t="shared" si="34"/>
        <v>0</v>
      </c>
      <c r="BF182" s="172">
        <f t="shared" si="33"/>
        <v>0</v>
      </c>
      <c r="BG182" s="172">
        <f t="shared" si="33"/>
        <v>0</v>
      </c>
      <c r="BH182" s="172">
        <f t="shared" si="33"/>
        <v>0</v>
      </c>
      <c r="BI182" s="172">
        <f t="shared" si="33"/>
        <v>0</v>
      </c>
      <c r="BJ182" s="172">
        <f t="shared" si="33"/>
        <v>0</v>
      </c>
      <c r="BK182" s="172">
        <f t="shared" si="33"/>
        <v>0</v>
      </c>
      <c r="BL182" s="172">
        <f t="shared" si="33"/>
        <v>0</v>
      </c>
      <c r="BM182" s="172">
        <f t="shared" si="33"/>
        <v>0</v>
      </c>
      <c r="BN182" s="172">
        <f t="shared" si="33"/>
        <v>0</v>
      </c>
      <c r="BO182" s="172">
        <f t="shared" si="33"/>
        <v>0</v>
      </c>
      <c r="BP182" s="172">
        <f t="shared" si="33"/>
        <v>0</v>
      </c>
      <c r="BQ182" s="172">
        <f t="shared" si="33"/>
        <v>0</v>
      </c>
      <c r="BR182" s="172">
        <f t="shared" si="33"/>
        <v>0</v>
      </c>
      <c r="BS182" s="172">
        <f t="shared" si="33"/>
        <v>0</v>
      </c>
      <c r="BT182" s="173">
        <f t="shared" si="33"/>
        <v>0</v>
      </c>
      <c r="BU182" s="158"/>
      <c r="BV182" s="158"/>
      <c r="BW182" s="158"/>
      <c r="BX182" s="158"/>
      <c r="BY182" s="158"/>
      <c r="BZ182" s="158"/>
      <c r="CA182" s="158"/>
      <c r="CB182" s="158"/>
      <c r="CC182" s="158"/>
      <c r="CD182" s="158"/>
      <c r="CE182" s="158"/>
      <c r="CF182" s="158"/>
      <c r="CG182" s="158"/>
      <c r="CH182" s="158"/>
      <c r="CI182" s="158"/>
      <c r="CJ182" s="158"/>
      <c r="CK182" s="158"/>
    </row>
    <row r="183" spans="1:89" ht="23.1" customHeight="1">
      <c r="A183" s="159"/>
      <c r="B183" s="174">
        <v>156</v>
      </c>
      <c r="C183" s="175" t="str">
        <f>IF(ISERROR(VLOOKUP(LEFT(D183,10),[3]Sheet1!$B$2:$D$50000,3,0))=TRUE,"",(VLOOKUP(LEFT(D183,10),[3]Sheet1!$B$2:$D$50000,3,0)))</f>
        <v>I190</v>
      </c>
      <c r="D183" s="195" t="s">
        <v>195</v>
      </c>
      <c r="E183" s="177" t="str">
        <f>IF(ISERROR(VLOOKUP(LEFT(D183,10),'[3] 2019-2020 SEC1'!$D$3:$I50154,6,0))=TRUE,"0",(VLOOKUP(LEFT(D183,10),'[3] 2019-2020 SEC1'!$D$3:$I50154,6,0)))</f>
        <v>0</v>
      </c>
      <c r="F183" s="178"/>
      <c r="G183" s="179"/>
      <c r="H183" s="180"/>
      <c r="I183" s="193">
        <f t="shared" si="30"/>
        <v>0</v>
      </c>
      <c r="J183" s="182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4"/>
      <c r="AO183" s="154"/>
      <c r="AP183" s="171">
        <f t="shared" si="34"/>
        <v>0</v>
      </c>
      <c r="AQ183" s="172">
        <f t="shared" si="34"/>
        <v>0</v>
      </c>
      <c r="AR183" s="172">
        <f t="shared" si="34"/>
        <v>0</v>
      </c>
      <c r="AS183" s="172">
        <f t="shared" si="34"/>
        <v>0</v>
      </c>
      <c r="AT183" s="172">
        <f t="shared" si="34"/>
        <v>0</v>
      </c>
      <c r="AU183" s="172">
        <f t="shared" si="34"/>
        <v>0</v>
      </c>
      <c r="AV183" s="172">
        <f t="shared" si="34"/>
        <v>0</v>
      </c>
      <c r="AW183" s="172">
        <f t="shared" si="34"/>
        <v>0</v>
      </c>
      <c r="AX183" s="172">
        <f t="shared" si="34"/>
        <v>0</v>
      </c>
      <c r="AY183" s="172">
        <f t="shared" si="34"/>
        <v>0</v>
      </c>
      <c r="AZ183" s="172">
        <f t="shared" si="34"/>
        <v>0</v>
      </c>
      <c r="BA183" s="172">
        <f t="shared" si="34"/>
        <v>0</v>
      </c>
      <c r="BB183" s="172">
        <f t="shared" si="34"/>
        <v>0</v>
      </c>
      <c r="BC183" s="172">
        <f t="shared" si="34"/>
        <v>0</v>
      </c>
      <c r="BD183" s="172">
        <f t="shared" si="34"/>
        <v>0</v>
      </c>
      <c r="BE183" s="172">
        <f t="shared" si="34"/>
        <v>0</v>
      </c>
      <c r="BF183" s="172">
        <f t="shared" si="33"/>
        <v>0</v>
      </c>
      <c r="BG183" s="172">
        <f t="shared" si="33"/>
        <v>0</v>
      </c>
      <c r="BH183" s="172">
        <f t="shared" si="33"/>
        <v>0</v>
      </c>
      <c r="BI183" s="172">
        <f t="shared" si="33"/>
        <v>0</v>
      </c>
      <c r="BJ183" s="172">
        <f t="shared" si="33"/>
        <v>0</v>
      </c>
      <c r="BK183" s="172">
        <f t="shared" si="33"/>
        <v>0</v>
      </c>
      <c r="BL183" s="172">
        <f t="shared" si="33"/>
        <v>0</v>
      </c>
      <c r="BM183" s="172">
        <f t="shared" si="33"/>
        <v>0</v>
      </c>
      <c r="BN183" s="172">
        <f t="shared" si="33"/>
        <v>0</v>
      </c>
      <c r="BO183" s="172">
        <f t="shared" si="33"/>
        <v>0</v>
      </c>
      <c r="BP183" s="172">
        <f t="shared" si="33"/>
        <v>0</v>
      </c>
      <c r="BQ183" s="172">
        <f t="shared" si="33"/>
        <v>0</v>
      </c>
      <c r="BR183" s="172">
        <f t="shared" si="33"/>
        <v>0</v>
      </c>
      <c r="BS183" s="172">
        <f t="shared" si="33"/>
        <v>0</v>
      </c>
      <c r="BT183" s="173">
        <f t="shared" si="33"/>
        <v>0</v>
      </c>
      <c r="BU183" s="158"/>
      <c r="BV183" s="158"/>
      <c r="BW183" s="158"/>
      <c r="BX183" s="158"/>
      <c r="BY183" s="158"/>
      <c r="BZ183" s="158"/>
      <c r="CA183" s="158"/>
      <c r="CB183" s="158"/>
      <c r="CC183" s="158"/>
      <c r="CD183" s="158"/>
      <c r="CE183" s="158"/>
      <c r="CF183" s="158"/>
      <c r="CG183" s="158"/>
      <c r="CH183" s="158"/>
      <c r="CI183" s="158"/>
      <c r="CJ183" s="158"/>
      <c r="CK183" s="158"/>
    </row>
    <row r="184" spans="1:89" ht="23.1" customHeight="1">
      <c r="A184" s="159"/>
      <c r="B184" s="160">
        <v>157</v>
      </c>
      <c r="C184" s="197" t="str">
        <f>IF(ISERROR(VLOOKUP(LEFT(D184,10),[3]Sheet1!$B$2:$D$50000,3,0))=TRUE,"",(VLOOKUP(LEFT(D184,10),[3]Sheet1!$B$2:$D$50000,3,0)))</f>
        <v>I190</v>
      </c>
      <c r="D184" s="196" t="s">
        <v>196</v>
      </c>
      <c r="E184" s="163">
        <f>IF(ISERROR(VLOOKUP(LEFT(D184,10),'[3] 2019-2020 SEC1'!$D$3:$I50155,6,0))=TRUE,"0",(VLOOKUP(LEFT(D184,10),'[3] 2019-2020 SEC1'!$D$3:$I50155,6,0)))</f>
        <v>40</v>
      </c>
      <c r="F184" s="186"/>
      <c r="G184" s="187"/>
      <c r="H184" s="188"/>
      <c r="I184" s="194">
        <f t="shared" si="30"/>
        <v>0</v>
      </c>
      <c r="J184" s="190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  <c r="AM184" s="191"/>
      <c r="AN184" s="192"/>
      <c r="AO184" s="154"/>
      <c r="AP184" s="171">
        <f t="shared" si="34"/>
        <v>0</v>
      </c>
      <c r="AQ184" s="172">
        <f t="shared" si="34"/>
        <v>0</v>
      </c>
      <c r="AR184" s="172">
        <f t="shared" si="34"/>
        <v>0</v>
      </c>
      <c r="AS184" s="172">
        <f t="shared" si="34"/>
        <v>0</v>
      </c>
      <c r="AT184" s="172">
        <f t="shared" si="34"/>
        <v>0</v>
      </c>
      <c r="AU184" s="172">
        <f t="shared" si="34"/>
        <v>0</v>
      </c>
      <c r="AV184" s="172">
        <f t="shared" si="34"/>
        <v>0</v>
      </c>
      <c r="AW184" s="172">
        <f t="shared" si="34"/>
        <v>0</v>
      </c>
      <c r="AX184" s="172">
        <f t="shared" si="34"/>
        <v>0</v>
      </c>
      <c r="AY184" s="172">
        <f t="shared" si="34"/>
        <v>0</v>
      </c>
      <c r="AZ184" s="172">
        <f t="shared" si="34"/>
        <v>0</v>
      </c>
      <c r="BA184" s="172">
        <f t="shared" si="34"/>
        <v>0</v>
      </c>
      <c r="BB184" s="172">
        <f t="shared" si="34"/>
        <v>0</v>
      </c>
      <c r="BC184" s="172">
        <f t="shared" si="34"/>
        <v>0</v>
      </c>
      <c r="BD184" s="172">
        <f t="shared" si="34"/>
        <v>0</v>
      </c>
      <c r="BE184" s="172">
        <f t="shared" si="34"/>
        <v>0</v>
      </c>
      <c r="BF184" s="172">
        <f t="shared" si="33"/>
        <v>0</v>
      </c>
      <c r="BG184" s="172">
        <f t="shared" si="33"/>
        <v>0</v>
      </c>
      <c r="BH184" s="172">
        <f t="shared" si="33"/>
        <v>0</v>
      </c>
      <c r="BI184" s="172">
        <f t="shared" si="33"/>
        <v>0</v>
      </c>
      <c r="BJ184" s="172">
        <f t="shared" si="33"/>
        <v>0</v>
      </c>
      <c r="BK184" s="172">
        <f t="shared" si="33"/>
        <v>0</v>
      </c>
      <c r="BL184" s="172">
        <f t="shared" si="33"/>
        <v>0</v>
      </c>
      <c r="BM184" s="172">
        <f t="shared" si="33"/>
        <v>0</v>
      </c>
      <c r="BN184" s="172">
        <f t="shared" si="33"/>
        <v>0</v>
      </c>
      <c r="BO184" s="172">
        <f t="shared" si="33"/>
        <v>0</v>
      </c>
      <c r="BP184" s="172">
        <f t="shared" si="33"/>
        <v>0</v>
      </c>
      <c r="BQ184" s="172">
        <f t="shared" si="33"/>
        <v>0</v>
      </c>
      <c r="BR184" s="172">
        <f t="shared" si="33"/>
        <v>0</v>
      </c>
      <c r="BS184" s="172">
        <f t="shared" si="33"/>
        <v>0</v>
      </c>
      <c r="BT184" s="173">
        <f t="shared" si="33"/>
        <v>0</v>
      </c>
      <c r="BU184" s="158"/>
      <c r="BV184" s="158"/>
      <c r="BW184" s="158"/>
      <c r="BX184" s="158"/>
      <c r="BY184" s="158"/>
      <c r="BZ184" s="158"/>
      <c r="CA184" s="158"/>
      <c r="CB184" s="158"/>
      <c r="CC184" s="158"/>
      <c r="CD184" s="158"/>
      <c r="CE184" s="158"/>
      <c r="CF184" s="158"/>
      <c r="CG184" s="158"/>
      <c r="CH184" s="158"/>
      <c r="CI184" s="158"/>
      <c r="CJ184" s="158"/>
      <c r="CK184" s="158"/>
    </row>
    <row r="185" spans="1:89" ht="23.1" customHeight="1">
      <c r="A185" s="159"/>
      <c r="B185" s="174">
        <v>158</v>
      </c>
      <c r="C185" s="175" t="str">
        <f>IF(ISERROR(VLOOKUP(LEFT(D185,10),[3]Sheet1!$B$2:$D$50000,3,0))=TRUE,"",(VLOOKUP(LEFT(D185,10),[3]Sheet1!$B$2:$D$50000,3,0)))</f>
        <v>I190</v>
      </c>
      <c r="D185" s="195" t="s">
        <v>197</v>
      </c>
      <c r="E185" s="177" t="str">
        <f>IF(ISERROR(VLOOKUP(LEFT(D185,10),'[3] 2019-2020 SEC1'!$D$3:$I50156,6,0))=TRUE,"0",(VLOOKUP(LEFT(D185,10),'[3] 2019-2020 SEC1'!$D$3:$I50156,6,0)))</f>
        <v>0</v>
      </c>
      <c r="F185" s="178"/>
      <c r="G185" s="179"/>
      <c r="H185" s="180"/>
      <c r="I185" s="193">
        <f t="shared" si="30"/>
        <v>0</v>
      </c>
      <c r="J185" s="182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4"/>
      <c r="AO185" s="154"/>
      <c r="AP185" s="171">
        <f t="shared" si="34"/>
        <v>0</v>
      </c>
      <c r="AQ185" s="172">
        <f t="shared" si="34"/>
        <v>0</v>
      </c>
      <c r="AR185" s="172">
        <f t="shared" si="34"/>
        <v>0</v>
      </c>
      <c r="AS185" s="172">
        <f t="shared" si="34"/>
        <v>0</v>
      </c>
      <c r="AT185" s="172">
        <f t="shared" si="34"/>
        <v>0</v>
      </c>
      <c r="AU185" s="172">
        <f t="shared" si="34"/>
        <v>0</v>
      </c>
      <c r="AV185" s="172">
        <f t="shared" si="34"/>
        <v>0</v>
      </c>
      <c r="AW185" s="172">
        <f t="shared" si="34"/>
        <v>0</v>
      </c>
      <c r="AX185" s="172">
        <f t="shared" si="34"/>
        <v>0</v>
      </c>
      <c r="AY185" s="172">
        <f t="shared" si="34"/>
        <v>0</v>
      </c>
      <c r="AZ185" s="172">
        <f t="shared" si="34"/>
        <v>0</v>
      </c>
      <c r="BA185" s="172">
        <f t="shared" si="34"/>
        <v>0</v>
      </c>
      <c r="BB185" s="172">
        <f t="shared" si="34"/>
        <v>0</v>
      </c>
      <c r="BC185" s="172">
        <f t="shared" si="34"/>
        <v>0</v>
      </c>
      <c r="BD185" s="172">
        <f t="shared" si="34"/>
        <v>0</v>
      </c>
      <c r="BE185" s="172">
        <f t="shared" si="34"/>
        <v>0</v>
      </c>
      <c r="BF185" s="172">
        <f t="shared" si="33"/>
        <v>0</v>
      </c>
      <c r="BG185" s="172">
        <f t="shared" si="33"/>
        <v>0</v>
      </c>
      <c r="BH185" s="172">
        <f t="shared" si="33"/>
        <v>0</v>
      </c>
      <c r="BI185" s="172">
        <f t="shared" si="33"/>
        <v>0</v>
      </c>
      <c r="BJ185" s="172">
        <f t="shared" si="33"/>
        <v>0</v>
      </c>
      <c r="BK185" s="172">
        <f t="shared" si="33"/>
        <v>0</v>
      </c>
      <c r="BL185" s="172">
        <f t="shared" si="33"/>
        <v>0</v>
      </c>
      <c r="BM185" s="172">
        <f t="shared" si="33"/>
        <v>0</v>
      </c>
      <c r="BN185" s="172">
        <f t="shared" si="33"/>
        <v>0</v>
      </c>
      <c r="BO185" s="172">
        <f t="shared" si="33"/>
        <v>0</v>
      </c>
      <c r="BP185" s="172">
        <f t="shared" si="33"/>
        <v>0</v>
      </c>
      <c r="BQ185" s="172">
        <f t="shared" si="33"/>
        <v>0</v>
      </c>
      <c r="BR185" s="172">
        <f t="shared" si="33"/>
        <v>0</v>
      </c>
      <c r="BS185" s="172">
        <f t="shared" si="33"/>
        <v>0</v>
      </c>
      <c r="BT185" s="173">
        <f t="shared" si="33"/>
        <v>0</v>
      </c>
      <c r="BU185" s="158"/>
      <c r="BV185" s="158"/>
      <c r="BW185" s="158"/>
      <c r="BX185" s="158"/>
      <c r="BY185" s="158"/>
      <c r="BZ185" s="158"/>
      <c r="CA185" s="158"/>
      <c r="CB185" s="158"/>
      <c r="CC185" s="158"/>
      <c r="CD185" s="158"/>
      <c r="CE185" s="158"/>
      <c r="CF185" s="158"/>
      <c r="CG185" s="158"/>
      <c r="CH185" s="158"/>
      <c r="CI185" s="158"/>
      <c r="CJ185" s="158"/>
      <c r="CK185" s="158"/>
    </row>
    <row r="186" spans="1:89" ht="23.1" customHeight="1">
      <c r="A186" s="159"/>
      <c r="B186" s="160">
        <v>159</v>
      </c>
      <c r="C186" s="197" t="str">
        <f>IF(ISERROR(VLOOKUP(LEFT(D186,10),[3]Sheet1!$B$2:$D$50000,3,0))=TRUE,"",(VLOOKUP(LEFT(D186,10),[3]Sheet1!$B$2:$D$50000,3,0)))</f>
        <v>3E 00</v>
      </c>
      <c r="D186" s="196" t="s">
        <v>198</v>
      </c>
      <c r="E186" s="163">
        <f>IF(ISERROR(VLOOKUP(LEFT(D186,10),'[3] 2019-2020 SEC1'!$D$3:$I50157,6,0))=TRUE,"0",(VLOOKUP(LEFT(D186,10),'[3] 2019-2020 SEC1'!$D$3:$I50157,6,0)))</f>
        <v>40</v>
      </c>
      <c r="F186" s="186"/>
      <c r="G186" s="187"/>
      <c r="H186" s="188"/>
      <c r="I186" s="194">
        <f t="shared" si="30"/>
        <v>0</v>
      </c>
      <c r="J186" s="190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2"/>
      <c r="AO186" s="154"/>
      <c r="AP186" s="171">
        <f t="shared" si="34"/>
        <v>0</v>
      </c>
      <c r="AQ186" s="172">
        <f t="shared" si="34"/>
        <v>0</v>
      </c>
      <c r="AR186" s="172">
        <f t="shared" si="34"/>
        <v>0</v>
      </c>
      <c r="AS186" s="172">
        <f t="shared" si="34"/>
        <v>0</v>
      </c>
      <c r="AT186" s="172">
        <f t="shared" si="34"/>
        <v>0</v>
      </c>
      <c r="AU186" s="172">
        <f t="shared" si="34"/>
        <v>0</v>
      </c>
      <c r="AV186" s="172">
        <f t="shared" si="34"/>
        <v>0</v>
      </c>
      <c r="AW186" s="172">
        <f t="shared" si="34"/>
        <v>0</v>
      </c>
      <c r="AX186" s="172">
        <f t="shared" si="34"/>
        <v>0</v>
      </c>
      <c r="AY186" s="172">
        <f t="shared" si="34"/>
        <v>0</v>
      </c>
      <c r="AZ186" s="172">
        <f t="shared" si="34"/>
        <v>0</v>
      </c>
      <c r="BA186" s="172">
        <f t="shared" si="34"/>
        <v>0</v>
      </c>
      <c r="BB186" s="172">
        <f t="shared" si="34"/>
        <v>0</v>
      </c>
      <c r="BC186" s="172">
        <f t="shared" si="34"/>
        <v>0</v>
      </c>
      <c r="BD186" s="172">
        <f t="shared" si="34"/>
        <v>0</v>
      </c>
      <c r="BE186" s="172">
        <f t="shared" si="34"/>
        <v>0</v>
      </c>
      <c r="BF186" s="172">
        <f t="shared" si="33"/>
        <v>0</v>
      </c>
      <c r="BG186" s="172">
        <f t="shared" si="33"/>
        <v>0</v>
      </c>
      <c r="BH186" s="172">
        <f t="shared" si="33"/>
        <v>0</v>
      </c>
      <c r="BI186" s="172">
        <f t="shared" si="33"/>
        <v>0</v>
      </c>
      <c r="BJ186" s="172">
        <f t="shared" si="33"/>
        <v>0</v>
      </c>
      <c r="BK186" s="172">
        <f t="shared" si="33"/>
        <v>0</v>
      </c>
      <c r="BL186" s="172">
        <f t="shared" si="33"/>
        <v>0</v>
      </c>
      <c r="BM186" s="172">
        <f t="shared" si="33"/>
        <v>0</v>
      </c>
      <c r="BN186" s="172">
        <f t="shared" si="33"/>
        <v>0</v>
      </c>
      <c r="BO186" s="172">
        <f t="shared" si="33"/>
        <v>0</v>
      </c>
      <c r="BP186" s="172">
        <f t="shared" si="33"/>
        <v>0</v>
      </c>
      <c r="BQ186" s="172">
        <f t="shared" si="33"/>
        <v>0</v>
      </c>
      <c r="BR186" s="172">
        <f t="shared" si="33"/>
        <v>0</v>
      </c>
      <c r="BS186" s="172">
        <f t="shared" si="33"/>
        <v>0</v>
      </c>
      <c r="BT186" s="173">
        <f t="shared" si="33"/>
        <v>0</v>
      </c>
      <c r="BU186" s="158"/>
      <c r="BV186" s="158"/>
      <c r="BW186" s="158"/>
      <c r="BX186" s="158"/>
      <c r="BY186" s="158"/>
      <c r="BZ186" s="158"/>
      <c r="CA186" s="158"/>
      <c r="CB186" s="158"/>
      <c r="CC186" s="158"/>
      <c r="CD186" s="158"/>
      <c r="CE186" s="158"/>
      <c r="CF186" s="158"/>
      <c r="CG186" s="158"/>
      <c r="CH186" s="158"/>
      <c r="CI186" s="158"/>
      <c r="CJ186" s="158"/>
      <c r="CK186" s="158"/>
    </row>
    <row r="187" spans="1:89" ht="23.1" customHeight="1">
      <c r="A187" s="159"/>
      <c r="B187" s="174">
        <v>160</v>
      </c>
      <c r="C187" s="175" t="str">
        <f>IF(ISERROR(VLOOKUP(LEFT(D187,10),[3]Sheet1!$B$2:$D$50000,3,0))=TRUE,"",(VLOOKUP(LEFT(D187,10),[3]Sheet1!$B$2:$D$50000,3,0)))</f>
        <v>3E 00</v>
      </c>
      <c r="D187" s="195" t="s">
        <v>199</v>
      </c>
      <c r="E187" s="177">
        <f>IF(ISERROR(VLOOKUP(LEFT(D187,10),'[3] 2019-2020 SEC1'!$D$3:$I50158,6,0))=TRUE,"0",(VLOOKUP(LEFT(D187,10),'[3] 2019-2020 SEC1'!$D$3:$I50158,6,0)))</f>
        <v>40</v>
      </c>
      <c r="F187" s="178"/>
      <c r="G187" s="179"/>
      <c r="H187" s="180"/>
      <c r="I187" s="193">
        <f t="shared" si="30"/>
        <v>0</v>
      </c>
      <c r="J187" s="182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4"/>
      <c r="AO187" s="154"/>
      <c r="AP187" s="171">
        <f t="shared" si="34"/>
        <v>0</v>
      </c>
      <c r="AQ187" s="172">
        <f t="shared" si="34"/>
        <v>0</v>
      </c>
      <c r="AR187" s="172">
        <f t="shared" si="34"/>
        <v>0</v>
      </c>
      <c r="AS187" s="172">
        <f t="shared" si="34"/>
        <v>0</v>
      </c>
      <c r="AT187" s="172">
        <f t="shared" si="34"/>
        <v>0</v>
      </c>
      <c r="AU187" s="172">
        <f t="shared" si="34"/>
        <v>0</v>
      </c>
      <c r="AV187" s="172">
        <f t="shared" si="34"/>
        <v>0</v>
      </c>
      <c r="AW187" s="172">
        <f t="shared" si="34"/>
        <v>0</v>
      </c>
      <c r="AX187" s="172">
        <f t="shared" si="34"/>
        <v>0</v>
      </c>
      <c r="AY187" s="172">
        <f t="shared" si="34"/>
        <v>0</v>
      </c>
      <c r="AZ187" s="172">
        <f t="shared" si="34"/>
        <v>0</v>
      </c>
      <c r="BA187" s="172">
        <f t="shared" si="34"/>
        <v>0</v>
      </c>
      <c r="BB187" s="172">
        <f t="shared" si="34"/>
        <v>0</v>
      </c>
      <c r="BC187" s="172">
        <f t="shared" si="34"/>
        <v>0</v>
      </c>
      <c r="BD187" s="172">
        <f t="shared" si="34"/>
        <v>0</v>
      </c>
      <c r="BE187" s="172">
        <f t="shared" si="34"/>
        <v>0</v>
      </c>
      <c r="BF187" s="172">
        <f t="shared" si="33"/>
        <v>0</v>
      </c>
      <c r="BG187" s="172">
        <f t="shared" si="33"/>
        <v>0</v>
      </c>
      <c r="BH187" s="172">
        <f t="shared" si="33"/>
        <v>0</v>
      </c>
      <c r="BI187" s="172">
        <f t="shared" si="33"/>
        <v>0</v>
      </c>
      <c r="BJ187" s="172">
        <f t="shared" si="33"/>
        <v>0</v>
      </c>
      <c r="BK187" s="172">
        <f t="shared" si="33"/>
        <v>0</v>
      </c>
      <c r="BL187" s="172">
        <f t="shared" si="33"/>
        <v>0</v>
      </c>
      <c r="BM187" s="172">
        <f t="shared" si="33"/>
        <v>0</v>
      </c>
      <c r="BN187" s="172">
        <f t="shared" si="33"/>
        <v>0</v>
      </c>
      <c r="BO187" s="172">
        <f t="shared" si="33"/>
        <v>0</v>
      </c>
      <c r="BP187" s="172">
        <f t="shared" si="33"/>
        <v>0</v>
      </c>
      <c r="BQ187" s="172">
        <f t="shared" si="33"/>
        <v>0</v>
      </c>
      <c r="BR187" s="172">
        <f t="shared" si="33"/>
        <v>0</v>
      </c>
      <c r="BS187" s="172">
        <f t="shared" si="33"/>
        <v>0</v>
      </c>
      <c r="BT187" s="173">
        <f t="shared" si="33"/>
        <v>0</v>
      </c>
      <c r="BU187" s="158"/>
      <c r="BV187" s="158"/>
      <c r="BW187" s="158"/>
      <c r="BX187" s="158"/>
      <c r="BY187" s="158"/>
      <c r="BZ187" s="158"/>
      <c r="CA187" s="158"/>
      <c r="CB187" s="158"/>
      <c r="CC187" s="158"/>
      <c r="CD187" s="158"/>
      <c r="CE187" s="158"/>
      <c r="CF187" s="158"/>
      <c r="CG187" s="158"/>
      <c r="CH187" s="158"/>
      <c r="CI187" s="158"/>
      <c r="CJ187" s="158"/>
      <c r="CK187" s="158"/>
    </row>
    <row r="188" spans="1:89" ht="23.1" customHeight="1">
      <c r="A188" s="159"/>
      <c r="B188" s="160">
        <v>161</v>
      </c>
      <c r="C188" s="197" t="str">
        <f>IF(ISERROR(VLOOKUP(LEFT(D188,10),[3]Sheet1!$B$2:$D$50000,3,0))=TRUE,"",(VLOOKUP(LEFT(D188,10),[3]Sheet1!$B$2:$D$50000,3,0)))</f>
        <v>3E 00</v>
      </c>
      <c r="D188" s="196" t="s">
        <v>200</v>
      </c>
      <c r="E188" s="163">
        <f>IF(ISERROR(VLOOKUP(LEFT(D188,10),'[3] 2019-2020 SEC1'!$D$3:$I50159,6,0))=TRUE,"0",(VLOOKUP(LEFT(D188,10),'[3] 2019-2020 SEC1'!$D$3:$I50159,6,0)))</f>
        <v>40</v>
      </c>
      <c r="F188" s="186"/>
      <c r="G188" s="187"/>
      <c r="H188" s="188"/>
      <c r="I188" s="194">
        <f t="shared" si="30"/>
        <v>0</v>
      </c>
      <c r="J188" s="190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2"/>
      <c r="AO188" s="154"/>
      <c r="AP188" s="171">
        <f t="shared" si="34"/>
        <v>0</v>
      </c>
      <c r="AQ188" s="172">
        <f t="shared" si="34"/>
        <v>0</v>
      </c>
      <c r="AR188" s="172">
        <f t="shared" si="34"/>
        <v>0</v>
      </c>
      <c r="AS188" s="172">
        <f t="shared" si="34"/>
        <v>0</v>
      </c>
      <c r="AT188" s="172">
        <f t="shared" si="34"/>
        <v>0</v>
      </c>
      <c r="AU188" s="172">
        <f t="shared" si="34"/>
        <v>0</v>
      </c>
      <c r="AV188" s="172">
        <f t="shared" si="34"/>
        <v>0</v>
      </c>
      <c r="AW188" s="172">
        <f t="shared" si="34"/>
        <v>0</v>
      </c>
      <c r="AX188" s="172">
        <f t="shared" si="34"/>
        <v>0</v>
      </c>
      <c r="AY188" s="172">
        <f t="shared" si="34"/>
        <v>0</v>
      </c>
      <c r="AZ188" s="172">
        <f t="shared" si="34"/>
        <v>0</v>
      </c>
      <c r="BA188" s="172">
        <f t="shared" si="34"/>
        <v>0</v>
      </c>
      <c r="BB188" s="172">
        <f t="shared" si="34"/>
        <v>0</v>
      </c>
      <c r="BC188" s="172">
        <f t="shared" si="34"/>
        <v>0</v>
      </c>
      <c r="BD188" s="172">
        <f t="shared" si="34"/>
        <v>0</v>
      </c>
      <c r="BE188" s="172">
        <f t="shared" ref="BE188:BT203" si="35">$E188*Y188/60</f>
        <v>0</v>
      </c>
      <c r="BF188" s="172">
        <f t="shared" si="35"/>
        <v>0</v>
      </c>
      <c r="BG188" s="172">
        <f t="shared" si="35"/>
        <v>0</v>
      </c>
      <c r="BH188" s="172">
        <f t="shared" si="35"/>
        <v>0</v>
      </c>
      <c r="BI188" s="172">
        <f t="shared" si="35"/>
        <v>0</v>
      </c>
      <c r="BJ188" s="172">
        <f t="shared" si="35"/>
        <v>0</v>
      </c>
      <c r="BK188" s="172">
        <f t="shared" si="35"/>
        <v>0</v>
      </c>
      <c r="BL188" s="172">
        <f t="shared" si="35"/>
        <v>0</v>
      </c>
      <c r="BM188" s="172">
        <f t="shared" si="35"/>
        <v>0</v>
      </c>
      <c r="BN188" s="172">
        <f t="shared" si="35"/>
        <v>0</v>
      </c>
      <c r="BO188" s="172">
        <f t="shared" si="35"/>
        <v>0</v>
      </c>
      <c r="BP188" s="172">
        <f t="shared" si="35"/>
        <v>0</v>
      </c>
      <c r="BQ188" s="172">
        <f t="shared" si="35"/>
        <v>0</v>
      </c>
      <c r="BR188" s="172">
        <f t="shared" si="35"/>
        <v>0</v>
      </c>
      <c r="BS188" s="172">
        <f t="shared" si="35"/>
        <v>0</v>
      </c>
      <c r="BT188" s="173">
        <f t="shared" si="35"/>
        <v>0</v>
      </c>
      <c r="BU188" s="158"/>
      <c r="BV188" s="158"/>
      <c r="BW188" s="158"/>
      <c r="BX188" s="158"/>
      <c r="BY188" s="158"/>
      <c r="BZ188" s="158"/>
      <c r="CA188" s="158"/>
      <c r="CB188" s="158"/>
      <c r="CC188" s="158"/>
      <c r="CD188" s="158"/>
      <c r="CE188" s="158"/>
      <c r="CF188" s="158"/>
      <c r="CG188" s="158"/>
      <c r="CH188" s="158"/>
      <c r="CI188" s="158"/>
      <c r="CJ188" s="158"/>
      <c r="CK188" s="158"/>
    </row>
    <row r="189" spans="1:89" ht="23.1" customHeight="1">
      <c r="A189" s="159"/>
      <c r="B189" s="174">
        <v>162</v>
      </c>
      <c r="C189" s="175" t="str">
        <f>IF(ISERROR(VLOOKUP(LEFT(D189,10),[3]Sheet1!$B$2:$D$50000,3,0))=TRUE,"",(VLOOKUP(LEFT(D189,10),[3]Sheet1!$B$2:$D$50000,3,0)))</f>
        <v>3E 00</v>
      </c>
      <c r="D189" s="195" t="s">
        <v>201</v>
      </c>
      <c r="E189" s="177">
        <f>IF(ISERROR(VLOOKUP(LEFT(D189,10),'[3] 2019-2020 SEC1'!$D$3:$I50160,6,0))=TRUE,"0",(VLOOKUP(LEFT(D189,10),'[3] 2019-2020 SEC1'!$D$3:$I50160,6,0)))</f>
        <v>40</v>
      </c>
      <c r="F189" s="178"/>
      <c r="G189" s="179"/>
      <c r="H189" s="180"/>
      <c r="I189" s="193">
        <f t="shared" si="30"/>
        <v>5</v>
      </c>
      <c r="J189" s="182"/>
      <c r="K189" s="183"/>
      <c r="L189" s="183"/>
      <c r="M189" s="183">
        <v>5</v>
      </c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4"/>
      <c r="AO189" s="154"/>
      <c r="AP189" s="171">
        <f t="shared" ref="AP189:BE204" si="36">$E189*J189/60</f>
        <v>0</v>
      </c>
      <c r="AQ189" s="172">
        <f t="shared" si="36"/>
        <v>0</v>
      </c>
      <c r="AR189" s="172">
        <f t="shared" si="36"/>
        <v>0</v>
      </c>
      <c r="AS189" s="172">
        <f t="shared" si="36"/>
        <v>3.3333333333333335</v>
      </c>
      <c r="AT189" s="172">
        <f t="shared" si="36"/>
        <v>0</v>
      </c>
      <c r="AU189" s="172">
        <f t="shared" si="36"/>
        <v>0</v>
      </c>
      <c r="AV189" s="172">
        <f t="shared" si="36"/>
        <v>0</v>
      </c>
      <c r="AW189" s="172">
        <f t="shared" si="36"/>
        <v>0</v>
      </c>
      <c r="AX189" s="172">
        <f t="shared" si="36"/>
        <v>0</v>
      </c>
      <c r="AY189" s="172">
        <f t="shared" si="36"/>
        <v>0</v>
      </c>
      <c r="AZ189" s="172">
        <f t="shared" si="36"/>
        <v>0</v>
      </c>
      <c r="BA189" s="172">
        <f t="shared" si="36"/>
        <v>0</v>
      </c>
      <c r="BB189" s="172">
        <f t="shared" si="36"/>
        <v>0</v>
      </c>
      <c r="BC189" s="172">
        <f t="shared" si="36"/>
        <v>0</v>
      </c>
      <c r="BD189" s="172">
        <f t="shared" si="36"/>
        <v>0</v>
      </c>
      <c r="BE189" s="172">
        <f t="shared" si="36"/>
        <v>0</v>
      </c>
      <c r="BF189" s="172">
        <f t="shared" si="35"/>
        <v>0</v>
      </c>
      <c r="BG189" s="172">
        <f t="shared" si="35"/>
        <v>0</v>
      </c>
      <c r="BH189" s="172">
        <f t="shared" si="35"/>
        <v>0</v>
      </c>
      <c r="BI189" s="172">
        <f t="shared" si="35"/>
        <v>0</v>
      </c>
      <c r="BJ189" s="172">
        <f t="shared" si="35"/>
        <v>0</v>
      </c>
      <c r="BK189" s="172">
        <f t="shared" si="35"/>
        <v>0</v>
      </c>
      <c r="BL189" s="172">
        <f t="shared" si="35"/>
        <v>0</v>
      </c>
      <c r="BM189" s="172">
        <f t="shared" si="35"/>
        <v>0</v>
      </c>
      <c r="BN189" s="172">
        <f t="shared" si="35"/>
        <v>0</v>
      </c>
      <c r="BO189" s="172">
        <f t="shared" si="35"/>
        <v>0</v>
      </c>
      <c r="BP189" s="172">
        <f t="shared" si="35"/>
        <v>0</v>
      </c>
      <c r="BQ189" s="172">
        <f t="shared" si="35"/>
        <v>0</v>
      </c>
      <c r="BR189" s="172">
        <f t="shared" si="35"/>
        <v>0</v>
      </c>
      <c r="BS189" s="172">
        <f t="shared" si="35"/>
        <v>0</v>
      </c>
      <c r="BT189" s="173">
        <f t="shared" si="35"/>
        <v>0</v>
      </c>
      <c r="BU189" s="158"/>
      <c r="BV189" s="158"/>
      <c r="BW189" s="158"/>
      <c r="BX189" s="158"/>
      <c r="BY189" s="158"/>
      <c r="BZ189" s="158"/>
      <c r="CA189" s="158"/>
      <c r="CB189" s="158"/>
      <c r="CC189" s="158"/>
      <c r="CD189" s="158"/>
      <c r="CE189" s="158"/>
      <c r="CF189" s="158"/>
      <c r="CG189" s="158"/>
      <c r="CH189" s="158"/>
      <c r="CI189" s="158"/>
      <c r="CJ189" s="158"/>
      <c r="CK189" s="158"/>
    </row>
    <row r="190" spans="1:89" ht="23.1" customHeight="1">
      <c r="A190" s="159"/>
      <c r="B190" s="160">
        <v>163</v>
      </c>
      <c r="C190" s="197" t="str">
        <f>IF(ISERROR(VLOOKUP(LEFT(D190,10),[3]Sheet1!$B$2:$D$50000,3,0))=TRUE,"",(VLOOKUP(LEFT(D190,10),[3]Sheet1!$B$2:$D$50000,3,0)))</f>
        <v>3E 00</v>
      </c>
      <c r="D190" s="196" t="s">
        <v>201</v>
      </c>
      <c r="E190" s="163">
        <f>IF(ISERROR(VLOOKUP(LEFT(D190,10),'[3] 2019-2020 SEC1'!$D$3:$I50161,6,0))=TRUE,"0",(VLOOKUP(LEFT(D190,10),'[3] 2019-2020 SEC1'!$D$3:$I50161,6,0)))</f>
        <v>40</v>
      </c>
      <c r="F190" s="186"/>
      <c r="G190" s="187"/>
      <c r="H190" s="188"/>
      <c r="I190" s="194">
        <f t="shared" si="30"/>
        <v>0</v>
      </c>
      <c r="J190" s="190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2"/>
      <c r="AO190" s="154"/>
      <c r="AP190" s="171">
        <f t="shared" si="36"/>
        <v>0</v>
      </c>
      <c r="AQ190" s="172">
        <f t="shared" si="36"/>
        <v>0</v>
      </c>
      <c r="AR190" s="172">
        <f t="shared" si="36"/>
        <v>0</v>
      </c>
      <c r="AS190" s="172">
        <f t="shared" si="36"/>
        <v>0</v>
      </c>
      <c r="AT190" s="172">
        <f t="shared" si="36"/>
        <v>0</v>
      </c>
      <c r="AU190" s="172">
        <f t="shared" si="36"/>
        <v>0</v>
      </c>
      <c r="AV190" s="172">
        <f t="shared" si="36"/>
        <v>0</v>
      </c>
      <c r="AW190" s="172">
        <f t="shared" si="36"/>
        <v>0</v>
      </c>
      <c r="AX190" s="172">
        <f t="shared" si="36"/>
        <v>0</v>
      </c>
      <c r="AY190" s="172">
        <f t="shared" si="36"/>
        <v>0</v>
      </c>
      <c r="AZ190" s="172">
        <f t="shared" si="36"/>
        <v>0</v>
      </c>
      <c r="BA190" s="172">
        <f t="shared" si="36"/>
        <v>0</v>
      </c>
      <c r="BB190" s="172">
        <f t="shared" si="36"/>
        <v>0</v>
      </c>
      <c r="BC190" s="172">
        <f t="shared" si="36"/>
        <v>0</v>
      </c>
      <c r="BD190" s="172">
        <f t="shared" si="36"/>
        <v>0</v>
      </c>
      <c r="BE190" s="172">
        <f t="shared" si="36"/>
        <v>0</v>
      </c>
      <c r="BF190" s="172">
        <f t="shared" si="35"/>
        <v>0</v>
      </c>
      <c r="BG190" s="172">
        <f t="shared" si="35"/>
        <v>0</v>
      </c>
      <c r="BH190" s="172">
        <f t="shared" si="35"/>
        <v>0</v>
      </c>
      <c r="BI190" s="172">
        <f t="shared" si="35"/>
        <v>0</v>
      </c>
      <c r="BJ190" s="172">
        <f t="shared" si="35"/>
        <v>0</v>
      </c>
      <c r="BK190" s="172">
        <f t="shared" si="35"/>
        <v>0</v>
      </c>
      <c r="BL190" s="172">
        <f t="shared" si="35"/>
        <v>0</v>
      </c>
      <c r="BM190" s="172">
        <f t="shared" si="35"/>
        <v>0</v>
      </c>
      <c r="BN190" s="172">
        <f t="shared" si="35"/>
        <v>0</v>
      </c>
      <c r="BO190" s="172">
        <f t="shared" si="35"/>
        <v>0</v>
      </c>
      <c r="BP190" s="172">
        <f t="shared" si="35"/>
        <v>0</v>
      </c>
      <c r="BQ190" s="172">
        <f t="shared" si="35"/>
        <v>0</v>
      </c>
      <c r="BR190" s="172">
        <f t="shared" si="35"/>
        <v>0</v>
      </c>
      <c r="BS190" s="172">
        <f t="shared" si="35"/>
        <v>0</v>
      </c>
      <c r="BT190" s="173">
        <f t="shared" si="35"/>
        <v>0</v>
      </c>
      <c r="BU190" s="158"/>
      <c r="BV190" s="158"/>
      <c r="BW190" s="158"/>
      <c r="BX190" s="158"/>
      <c r="BY190" s="158"/>
      <c r="BZ190" s="158"/>
      <c r="CA190" s="158"/>
      <c r="CB190" s="158"/>
      <c r="CC190" s="158"/>
      <c r="CD190" s="158"/>
      <c r="CE190" s="158"/>
      <c r="CF190" s="158"/>
      <c r="CG190" s="158"/>
      <c r="CH190" s="158"/>
      <c r="CI190" s="158"/>
      <c r="CJ190" s="158"/>
      <c r="CK190" s="158"/>
    </row>
    <row r="191" spans="1:89" ht="23.1" customHeight="1">
      <c r="A191" s="159"/>
      <c r="B191" s="174">
        <v>164</v>
      </c>
      <c r="C191" s="175" t="str">
        <f>IF(ISERROR(VLOOKUP(LEFT(D191,10),[3]Sheet1!$B$2:$D$50000,3,0))=TRUE,"",(VLOOKUP(LEFT(D191,10),[3]Sheet1!$B$2:$D$50000,3,0)))</f>
        <v>3E 00 07MY</v>
      </c>
      <c r="D191" s="195" t="s">
        <v>202</v>
      </c>
      <c r="E191" s="177">
        <f>IF(ISERROR(VLOOKUP(LEFT(D191,10),'[3] 2019-2020 SEC1'!$D$3:$I50162,6,0))=TRUE,"0",(VLOOKUP(LEFT(D191,10),'[3] 2019-2020 SEC1'!$D$3:$I50162,6,0)))</f>
        <v>40</v>
      </c>
      <c r="F191" s="178"/>
      <c r="G191" s="179"/>
      <c r="H191" s="180"/>
      <c r="I191" s="193">
        <f t="shared" si="30"/>
        <v>0</v>
      </c>
      <c r="J191" s="182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4"/>
      <c r="AO191" s="154"/>
      <c r="AP191" s="171">
        <f t="shared" si="36"/>
        <v>0</v>
      </c>
      <c r="AQ191" s="172">
        <f t="shared" si="36"/>
        <v>0</v>
      </c>
      <c r="AR191" s="172">
        <f t="shared" si="36"/>
        <v>0</v>
      </c>
      <c r="AS191" s="172">
        <f t="shared" si="36"/>
        <v>0</v>
      </c>
      <c r="AT191" s="172">
        <f t="shared" si="36"/>
        <v>0</v>
      </c>
      <c r="AU191" s="172">
        <f t="shared" si="36"/>
        <v>0</v>
      </c>
      <c r="AV191" s="172">
        <f t="shared" si="36"/>
        <v>0</v>
      </c>
      <c r="AW191" s="172">
        <f t="shared" si="36"/>
        <v>0</v>
      </c>
      <c r="AX191" s="172">
        <f t="shared" si="36"/>
        <v>0</v>
      </c>
      <c r="AY191" s="172">
        <f t="shared" si="36"/>
        <v>0</v>
      </c>
      <c r="AZ191" s="172">
        <f t="shared" si="36"/>
        <v>0</v>
      </c>
      <c r="BA191" s="172">
        <f t="shared" si="36"/>
        <v>0</v>
      </c>
      <c r="BB191" s="172">
        <f t="shared" si="36"/>
        <v>0</v>
      </c>
      <c r="BC191" s="172">
        <f t="shared" si="36"/>
        <v>0</v>
      </c>
      <c r="BD191" s="172">
        <f t="shared" si="36"/>
        <v>0</v>
      </c>
      <c r="BE191" s="172">
        <f t="shared" si="36"/>
        <v>0</v>
      </c>
      <c r="BF191" s="172">
        <f t="shared" si="35"/>
        <v>0</v>
      </c>
      <c r="BG191" s="172">
        <f t="shared" si="35"/>
        <v>0</v>
      </c>
      <c r="BH191" s="172">
        <f t="shared" si="35"/>
        <v>0</v>
      </c>
      <c r="BI191" s="172">
        <f t="shared" si="35"/>
        <v>0</v>
      </c>
      <c r="BJ191" s="172">
        <f t="shared" si="35"/>
        <v>0</v>
      </c>
      <c r="BK191" s="172">
        <f t="shared" si="35"/>
        <v>0</v>
      </c>
      <c r="BL191" s="172">
        <f t="shared" si="35"/>
        <v>0</v>
      </c>
      <c r="BM191" s="172">
        <f t="shared" si="35"/>
        <v>0</v>
      </c>
      <c r="BN191" s="172">
        <f t="shared" si="35"/>
        <v>0</v>
      </c>
      <c r="BO191" s="172">
        <f t="shared" si="35"/>
        <v>0</v>
      </c>
      <c r="BP191" s="172">
        <f t="shared" si="35"/>
        <v>0</v>
      </c>
      <c r="BQ191" s="172">
        <f t="shared" si="35"/>
        <v>0</v>
      </c>
      <c r="BR191" s="172">
        <f t="shared" si="35"/>
        <v>0</v>
      </c>
      <c r="BS191" s="172">
        <f t="shared" si="35"/>
        <v>0</v>
      </c>
      <c r="BT191" s="173">
        <f t="shared" si="35"/>
        <v>0</v>
      </c>
      <c r="BU191" s="158"/>
      <c r="BV191" s="158"/>
      <c r="BW191" s="158"/>
      <c r="BX191" s="158"/>
      <c r="BY191" s="158"/>
      <c r="BZ191" s="158"/>
      <c r="CA191" s="158"/>
      <c r="CB191" s="158"/>
      <c r="CC191" s="158"/>
      <c r="CD191" s="158"/>
      <c r="CE191" s="158"/>
      <c r="CF191" s="158"/>
      <c r="CG191" s="158"/>
      <c r="CH191" s="158"/>
      <c r="CI191" s="158"/>
      <c r="CJ191" s="158"/>
      <c r="CK191" s="158"/>
    </row>
    <row r="192" spans="1:89" ht="23.1" customHeight="1">
      <c r="A192" s="159"/>
      <c r="B192" s="160">
        <v>165</v>
      </c>
      <c r="C192" s="197" t="str">
        <f>IF(ISERROR(VLOOKUP(LEFT(D192,10),[3]Sheet1!$B$2:$D$50000,3,0))=TRUE,"",(VLOOKUP(LEFT(D192,10),[3]Sheet1!$B$2:$D$50000,3,0)))</f>
        <v>3E 0007MY</v>
      </c>
      <c r="D192" s="196" t="s">
        <v>203</v>
      </c>
      <c r="E192" s="163">
        <f>IF(ISERROR(VLOOKUP(LEFT(D192,10),'[3] 2019-2020 SEC1'!$D$3:$I50163,6,0))=TRUE,"0",(VLOOKUP(LEFT(D192,10),'[3] 2019-2020 SEC1'!$D$3:$I50163,6,0)))</f>
        <v>40</v>
      </c>
      <c r="F192" s="186"/>
      <c r="G192" s="187"/>
      <c r="H192" s="188"/>
      <c r="I192" s="194">
        <f t="shared" si="30"/>
        <v>0</v>
      </c>
      <c r="J192" s="190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2"/>
      <c r="AO192" s="154"/>
      <c r="AP192" s="171">
        <f t="shared" si="36"/>
        <v>0</v>
      </c>
      <c r="AQ192" s="172">
        <f t="shared" si="36"/>
        <v>0</v>
      </c>
      <c r="AR192" s="172">
        <f t="shared" si="36"/>
        <v>0</v>
      </c>
      <c r="AS192" s="172">
        <f t="shared" si="36"/>
        <v>0</v>
      </c>
      <c r="AT192" s="172">
        <f t="shared" si="36"/>
        <v>0</v>
      </c>
      <c r="AU192" s="172">
        <f t="shared" si="36"/>
        <v>0</v>
      </c>
      <c r="AV192" s="172">
        <f t="shared" si="36"/>
        <v>0</v>
      </c>
      <c r="AW192" s="172">
        <f t="shared" si="36"/>
        <v>0</v>
      </c>
      <c r="AX192" s="172">
        <f t="shared" si="36"/>
        <v>0</v>
      </c>
      <c r="AY192" s="172">
        <f t="shared" si="36"/>
        <v>0</v>
      </c>
      <c r="AZ192" s="172">
        <f t="shared" si="36"/>
        <v>0</v>
      </c>
      <c r="BA192" s="172">
        <f t="shared" si="36"/>
        <v>0</v>
      </c>
      <c r="BB192" s="172">
        <f t="shared" si="36"/>
        <v>0</v>
      </c>
      <c r="BC192" s="172">
        <f t="shared" si="36"/>
        <v>0</v>
      </c>
      <c r="BD192" s="172">
        <f t="shared" si="36"/>
        <v>0</v>
      </c>
      <c r="BE192" s="172">
        <f t="shared" si="36"/>
        <v>0</v>
      </c>
      <c r="BF192" s="172">
        <f t="shared" si="35"/>
        <v>0</v>
      </c>
      <c r="BG192" s="172">
        <f t="shared" si="35"/>
        <v>0</v>
      </c>
      <c r="BH192" s="172">
        <f t="shared" si="35"/>
        <v>0</v>
      </c>
      <c r="BI192" s="172">
        <f t="shared" si="35"/>
        <v>0</v>
      </c>
      <c r="BJ192" s="172">
        <f t="shared" si="35"/>
        <v>0</v>
      </c>
      <c r="BK192" s="172">
        <f t="shared" si="35"/>
        <v>0</v>
      </c>
      <c r="BL192" s="172">
        <f t="shared" si="35"/>
        <v>0</v>
      </c>
      <c r="BM192" s="172">
        <f t="shared" si="35"/>
        <v>0</v>
      </c>
      <c r="BN192" s="172">
        <f t="shared" si="35"/>
        <v>0</v>
      </c>
      <c r="BO192" s="172">
        <f t="shared" si="35"/>
        <v>0</v>
      </c>
      <c r="BP192" s="172">
        <f t="shared" si="35"/>
        <v>0</v>
      </c>
      <c r="BQ192" s="172">
        <f t="shared" si="35"/>
        <v>0</v>
      </c>
      <c r="BR192" s="172">
        <f t="shared" si="35"/>
        <v>0</v>
      </c>
      <c r="BS192" s="172">
        <f t="shared" si="35"/>
        <v>0</v>
      </c>
      <c r="BT192" s="173">
        <f t="shared" si="35"/>
        <v>0</v>
      </c>
      <c r="BU192" s="158"/>
      <c r="BV192" s="158"/>
      <c r="BW192" s="158"/>
      <c r="BX192" s="158"/>
      <c r="BY192" s="158"/>
      <c r="BZ192" s="158"/>
      <c r="CA192" s="158"/>
      <c r="CB192" s="158"/>
      <c r="CC192" s="158"/>
      <c r="CD192" s="158"/>
      <c r="CE192" s="158"/>
      <c r="CF192" s="158"/>
      <c r="CG192" s="158"/>
      <c r="CH192" s="158"/>
      <c r="CI192" s="158"/>
      <c r="CJ192" s="158"/>
      <c r="CK192" s="158"/>
    </row>
    <row r="193" spans="1:89" ht="23.1" customHeight="1">
      <c r="A193" s="159"/>
      <c r="B193" s="174">
        <v>166</v>
      </c>
      <c r="C193" s="175" t="str">
        <f>IF(ISERROR(VLOOKUP(LEFT(D193,10),[3]Sheet1!$B$2:$D$50000,3,0))=TRUE,"",(VLOOKUP(LEFT(D193,10),[3]Sheet1!$B$2:$D$50000,3,0)))</f>
        <v>07TF</v>
      </c>
      <c r="D193" s="195" t="s">
        <v>204</v>
      </c>
      <c r="E193" s="177" t="str">
        <f>IF(ISERROR(VLOOKUP(LEFT(D193,10),'[3] 2019-2020 SEC1'!$D$3:$I50164,6,0))=TRUE,"0",(VLOOKUP(LEFT(D193,10),'[3] 2019-2020 SEC1'!$D$3:$I50164,6,0)))</f>
        <v>0</v>
      </c>
      <c r="F193" s="178"/>
      <c r="G193" s="179"/>
      <c r="H193" s="180"/>
      <c r="I193" s="193">
        <f t="shared" si="30"/>
        <v>0</v>
      </c>
      <c r="J193" s="182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4"/>
      <c r="AO193" s="154"/>
      <c r="AP193" s="171">
        <f t="shared" si="36"/>
        <v>0</v>
      </c>
      <c r="AQ193" s="172">
        <f t="shared" si="36"/>
        <v>0</v>
      </c>
      <c r="AR193" s="172">
        <f t="shared" si="36"/>
        <v>0</v>
      </c>
      <c r="AS193" s="172">
        <f t="shared" si="36"/>
        <v>0</v>
      </c>
      <c r="AT193" s="172">
        <f t="shared" si="36"/>
        <v>0</v>
      </c>
      <c r="AU193" s="172">
        <f t="shared" si="36"/>
        <v>0</v>
      </c>
      <c r="AV193" s="172">
        <f t="shared" si="36"/>
        <v>0</v>
      </c>
      <c r="AW193" s="172">
        <f t="shared" si="36"/>
        <v>0</v>
      </c>
      <c r="AX193" s="172">
        <f t="shared" si="36"/>
        <v>0</v>
      </c>
      <c r="AY193" s="172">
        <f t="shared" si="36"/>
        <v>0</v>
      </c>
      <c r="AZ193" s="172">
        <f t="shared" si="36"/>
        <v>0</v>
      </c>
      <c r="BA193" s="172">
        <f t="shared" si="36"/>
        <v>0</v>
      </c>
      <c r="BB193" s="172">
        <f t="shared" si="36"/>
        <v>0</v>
      </c>
      <c r="BC193" s="172">
        <f t="shared" si="36"/>
        <v>0</v>
      </c>
      <c r="BD193" s="172">
        <f t="shared" si="36"/>
        <v>0</v>
      </c>
      <c r="BE193" s="172">
        <f t="shared" si="36"/>
        <v>0</v>
      </c>
      <c r="BF193" s="172">
        <f t="shared" si="35"/>
        <v>0</v>
      </c>
      <c r="BG193" s="172">
        <f t="shared" si="35"/>
        <v>0</v>
      </c>
      <c r="BH193" s="172">
        <f t="shared" si="35"/>
        <v>0</v>
      </c>
      <c r="BI193" s="172">
        <f t="shared" si="35"/>
        <v>0</v>
      </c>
      <c r="BJ193" s="172">
        <f t="shared" si="35"/>
        <v>0</v>
      </c>
      <c r="BK193" s="172">
        <f t="shared" si="35"/>
        <v>0</v>
      </c>
      <c r="BL193" s="172">
        <f t="shared" si="35"/>
        <v>0</v>
      </c>
      <c r="BM193" s="172">
        <f t="shared" si="35"/>
        <v>0</v>
      </c>
      <c r="BN193" s="172">
        <f t="shared" si="35"/>
        <v>0</v>
      </c>
      <c r="BO193" s="172">
        <f t="shared" si="35"/>
        <v>0</v>
      </c>
      <c r="BP193" s="172">
        <f t="shared" si="35"/>
        <v>0</v>
      </c>
      <c r="BQ193" s="172">
        <f t="shared" si="35"/>
        <v>0</v>
      </c>
      <c r="BR193" s="172">
        <f t="shared" si="35"/>
        <v>0</v>
      </c>
      <c r="BS193" s="172">
        <f t="shared" si="35"/>
        <v>0</v>
      </c>
      <c r="BT193" s="173">
        <f t="shared" si="35"/>
        <v>0</v>
      </c>
      <c r="BU193" s="158"/>
      <c r="BV193" s="158"/>
      <c r="BW193" s="158"/>
      <c r="BX193" s="158"/>
      <c r="BY193" s="158"/>
      <c r="BZ193" s="158"/>
      <c r="CA193" s="158"/>
      <c r="CB193" s="158"/>
      <c r="CC193" s="158"/>
      <c r="CD193" s="158"/>
      <c r="CE193" s="158"/>
      <c r="CF193" s="158"/>
      <c r="CG193" s="158"/>
      <c r="CH193" s="158"/>
      <c r="CI193" s="158"/>
      <c r="CJ193" s="158"/>
      <c r="CK193" s="158"/>
    </row>
    <row r="194" spans="1:89" ht="23.1" customHeight="1">
      <c r="A194" s="159"/>
      <c r="B194" s="160">
        <v>167</v>
      </c>
      <c r="C194" s="197" t="str">
        <f>IF(ISERROR(VLOOKUP(LEFT(D194,10),[3]Sheet1!$B$2:$D$50000,3,0))=TRUE,"",(VLOOKUP(LEFT(D194,10),[3]Sheet1!$B$2:$D$50000,3,0)))</f>
        <v>07TF</v>
      </c>
      <c r="D194" s="196" t="s">
        <v>205</v>
      </c>
      <c r="E194" s="163">
        <f>IF(ISERROR(VLOOKUP(LEFT(D194,10),'[3] 2019-2020 SEC1'!$D$3:$I50165,6,0))=TRUE,"0",(VLOOKUP(LEFT(D194,10),'[3] 2019-2020 SEC1'!$D$3:$I50165,6,0)))</f>
        <v>40</v>
      </c>
      <c r="F194" s="186"/>
      <c r="G194" s="187"/>
      <c r="H194" s="188"/>
      <c r="I194" s="194">
        <f t="shared" si="30"/>
        <v>0</v>
      </c>
      <c r="J194" s="190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2"/>
      <c r="AO194" s="154"/>
      <c r="AP194" s="171">
        <f t="shared" si="36"/>
        <v>0</v>
      </c>
      <c r="AQ194" s="172">
        <f t="shared" si="36"/>
        <v>0</v>
      </c>
      <c r="AR194" s="172">
        <f t="shared" si="36"/>
        <v>0</v>
      </c>
      <c r="AS194" s="172">
        <f t="shared" si="36"/>
        <v>0</v>
      </c>
      <c r="AT194" s="172">
        <f t="shared" si="36"/>
        <v>0</v>
      </c>
      <c r="AU194" s="172">
        <f t="shared" si="36"/>
        <v>0</v>
      </c>
      <c r="AV194" s="172">
        <f t="shared" si="36"/>
        <v>0</v>
      </c>
      <c r="AW194" s="172">
        <f t="shared" si="36"/>
        <v>0</v>
      </c>
      <c r="AX194" s="172">
        <f t="shared" si="36"/>
        <v>0</v>
      </c>
      <c r="AY194" s="172">
        <f t="shared" si="36"/>
        <v>0</v>
      </c>
      <c r="AZ194" s="172">
        <f t="shared" si="36"/>
        <v>0</v>
      </c>
      <c r="BA194" s="172">
        <f t="shared" si="36"/>
        <v>0</v>
      </c>
      <c r="BB194" s="172">
        <f t="shared" si="36"/>
        <v>0</v>
      </c>
      <c r="BC194" s="172">
        <f t="shared" si="36"/>
        <v>0</v>
      </c>
      <c r="BD194" s="172">
        <f t="shared" si="36"/>
        <v>0</v>
      </c>
      <c r="BE194" s="172">
        <f t="shared" si="36"/>
        <v>0</v>
      </c>
      <c r="BF194" s="172">
        <f t="shared" si="35"/>
        <v>0</v>
      </c>
      <c r="BG194" s="172">
        <f t="shared" si="35"/>
        <v>0</v>
      </c>
      <c r="BH194" s="172">
        <f t="shared" si="35"/>
        <v>0</v>
      </c>
      <c r="BI194" s="172">
        <f t="shared" si="35"/>
        <v>0</v>
      </c>
      <c r="BJ194" s="172">
        <f t="shared" si="35"/>
        <v>0</v>
      </c>
      <c r="BK194" s="172">
        <f t="shared" si="35"/>
        <v>0</v>
      </c>
      <c r="BL194" s="172">
        <f t="shared" si="35"/>
        <v>0</v>
      </c>
      <c r="BM194" s="172">
        <f t="shared" si="35"/>
        <v>0</v>
      </c>
      <c r="BN194" s="172">
        <f t="shared" si="35"/>
        <v>0</v>
      </c>
      <c r="BO194" s="172">
        <f t="shared" si="35"/>
        <v>0</v>
      </c>
      <c r="BP194" s="172">
        <f t="shared" si="35"/>
        <v>0</v>
      </c>
      <c r="BQ194" s="172">
        <f t="shared" si="35"/>
        <v>0</v>
      </c>
      <c r="BR194" s="172">
        <f t="shared" si="35"/>
        <v>0</v>
      </c>
      <c r="BS194" s="172">
        <f t="shared" si="35"/>
        <v>0</v>
      </c>
      <c r="BT194" s="173">
        <f t="shared" si="35"/>
        <v>0</v>
      </c>
      <c r="BU194" s="158"/>
      <c r="BV194" s="158"/>
      <c r="BW194" s="158"/>
      <c r="BX194" s="158"/>
      <c r="BY194" s="158"/>
      <c r="BZ194" s="158"/>
      <c r="CA194" s="158"/>
      <c r="CB194" s="158"/>
      <c r="CC194" s="158"/>
      <c r="CD194" s="158"/>
      <c r="CE194" s="158"/>
      <c r="CF194" s="158"/>
      <c r="CG194" s="158"/>
      <c r="CH194" s="158"/>
      <c r="CI194" s="158"/>
      <c r="CJ194" s="158"/>
      <c r="CK194" s="158"/>
    </row>
    <row r="195" spans="1:89" ht="23.1" customHeight="1">
      <c r="A195" s="159"/>
      <c r="B195" s="174">
        <v>168</v>
      </c>
      <c r="C195" s="175" t="str">
        <f>IF(ISERROR(VLOOKUP(LEFT(D195,10),[3]Sheet1!$B$2:$D$50000,3,0))=TRUE,"",(VLOOKUP(LEFT(D195,10),[3]Sheet1!$B$2:$D$50000,3,0)))</f>
        <v>3E 00</v>
      </c>
      <c r="D195" s="195" t="s">
        <v>206</v>
      </c>
      <c r="E195" s="177">
        <f>IF(ISERROR(VLOOKUP(LEFT(D195,10),'[3] 2019-2020 SEC1'!$D$3:$I50166,6,0))=TRUE,"0",(VLOOKUP(LEFT(D195,10),'[3] 2019-2020 SEC1'!$D$3:$I50166,6,0)))</f>
        <v>40</v>
      </c>
      <c r="F195" s="178"/>
      <c r="G195" s="179"/>
      <c r="H195" s="180"/>
      <c r="I195" s="193">
        <f t="shared" si="30"/>
        <v>0</v>
      </c>
      <c r="J195" s="182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4"/>
      <c r="AO195" s="154"/>
      <c r="AP195" s="171">
        <f t="shared" si="36"/>
        <v>0</v>
      </c>
      <c r="AQ195" s="172">
        <f t="shared" si="36"/>
        <v>0</v>
      </c>
      <c r="AR195" s="172">
        <f t="shared" si="36"/>
        <v>0</v>
      </c>
      <c r="AS195" s="172">
        <f t="shared" si="36"/>
        <v>0</v>
      </c>
      <c r="AT195" s="172">
        <f t="shared" si="36"/>
        <v>0</v>
      </c>
      <c r="AU195" s="172">
        <f t="shared" si="36"/>
        <v>0</v>
      </c>
      <c r="AV195" s="172">
        <f t="shared" si="36"/>
        <v>0</v>
      </c>
      <c r="AW195" s="172">
        <f t="shared" si="36"/>
        <v>0</v>
      </c>
      <c r="AX195" s="172">
        <f t="shared" si="36"/>
        <v>0</v>
      </c>
      <c r="AY195" s="172">
        <f t="shared" si="36"/>
        <v>0</v>
      </c>
      <c r="AZ195" s="172">
        <f t="shared" si="36"/>
        <v>0</v>
      </c>
      <c r="BA195" s="172">
        <f t="shared" si="36"/>
        <v>0</v>
      </c>
      <c r="BB195" s="172">
        <f t="shared" si="36"/>
        <v>0</v>
      </c>
      <c r="BC195" s="172">
        <f t="shared" si="36"/>
        <v>0</v>
      </c>
      <c r="BD195" s="172">
        <f t="shared" si="36"/>
        <v>0</v>
      </c>
      <c r="BE195" s="172">
        <f t="shared" si="36"/>
        <v>0</v>
      </c>
      <c r="BF195" s="172">
        <f t="shared" si="35"/>
        <v>0</v>
      </c>
      <c r="BG195" s="172">
        <f t="shared" si="35"/>
        <v>0</v>
      </c>
      <c r="BH195" s="172">
        <f t="shared" si="35"/>
        <v>0</v>
      </c>
      <c r="BI195" s="172">
        <f t="shared" si="35"/>
        <v>0</v>
      </c>
      <c r="BJ195" s="172">
        <f t="shared" si="35"/>
        <v>0</v>
      </c>
      <c r="BK195" s="172">
        <f t="shared" si="35"/>
        <v>0</v>
      </c>
      <c r="BL195" s="172">
        <f t="shared" si="35"/>
        <v>0</v>
      </c>
      <c r="BM195" s="172">
        <f t="shared" si="35"/>
        <v>0</v>
      </c>
      <c r="BN195" s="172">
        <f t="shared" si="35"/>
        <v>0</v>
      </c>
      <c r="BO195" s="172">
        <f t="shared" si="35"/>
        <v>0</v>
      </c>
      <c r="BP195" s="172">
        <f t="shared" si="35"/>
        <v>0</v>
      </c>
      <c r="BQ195" s="172">
        <f t="shared" si="35"/>
        <v>0</v>
      </c>
      <c r="BR195" s="172">
        <f t="shared" si="35"/>
        <v>0</v>
      </c>
      <c r="BS195" s="172">
        <f t="shared" si="35"/>
        <v>0</v>
      </c>
      <c r="BT195" s="173">
        <f t="shared" si="35"/>
        <v>0</v>
      </c>
      <c r="BU195" s="158"/>
      <c r="BV195" s="158"/>
      <c r="BW195" s="158"/>
      <c r="BX195" s="158"/>
      <c r="BY195" s="158"/>
      <c r="BZ195" s="158"/>
      <c r="CA195" s="158"/>
      <c r="CB195" s="158"/>
      <c r="CC195" s="158"/>
      <c r="CD195" s="158"/>
      <c r="CE195" s="158"/>
      <c r="CF195" s="158"/>
      <c r="CG195" s="158"/>
      <c r="CH195" s="158"/>
      <c r="CI195" s="158"/>
      <c r="CJ195" s="158"/>
      <c r="CK195" s="158"/>
    </row>
    <row r="196" spans="1:89" ht="23.1" customHeight="1">
      <c r="A196" s="159"/>
      <c r="B196" s="160">
        <v>169</v>
      </c>
      <c r="C196" s="197" t="str">
        <f>IF(ISERROR(VLOOKUP(LEFT(D196,10),[3]Sheet1!$B$2:$D$50000,3,0))=TRUE,"",(VLOOKUP(LEFT(D196,10),[3]Sheet1!$B$2:$D$50000,3,0)))</f>
        <v>3E 00</v>
      </c>
      <c r="D196" s="196" t="s">
        <v>207</v>
      </c>
      <c r="E196" s="163">
        <f>IF(ISERROR(VLOOKUP(LEFT(D196,10),'[3] 2019-2020 SEC1'!$D$3:$I50167,6,0))=TRUE,"0",(VLOOKUP(LEFT(D196,10),'[3] 2019-2020 SEC1'!$D$3:$I50167,6,0)))</f>
        <v>40</v>
      </c>
      <c r="F196" s="186"/>
      <c r="G196" s="187"/>
      <c r="H196" s="188"/>
      <c r="I196" s="194">
        <f t="shared" si="30"/>
        <v>0</v>
      </c>
      <c r="J196" s="190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2"/>
      <c r="AO196" s="154"/>
      <c r="AP196" s="171">
        <f t="shared" si="36"/>
        <v>0</v>
      </c>
      <c r="AQ196" s="172">
        <f t="shared" si="36"/>
        <v>0</v>
      </c>
      <c r="AR196" s="172">
        <f t="shared" si="36"/>
        <v>0</v>
      </c>
      <c r="AS196" s="172">
        <f t="shared" si="36"/>
        <v>0</v>
      </c>
      <c r="AT196" s="172">
        <f t="shared" si="36"/>
        <v>0</v>
      </c>
      <c r="AU196" s="172">
        <f t="shared" si="36"/>
        <v>0</v>
      </c>
      <c r="AV196" s="172">
        <f t="shared" si="36"/>
        <v>0</v>
      </c>
      <c r="AW196" s="172">
        <f t="shared" si="36"/>
        <v>0</v>
      </c>
      <c r="AX196" s="172">
        <f t="shared" si="36"/>
        <v>0</v>
      </c>
      <c r="AY196" s="172">
        <f t="shared" si="36"/>
        <v>0</v>
      </c>
      <c r="AZ196" s="172">
        <f t="shared" si="36"/>
        <v>0</v>
      </c>
      <c r="BA196" s="172">
        <f t="shared" si="36"/>
        <v>0</v>
      </c>
      <c r="BB196" s="172">
        <f t="shared" si="36"/>
        <v>0</v>
      </c>
      <c r="BC196" s="172">
        <f t="shared" si="36"/>
        <v>0</v>
      </c>
      <c r="BD196" s="172">
        <f t="shared" si="36"/>
        <v>0</v>
      </c>
      <c r="BE196" s="172">
        <f t="shared" si="36"/>
        <v>0</v>
      </c>
      <c r="BF196" s="172">
        <f t="shared" si="35"/>
        <v>0</v>
      </c>
      <c r="BG196" s="172">
        <f t="shared" si="35"/>
        <v>0</v>
      </c>
      <c r="BH196" s="172">
        <f t="shared" si="35"/>
        <v>0</v>
      </c>
      <c r="BI196" s="172">
        <f t="shared" si="35"/>
        <v>0</v>
      </c>
      <c r="BJ196" s="172">
        <f t="shared" si="35"/>
        <v>0</v>
      </c>
      <c r="BK196" s="172">
        <f t="shared" si="35"/>
        <v>0</v>
      </c>
      <c r="BL196" s="172">
        <f t="shared" si="35"/>
        <v>0</v>
      </c>
      <c r="BM196" s="172">
        <f t="shared" si="35"/>
        <v>0</v>
      </c>
      <c r="BN196" s="172">
        <f t="shared" si="35"/>
        <v>0</v>
      </c>
      <c r="BO196" s="172">
        <f t="shared" si="35"/>
        <v>0</v>
      </c>
      <c r="BP196" s="172">
        <f t="shared" si="35"/>
        <v>0</v>
      </c>
      <c r="BQ196" s="172">
        <f t="shared" si="35"/>
        <v>0</v>
      </c>
      <c r="BR196" s="172">
        <f t="shared" si="35"/>
        <v>0</v>
      </c>
      <c r="BS196" s="172">
        <f t="shared" si="35"/>
        <v>0</v>
      </c>
      <c r="BT196" s="173">
        <f t="shared" si="35"/>
        <v>0</v>
      </c>
      <c r="BU196" s="158"/>
      <c r="BV196" s="158"/>
      <c r="BW196" s="158"/>
      <c r="BX196" s="158"/>
      <c r="BY196" s="158"/>
      <c r="BZ196" s="158"/>
      <c r="CA196" s="158"/>
      <c r="CB196" s="158"/>
      <c r="CC196" s="158"/>
      <c r="CD196" s="158"/>
      <c r="CE196" s="158"/>
      <c r="CF196" s="158"/>
      <c r="CG196" s="158"/>
      <c r="CH196" s="158"/>
      <c r="CI196" s="158"/>
      <c r="CJ196" s="158"/>
      <c r="CK196" s="158"/>
    </row>
    <row r="197" spans="1:89" ht="23.1" customHeight="1">
      <c r="A197" s="159"/>
      <c r="B197" s="174">
        <v>170</v>
      </c>
      <c r="C197" s="175" t="str">
        <f>IF(ISERROR(VLOOKUP(LEFT(D197,10),[3]Sheet1!$B$2:$D$50000,3,0))=TRUE,"",(VLOOKUP(LEFT(D197,10),[3]Sheet1!$B$2:$D$50000,3,0)))</f>
        <v>3E 00</v>
      </c>
      <c r="D197" s="195" t="s">
        <v>208</v>
      </c>
      <c r="E197" s="177">
        <f>IF(ISERROR(VLOOKUP(LEFT(D197,10),'[3] 2019-2020 SEC1'!$D$3:$I50168,6,0))=TRUE,"0",(VLOOKUP(LEFT(D197,10),'[3] 2019-2020 SEC1'!$D$3:$I50168,6,0)))</f>
        <v>40</v>
      </c>
      <c r="F197" s="178"/>
      <c r="G197" s="179"/>
      <c r="H197" s="180"/>
      <c r="I197" s="193">
        <f t="shared" si="30"/>
        <v>0</v>
      </c>
      <c r="J197" s="182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4"/>
      <c r="AO197" s="154"/>
      <c r="AP197" s="171">
        <f t="shared" si="36"/>
        <v>0</v>
      </c>
      <c r="AQ197" s="172">
        <f t="shared" si="36"/>
        <v>0</v>
      </c>
      <c r="AR197" s="172">
        <f t="shared" si="36"/>
        <v>0</v>
      </c>
      <c r="AS197" s="172">
        <f t="shared" si="36"/>
        <v>0</v>
      </c>
      <c r="AT197" s="172">
        <f t="shared" si="36"/>
        <v>0</v>
      </c>
      <c r="AU197" s="172">
        <f t="shared" si="36"/>
        <v>0</v>
      </c>
      <c r="AV197" s="172">
        <f t="shared" si="36"/>
        <v>0</v>
      </c>
      <c r="AW197" s="172">
        <f t="shared" si="36"/>
        <v>0</v>
      </c>
      <c r="AX197" s="172">
        <f t="shared" si="36"/>
        <v>0</v>
      </c>
      <c r="AY197" s="172">
        <f t="shared" si="36"/>
        <v>0</v>
      </c>
      <c r="AZ197" s="172">
        <f t="shared" si="36"/>
        <v>0</v>
      </c>
      <c r="BA197" s="172">
        <f t="shared" si="36"/>
        <v>0</v>
      </c>
      <c r="BB197" s="172">
        <f t="shared" si="36"/>
        <v>0</v>
      </c>
      <c r="BC197" s="172">
        <f t="shared" si="36"/>
        <v>0</v>
      </c>
      <c r="BD197" s="172">
        <f t="shared" si="36"/>
        <v>0</v>
      </c>
      <c r="BE197" s="172">
        <f t="shared" si="36"/>
        <v>0</v>
      </c>
      <c r="BF197" s="172">
        <f t="shared" si="35"/>
        <v>0</v>
      </c>
      <c r="BG197" s="172">
        <f t="shared" si="35"/>
        <v>0</v>
      </c>
      <c r="BH197" s="172">
        <f t="shared" si="35"/>
        <v>0</v>
      </c>
      <c r="BI197" s="172">
        <f t="shared" si="35"/>
        <v>0</v>
      </c>
      <c r="BJ197" s="172">
        <f t="shared" si="35"/>
        <v>0</v>
      </c>
      <c r="BK197" s="172">
        <f t="shared" si="35"/>
        <v>0</v>
      </c>
      <c r="BL197" s="172">
        <f t="shared" si="35"/>
        <v>0</v>
      </c>
      <c r="BM197" s="172">
        <f t="shared" si="35"/>
        <v>0</v>
      </c>
      <c r="BN197" s="172">
        <f t="shared" si="35"/>
        <v>0</v>
      </c>
      <c r="BO197" s="172">
        <f t="shared" si="35"/>
        <v>0</v>
      </c>
      <c r="BP197" s="172">
        <f t="shared" si="35"/>
        <v>0</v>
      </c>
      <c r="BQ197" s="172">
        <f t="shared" si="35"/>
        <v>0</v>
      </c>
      <c r="BR197" s="172">
        <f t="shared" si="35"/>
        <v>0</v>
      </c>
      <c r="BS197" s="172">
        <f t="shared" si="35"/>
        <v>0</v>
      </c>
      <c r="BT197" s="173">
        <f t="shared" si="35"/>
        <v>0</v>
      </c>
      <c r="BU197" s="158"/>
      <c r="BV197" s="158"/>
      <c r="BW197" s="158"/>
      <c r="BX197" s="158"/>
      <c r="BY197" s="158"/>
      <c r="BZ197" s="158"/>
      <c r="CA197" s="158"/>
      <c r="CB197" s="158"/>
      <c r="CC197" s="158"/>
      <c r="CD197" s="158"/>
      <c r="CE197" s="158"/>
      <c r="CF197" s="158"/>
      <c r="CG197" s="158"/>
      <c r="CH197" s="158"/>
      <c r="CI197" s="158"/>
      <c r="CJ197" s="158"/>
      <c r="CK197" s="158"/>
    </row>
    <row r="198" spans="1:89" ht="23.1" customHeight="1">
      <c r="A198" s="159"/>
      <c r="B198" s="160">
        <v>171</v>
      </c>
      <c r="C198" s="197" t="str">
        <f>IF(ISERROR(VLOOKUP(LEFT(D198,10),[3]Sheet1!$B$2:$D$50000,3,0))=TRUE,"",(VLOOKUP(LEFT(D198,10),[3]Sheet1!$B$2:$D$50000,3,0)))</f>
        <v>3E 00</v>
      </c>
      <c r="D198" s="196" t="s">
        <v>209</v>
      </c>
      <c r="E198" s="163">
        <f>IF(ISERROR(VLOOKUP(LEFT(D198,10),'[3] 2019-2020 SEC1'!$D$3:$I50169,6,0))=TRUE,"0",(VLOOKUP(LEFT(D198,10),'[3] 2019-2020 SEC1'!$D$3:$I50169,6,0)))</f>
        <v>40</v>
      </c>
      <c r="F198" s="186"/>
      <c r="G198" s="187"/>
      <c r="H198" s="188"/>
      <c r="I198" s="194">
        <f t="shared" si="30"/>
        <v>0</v>
      </c>
      <c r="J198" s="190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  <c r="AM198" s="191"/>
      <c r="AN198" s="192"/>
      <c r="AO198" s="154"/>
      <c r="AP198" s="171">
        <f t="shared" si="36"/>
        <v>0</v>
      </c>
      <c r="AQ198" s="172">
        <f t="shared" si="36"/>
        <v>0</v>
      </c>
      <c r="AR198" s="172">
        <f t="shared" si="36"/>
        <v>0</v>
      </c>
      <c r="AS198" s="172">
        <f t="shared" si="36"/>
        <v>0</v>
      </c>
      <c r="AT198" s="172">
        <f t="shared" si="36"/>
        <v>0</v>
      </c>
      <c r="AU198" s="172">
        <f t="shared" si="36"/>
        <v>0</v>
      </c>
      <c r="AV198" s="172">
        <f t="shared" si="36"/>
        <v>0</v>
      </c>
      <c r="AW198" s="172">
        <f t="shared" si="36"/>
        <v>0</v>
      </c>
      <c r="AX198" s="172">
        <f t="shared" si="36"/>
        <v>0</v>
      </c>
      <c r="AY198" s="172">
        <f t="shared" si="36"/>
        <v>0</v>
      </c>
      <c r="AZ198" s="172">
        <f t="shared" si="36"/>
        <v>0</v>
      </c>
      <c r="BA198" s="172">
        <f t="shared" si="36"/>
        <v>0</v>
      </c>
      <c r="BB198" s="172">
        <f t="shared" si="36"/>
        <v>0</v>
      </c>
      <c r="BC198" s="172">
        <f t="shared" si="36"/>
        <v>0</v>
      </c>
      <c r="BD198" s="172">
        <f t="shared" si="36"/>
        <v>0</v>
      </c>
      <c r="BE198" s="172">
        <f t="shared" si="36"/>
        <v>0</v>
      </c>
      <c r="BF198" s="172">
        <f t="shared" si="35"/>
        <v>0</v>
      </c>
      <c r="BG198" s="172">
        <f t="shared" si="35"/>
        <v>0</v>
      </c>
      <c r="BH198" s="172">
        <f t="shared" si="35"/>
        <v>0</v>
      </c>
      <c r="BI198" s="172">
        <f t="shared" si="35"/>
        <v>0</v>
      </c>
      <c r="BJ198" s="172">
        <f t="shared" si="35"/>
        <v>0</v>
      </c>
      <c r="BK198" s="172">
        <f t="shared" si="35"/>
        <v>0</v>
      </c>
      <c r="BL198" s="172">
        <f t="shared" si="35"/>
        <v>0</v>
      </c>
      <c r="BM198" s="172">
        <f t="shared" si="35"/>
        <v>0</v>
      </c>
      <c r="BN198" s="172">
        <f t="shared" si="35"/>
        <v>0</v>
      </c>
      <c r="BO198" s="172">
        <f t="shared" si="35"/>
        <v>0</v>
      </c>
      <c r="BP198" s="172">
        <f t="shared" si="35"/>
        <v>0</v>
      </c>
      <c r="BQ198" s="172">
        <f t="shared" si="35"/>
        <v>0</v>
      </c>
      <c r="BR198" s="172">
        <f t="shared" si="35"/>
        <v>0</v>
      </c>
      <c r="BS198" s="172">
        <f t="shared" si="35"/>
        <v>0</v>
      </c>
      <c r="BT198" s="173">
        <f t="shared" si="35"/>
        <v>0</v>
      </c>
      <c r="BU198" s="158"/>
      <c r="BV198" s="158"/>
      <c r="BW198" s="158"/>
      <c r="BX198" s="158"/>
      <c r="BY198" s="158"/>
      <c r="BZ198" s="158"/>
      <c r="CA198" s="158"/>
      <c r="CB198" s="158"/>
      <c r="CC198" s="158"/>
      <c r="CD198" s="158"/>
      <c r="CE198" s="158"/>
      <c r="CF198" s="158"/>
      <c r="CG198" s="158"/>
      <c r="CH198" s="158"/>
      <c r="CI198" s="158"/>
      <c r="CJ198" s="158"/>
      <c r="CK198" s="158"/>
    </row>
    <row r="199" spans="1:89" ht="23.1" customHeight="1">
      <c r="A199" s="159"/>
      <c r="B199" s="174">
        <v>172</v>
      </c>
      <c r="C199" s="175" t="str">
        <f>IF(ISERROR(VLOOKUP(LEFT(D199,10),[3]Sheet1!$B$2:$D$50000,3,0))=TRUE,"",(VLOOKUP(LEFT(D199,10),[3]Sheet1!$B$2:$D$50000,3,0)))</f>
        <v>3E45 09MY</v>
      </c>
      <c r="D199" s="195" t="s">
        <v>210</v>
      </c>
      <c r="E199" s="177" t="str">
        <f>IF(ISERROR(VLOOKUP(LEFT(D199,10),'[3] 2019-2020 SEC1'!$D$3:$I50170,6,0))=TRUE,"0",(VLOOKUP(LEFT(D199,10),'[3] 2019-2020 SEC1'!$D$3:$I50170,6,0)))</f>
        <v>0</v>
      </c>
      <c r="F199" s="178"/>
      <c r="G199" s="179"/>
      <c r="H199" s="180"/>
      <c r="I199" s="193">
        <f t="shared" si="30"/>
        <v>0</v>
      </c>
      <c r="J199" s="182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  <c r="AF199" s="183"/>
      <c r="AG199" s="183"/>
      <c r="AH199" s="183"/>
      <c r="AI199" s="183"/>
      <c r="AJ199" s="183"/>
      <c r="AK199" s="183"/>
      <c r="AL199" s="183"/>
      <c r="AM199" s="183"/>
      <c r="AN199" s="184"/>
      <c r="AO199" s="154"/>
      <c r="AP199" s="171">
        <f t="shared" si="36"/>
        <v>0</v>
      </c>
      <c r="AQ199" s="172">
        <f t="shared" si="36"/>
        <v>0</v>
      </c>
      <c r="AR199" s="172">
        <f t="shared" si="36"/>
        <v>0</v>
      </c>
      <c r="AS199" s="172">
        <f t="shared" si="36"/>
        <v>0</v>
      </c>
      <c r="AT199" s="172">
        <f t="shared" si="36"/>
        <v>0</v>
      </c>
      <c r="AU199" s="172">
        <f t="shared" si="36"/>
        <v>0</v>
      </c>
      <c r="AV199" s="172">
        <f t="shared" si="36"/>
        <v>0</v>
      </c>
      <c r="AW199" s="172">
        <f t="shared" si="36"/>
        <v>0</v>
      </c>
      <c r="AX199" s="172">
        <f t="shared" si="36"/>
        <v>0</v>
      </c>
      <c r="AY199" s="172">
        <f t="shared" si="36"/>
        <v>0</v>
      </c>
      <c r="AZ199" s="172">
        <f t="shared" si="36"/>
        <v>0</v>
      </c>
      <c r="BA199" s="172">
        <f t="shared" si="36"/>
        <v>0</v>
      </c>
      <c r="BB199" s="172">
        <f t="shared" si="36"/>
        <v>0</v>
      </c>
      <c r="BC199" s="172">
        <f t="shared" si="36"/>
        <v>0</v>
      </c>
      <c r="BD199" s="172">
        <f t="shared" si="36"/>
        <v>0</v>
      </c>
      <c r="BE199" s="172">
        <f t="shared" si="36"/>
        <v>0</v>
      </c>
      <c r="BF199" s="172">
        <f t="shared" si="35"/>
        <v>0</v>
      </c>
      <c r="BG199" s="172">
        <f t="shared" si="35"/>
        <v>0</v>
      </c>
      <c r="BH199" s="172">
        <f t="shared" si="35"/>
        <v>0</v>
      </c>
      <c r="BI199" s="172">
        <f t="shared" si="35"/>
        <v>0</v>
      </c>
      <c r="BJ199" s="172">
        <f t="shared" si="35"/>
        <v>0</v>
      </c>
      <c r="BK199" s="172">
        <f t="shared" si="35"/>
        <v>0</v>
      </c>
      <c r="BL199" s="172">
        <f t="shared" si="35"/>
        <v>0</v>
      </c>
      <c r="BM199" s="172">
        <f t="shared" si="35"/>
        <v>0</v>
      </c>
      <c r="BN199" s="172">
        <f t="shared" si="35"/>
        <v>0</v>
      </c>
      <c r="BO199" s="172">
        <f t="shared" si="35"/>
        <v>0</v>
      </c>
      <c r="BP199" s="172">
        <f t="shared" si="35"/>
        <v>0</v>
      </c>
      <c r="BQ199" s="172">
        <f t="shared" si="35"/>
        <v>0</v>
      </c>
      <c r="BR199" s="172">
        <f t="shared" si="35"/>
        <v>0</v>
      </c>
      <c r="BS199" s="172">
        <f t="shared" si="35"/>
        <v>0</v>
      </c>
      <c r="BT199" s="173">
        <f t="shared" si="35"/>
        <v>0</v>
      </c>
      <c r="BU199" s="158"/>
      <c r="BV199" s="158"/>
      <c r="BW199" s="158"/>
      <c r="BX199" s="158"/>
      <c r="BY199" s="158"/>
      <c r="BZ199" s="158"/>
      <c r="CA199" s="158"/>
      <c r="CB199" s="158"/>
      <c r="CC199" s="158"/>
      <c r="CD199" s="158"/>
      <c r="CE199" s="158"/>
      <c r="CF199" s="158"/>
      <c r="CG199" s="158"/>
      <c r="CH199" s="158"/>
      <c r="CI199" s="158"/>
      <c r="CJ199" s="158"/>
      <c r="CK199" s="158"/>
    </row>
    <row r="200" spans="1:89" ht="23.1" customHeight="1">
      <c r="A200" s="159"/>
      <c r="B200" s="160">
        <v>173</v>
      </c>
      <c r="C200" s="197" t="str">
        <f>IF(ISERROR(VLOOKUP(LEFT(D200,10),[3]Sheet1!$B$2:$D$50000,3,0))=TRUE,"",(VLOOKUP(LEFT(D200,10),[3]Sheet1!$B$2:$D$50000,3,0)))</f>
        <v>3E45 09MY</v>
      </c>
      <c r="D200" s="196" t="s">
        <v>211</v>
      </c>
      <c r="E200" s="163" t="str">
        <f>IF(ISERROR(VLOOKUP(LEFT(D200,10),'[3] 2019-2020 SEC1'!$D$3:$I50171,6,0))=TRUE,"0",(VLOOKUP(LEFT(D200,10),'[3] 2019-2020 SEC1'!$D$3:$I50171,6,0)))</f>
        <v>0</v>
      </c>
      <c r="F200" s="186"/>
      <c r="G200" s="187"/>
      <c r="H200" s="188"/>
      <c r="I200" s="194">
        <f t="shared" si="30"/>
        <v>0</v>
      </c>
      <c r="J200" s="190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  <c r="AI200" s="191"/>
      <c r="AJ200" s="191"/>
      <c r="AK200" s="191"/>
      <c r="AL200" s="191"/>
      <c r="AM200" s="191"/>
      <c r="AN200" s="192"/>
      <c r="AO200" s="154"/>
      <c r="AP200" s="171">
        <f t="shared" si="36"/>
        <v>0</v>
      </c>
      <c r="AQ200" s="172">
        <f t="shared" si="36"/>
        <v>0</v>
      </c>
      <c r="AR200" s="172">
        <f t="shared" si="36"/>
        <v>0</v>
      </c>
      <c r="AS200" s="172">
        <f t="shared" si="36"/>
        <v>0</v>
      </c>
      <c r="AT200" s="172">
        <f t="shared" si="36"/>
        <v>0</v>
      </c>
      <c r="AU200" s="172">
        <f t="shared" si="36"/>
        <v>0</v>
      </c>
      <c r="AV200" s="172">
        <f t="shared" si="36"/>
        <v>0</v>
      </c>
      <c r="AW200" s="172">
        <f t="shared" si="36"/>
        <v>0</v>
      </c>
      <c r="AX200" s="172">
        <f t="shared" si="36"/>
        <v>0</v>
      </c>
      <c r="AY200" s="172">
        <f t="shared" si="36"/>
        <v>0</v>
      </c>
      <c r="AZ200" s="172">
        <f t="shared" si="36"/>
        <v>0</v>
      </c>
      <c r="BA200" s="172">
        <f t="shared" si="36"/>
        <v>0</v>
      </c>
      <c r="BB200" s="172">
        <f t="shared" si="36"/>
        <v>0</v>
      </c>
      <c r="BC200" s="172">
        <f t="shared" si="36"/>
        <v>0</v>
      </c>
      <c r="BD200" s="172">
        <f t="shared" si="36"/>
        <v>0</v>
      </c>
      <c r="BE200" s="172">
        <f t="shared" si="36"/>
        <v>0</v>
      </c>
      <c r="BF200" s="172">
        <f t="shared" si="35"/>
        <v>0</v>
      </c>
      <c r="BG200" s="172">
        <f t="shared" si="35"/>
        <v>0</v>
      </c>
      <c r="BH200" s="172">
        <f t="shared" si="35"/>
        <v>0</v>
      </c>
      <c r="BI200" s="172">
        <f t="shared" si="35"/>
        <v>0</v>
      </c>
      <c r="BJ200" s="172">
        <f t="shared" si="35"/>
        <v>0</v>
      </c>
      <c r="BK200" s="172">
        <f t="shared" si="35"/>
        <v>0</v>
      </c>
      <c r="BL200" s="172">
        <f t="shared" si="35"/>
        <v>0</v>
      </c>
      <c r="BM200" s="172">
        <f t="shared" si="35"/>
        <v>0</v>
      </c>
      <c r="BN200" s="172">
        <f t="shared" si="35"/>
        <v>0</v>
      </c>
      <c r="BO200" s="172">
        <f t="shared" si="35"/>
        <v>0</v>
      </c>
      <c r="BP200" s="172">
        <f t="shared" si="35"/>
        <v>0</v>
      </c>
      <c r="BQ200" s="172">
        <f t="shared" si="35"/>
        <v>0</v>
      </c>
      <c r="BR200" s="172">
        <f t="shared" si="35"/>
        <v>0</v>
      </c>
      <c r="BS200" s="172">
        <f t="shared" si="35"/>
        <v>0</v>
      </c>
      <c r="BT200" s="173">
        <f t="shared" si="35"/>
        <v>0</v>
      </c>
      <c r="BU200" s="158"/>
      <c r="BV200" s="158"/>
      <c r="BW200" s="158"/>
      <c r="BX200" s="158"/>
      <c r="BY200" s="158"/>
      <c r="BZ200" s="158"/>
      <c r="CA200" s="158"/>
      <c r="CB200" s="158"/>
      <c r="CC200" s="158"/>
      <c r="CD200" s="158"/>
      <c r="CE200" s="158"/>
      <c r="CF200" s="158"/>
      <c r="CG200" s="158"/>
      <c r="CH200" s="158"/>
      <c r="CI200" s="158"/>
      <c r="CJ200" s="158"/>
      <c r="CK200" s="158"/>
    </row>
    <row r="201" spans="1:89" ht="23.1" customHeight="1">
      <c r="A201" s="159"/>
      <c r="B201" s="174">
        <v>174</v>
      </c>
      <c r="C201" s="175" t="str">
        <f>IF(ISERROR(VLOOKUP(LEFT(D201,10),[3]Sheet1!$B$2:$D$50000,3,0))=TRUE,"",(VLOOKUP(LEFT(D201,10),[3]Sheet1!$B$2:$D$50000,3,0)))</f>
        <v>3E00 15MY</v>
      </c>
      <c r="D201" s="195" t="s">
        <v>212</v>
      </c>
      <c r="E201" s="177" t="str">
        <f>IF(ISERROR(VLOOKUP(LEFT(D201,10),'[3] 2019-2020 SEC1'!$D$3:$I50172,6,0))=TRUE,"0",(VLOOKUP(LEFT(D201,10),'[3] 2019-2020 SEC1'!$D$3:$I50172,6,0)))</f>
        <v>0</v>
      </c>
      <c r="F201" s="178"/>
      <c r="G201" s="179"/>
      <c r="H201" s="180"/>
      <c r="I201" s="193">
        <f t="shared" si="30"/>
        <v>0</v>
      </c>
      <c r="J201" s="182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  <c r="AF201" s="183"/>
      <c r="AG201" s="183"/>
      <c r="AH201" s="183"/>
      <c r="AI201" s="183"/>
      <c r="AJ201" s="183"/>
      <c r="AK201" s="183"/>
      <c r="AL201" s="183"/>
      <c r="AM201" s="183"/>
      <c r="AN201" s="184"/>
      <c r="AO201" s="154"/>
      <c r="AP201" s="171">
        <f t="shared" si="36"/>
        <v>0</v>
      </c>
      <c r="AQ201" s="172">
        <f t="shared" si="36"/>
        <v>0</v>
      </c>
      <c r="AR201" s="172">
        <f t="shared" si="36"/>
        <v>0</v>
      </c>
      <c r="AS201" s="172">
        <f t="shared" si="36"/>
        <v>0</v>
      </c>
      <c r="AT201" s="172">
        <f t="shared" si="36"/>
        <v>0</v>
      </c>
      <c r="AU201" s="172">
        <f t="shared" si="36"/>
        <v>0</v>
      </c>
      <c r="AV201" s="172">
        <f t="shared" si="36"/>
        <v>0</v>
      </c>
      <c r="AW201" s="172">
        <f t="shared" si="36"/>
        <v>0</v>
      </c>
      <c r="AX201" s="172">
        <f t="shared" si="36"/>
        <v>0</v>
      </c>
      <c r="AY201" s="172">
        <f t="shared" si="36"/>
        <v>0</v>
      </c>
      <c r="AZ201" s="172">
        <f t="shared" si="36"/>
        <v>0</v>
      </c>
      <c r="BA201" s="172">
        <f t="shared" si="36"/>
        <v>0</v>
      </c>
      <c r="BB201" s="172">
        <f t="shared" si="36"/>
        <v>0</v>
      </c>
      <c r="BC201" s="172">
        <f t="shared" si="36"/>
        <v>0</v>
      </c>
      <c r="BD201" s="172">
        <f t="shared" si="36"/>
        <v>0</v>
      </c>
      <c r="BE201" s="172">
        <f t="shared" si="36"/>
        <v>0</v>
      </c>
      <c r="BF201" s="172">
        <f t="shared" si="35"/>
        <v>0</v>
      </c>
      <c r="BG201" s="172">
        <f t="shared" si="35"/>
        <v>0</v>
      </c>
      <c r="BH201" s="172">
        <f t="shared" si="35"/>
        <v>0</v>
      </c>
      <c r="BI201" s="172">
        <f t="shared" si="35"/>
        <v>0</v>
      </c>
      <c r="BJ201" s="172">
        <f t="shared" si="35"/>
        <v>0</v>
      </c>
      <c r="BK201" s="172">
        <f t="shared" si="35"/>
        <v>0</v>
      </c>
      <c r="BL201" s="172">
        <f t="shared" si="35"/>
        <v>0</v>
      </c>
      <c r="BM201" s="172">
        <f t="shared" si="35"/>
        <v>0</v>
      </c>
      <c r="BN201" s="172">
        <f t="shared" si="35"/>
        <v>0</v>
      </c>
      <c r="BO201" s="172">
        <f t="shared" si="35"/>
        <v>0</v>
      </c>
      <c r="BP201" s="172">
        <f t="shared" si="35"/>
        <v>0</v>
      </c>
      <c r="BQ201" s="172">
        <f t="shared" si="35"/>
        <v>0</v>
      </c>
      <c r="BR201" s="172">
        <f t="shared" si="35"/>
        <v>0</v>
      </c>
      <c r="BS201" s="172">
        <f t="shared" si="35"/>
        <v>0</v>
      </c>
      <c r="BT201" s="173">
        <f t="shared" si="35"/>
        <v>0</v>
      </c>
      <c r="BU201" s="158"/>
      <c r="BV201" s="158"/>
      <c r="BW201" s="158"/>
      <c r="BX201" s="158"/>
      <c r="BY201" s="158"/>
      <c r="BZ201" s="158"/>
      <c r="CA201" s="158"/>
      <c r="CB201" s="158"/>
      <c r="CC201" s="158"/>
      <c r="CD201" s="158"/>
      <c r="CE201" s="158"/>
      <c r="CF201" s="158"/>
      <c r="CG201" s="158"/>
      <c r="CH201" s="158"/>
      <c r="CI201" s="158"/>
      <c r="CJ201" s="158"/>
      <c r="CK201" s="158"/>
    </row>
    <row r="202" spans="1:89" ht="23.1" customHeight="1">
      <c r="A202" s="159"/>
      <c r="B202" s="160">
        <v>175</v>
      </c>
      <c r="C202" s="197" t="str">
        <f>IF(ISERROR(VLOOKUP(LEFT(D202,10),[3]Sheet1!$B$2:$D$50000,3,0))=TRUE,"",(VLOOKUP(LEFT(D202,10),[3]Sheet1!$B$2:$D$50000,3,0)))</f>
        <v>3E00 15MY</v>
      </c>
      <c r="D202" s="196" t="s">
        <v>213</v>
      </c>
      <c r="E202" s="163" t="str">
        <f>IF(ISERROR(VLOOKUP(LEFT(D202,10),'[3] 2019-2020 SEC1'!$D$3:$I50173,6,0))=TRUE,"0",(VLOOKUP(LEFT(D202,10),'[3] 2019-2020 SEC1'!$D$3:$I50173,6,0)))</f>
        <v>0</v>
      </c>
      <c r="F202" s="186"/>
      <c r="G202" s="187"/>
      <c r="H202" s="188"/>
      <c r="I202" s="194">
        <f t="shared" si="30"/>
        <v>0</v>
      </c>
      <c r="J202" s="190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  <c r="AM202" s="191"/>
      <c r="AN202" s="192"/>
      <c r="AO202" s="154"/>
      <c r="AP202" s="171">
        <f t="shared" si="36"/>
        <v>0</v>
      </c>
      <c r="AQ202" s="172">
        <f t="shared" si="36"/>
        <v>0</v>
      </c>
      <c r="AR202" s="172">
        <f t="shared" si="36"/>
        <v>0</v>
      </c>
      <c r="AS202" s="172">
        <f t="shared" si="36"/>
        <v>0</v>
      </c>
      <c r="AT202" s="172">
        <f t="shared" si="36"/>
        <v>0</v>
      </c>
      <c r="AU202" s="172">
        <f t="shared" si="36"/>
        <v>0</v>
      </c>
      <c r="AV202" s="172">
        <f t="shared" si="36"/>
        <v>0</v>
      </c>
      <c r="AW202" s="172">
        <f t="shared" si="36"/>
        <v>0</v>
      </c>
      <c r="AX202" s="172">
        <f t="shared" si="36"/>
        <v>0</v>
      </c>
      <c r="AY202" s="172">
        <f t="shared" si="36"/>
        <v>0</v>
      </c>
      <c r="AZ202" s="172">
        <f t="shared" si="36"/>
        <v>0</v>
      </c>
      <c r="BA202" s="172">
        <f t="shared" si="36"/>
        <v>0</v>
      </c>
      <c r="BB202" s="172">
        <f t="shared" si="36"/>
        <v>0</v>
      </c>
      <c r="BC202" s="172">
        <f t="shared" si="36"/>
        <v>0</v>
      </c>
      <c r="BD202" s="172">
        <f t="shared" si="36"/>
        <v>0</v>
      </c>
      <c r="BE202" s="172">
        <f t="shared" si="36"/>
        <v>0</v>
      </c>
      <c r="BF202" s="172">
        <f t="shared" si="35"/>
        <v>0</v>
      </c>
      <c r="BG202" s="172">
        <f t="shared" si="35"/>
        <v>0</v>
      </c>
      <c r="BH202" s="172">
        <f t="shared" si="35"/>
        <v>0</v>
      </c>
      <c r="BI202" s="172">
        <f t="shared" si="35"/>
        <v>0</v>
      </c>
      <c r="BJ202" s="172">
        <f t="shared" si="35"/>
        <v>0</v>
      </c>
      <c r="BK202" s="172">
        <f t="shared" si="35"/>
        <v>0</v>
      </c>
      <c r="BL202" s="172">
        <f t="shared" si="35"/>
        <v>0</v>
      </c>
      <c r="BM202" s="172">
        <f t="shared" si="35"/>
        <v>0</v>
      </c>
      <c r="BN202" s="172">
        <f t="shared" si="35"/>
        <v>0</v>
      </c>
      <c r="BO202" s="172">
        <f t="shared" si="35"/>
        <v>0</v>
      </c>
      <c r="BP202" s="172">
        <f t="shared" si="35"/>
        <v>0</v>
      </c>
      <c r="BQ202" s="172">
        <f t="shared" si="35"/>
        <v>0</v>
      </c>
      <c r="BR202" s="172">
        <f t="shared" si="35"/>
        <v>0</v>
      </c>
      <c r="BS202" s="172">
        <f t="shared" si="35"/>
        <v>0</v>
      </c>
      <c r="BT202" s="173">
        <f t="shared" si="35"/>
        <v>0</v>
      </c>
      <c r="BU202" s="158"/>
      <c r="BV202" s="158"/>
      <c r="BW202" s="158"/>
      <c r="BX202" s="158"/>
      <c r="BY202" s="158"/>
      <c r="BZ202" s="158"/>
      <c r="CA202" s="158"/>
      <c r="CB202" s="158"/>
      <c r="CC202" s="158"/>
      <c r="CD202" s="158"/>
      <c r="CE202" s="158"/>
      <c r="CF202" s="158"/>
      <c r="CG202" s="158"/>
      <c r="CH202" s="158"/>
      <c r="CI202" s="158"/>
      <c r="CJ202" s="158"/>
      <c r="CK202" s="158"/>
    </row>
    <row r="203" spans="1:89" ht="23.1" customHeight="1">
      <c r="A203" s="159"/>
      <c r="B203" s="174">
        <v>176</v>
      </c>
      <c r="C203" s="175" t="str">
        <f>IF(ISERROR(VLOOKUP(LEFT(D203,10),[3]Sheet1!$B$2:$D$50000,3,0))=TRUE,"",(VLOOKUP(LEFT(D203,10),[3]Sheet1!$B$2:$D$50000,3,0)))</f>
        <v>3E00 15MY</v>
      </c>
      <c r="D203" s="195" t="s">
        <v>214</v>
      </c>
      <c r="E203" s="177">
        <f>IF(ISERROR(VLOOKUP(LEFT(D203,10),'[3] 2019-2020 SEC1'!$D$3:$I50174,6,0))=TRUE,"0",(VLOOKUP(LEFT(D203,10),'[3] 2019-2020 SEC1'!$D$3:$I50174,6,0)))</f>
        <v>40</v>
      </c>
      <c r="F203" s="178"/>
      <c r="G203" s="179"/>
      <c r="H203" s="180"/>
      <c r="I203" s="193">
        <f t="shared" si="30"/>
        <v>0</v>
      </c>
      <c r="J203" s="182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183"/>
      <c r="AK203" s="183"/>
      <c r="AL203" s="183"/>
      <c r="AM203" s="183"/>
      <c r="AN203" s="184"/>
      <c r="AO203" s="154"/>
      <c r="AP203" s="171">
        <f t="shared" si="36"/>
        <v>0</v>
      </c>
      <c r="AQ203" s="172">
        <f t="shared" si="36"/>
        <v>0</v>
      </c>
      <c r="AR203" s="172">
        <f t="shared" si="36"/>
        <v>0</v>
      </c>
      <c r="AS203" s="172">
        <f t="shared" si="36"/>
        <v>0</v>
      </c>
      <c r="AT203" s="172">
        <f t="shared" si="36"/>
        <v>0</v>
      </c>
      <c r="AU203" s="172">
        <f t="shared" si="36"/>
        <v>0</v>
      </c>
      <c r="AV203" s="172">
        <f t="shared" si="36"/>
        <v>0</v>
      </c>
      <c r="AW203" s="172">
        <f t="shared" si="36"/>
        <v>0</v>
      </c>
      <c r="AX203" s="172">
        <f t="shared" si="36"/>
        <v>0</v>
      </c>
      <c r="AY203" s="172">
        <f t="shared" si="36"/>
        <v>0</v>
      </c>
      <c r="AZ203" s="172">
        <f t="shared" si="36"/>
        <v>0</v>
      </c>
      <c r="BA203" s="172">
        <f t="shared" si="36"/>
        <v>0</v>
      </c>
      <c r="BB203" s="172">
        <f t="shared" si="36"/>
        <v>0</v>
      </c>
      <c r="BC203" s="172">
        <f t="shared" si="36"/>
        <v>0</v>
      </c>
      <c r="BD203" s="172">
        <f t="shared" si="36"/>
        <v>0</v>
      </c>
      <c r="BE203" s="172">
        <f t="shared" si="36"/>
        <v>0</v>
      </c>
      <c r="BF203" s="172">
        <f t="shared" si="35"/>
        <v>0</v>
      </c>
      <c r="BG203" s="172">
        <f t="shared" si="35"/>
        <v>0</v>
      </c>
      <c r="BH203" s="172">
        <f t="shared" si="35"/>
        <v>0</v>
      </c>
      <c r="BI203" s="172">
        <f t="shared" si="35"/>
        <v>0</v>
      </c>
      <c r="BJ203" s="172">
        <f t="shared" si="35"/>
        <v>0</v>
      </c>
      <c r="BK203" s="172">
        <f t="shared" si="35"/>
        <v>0</v>
      </c>
      <c r="BL203" s="172">
        <f t="shared" si="35"/>
        <v>0</v>
      </c>
      <c r="BM203" s="172">
        <f t="shared" si="35"/>
        <v>0</v>
      </c>
      <c r="BN203" s="172">
        <f t="shared" si="35"/>
        <v>0</v>
      </c>
      <c r="BO203" s="172">
        <f t="shared" si="35"/>
        <v>0</v>
      </c>
      <c r="BP203" s="172">
        <f t="shared" si="35"/>
        <v>0</v>
      </c>
      <c r="BQ203" s="172">
        <f t="shared" si="35"/>
        <v>0</v>
      </c>
      <c r="BR203" s="172">
        <f t="shared" si="35"/>
        <v>0</v>
      </c>
      <c r="BS203" s="172">
        <f t="shared" si="35"/>
        <v>0</v>
      </c>
      <c r="BT203" s="173">
        <f t="shared" si="35"/>
        <v>0</v>
      </c>
      <c r="BU203" s="158"/>
      <c r="BV203" s="158"/>
      <c r="BW203" s="158"/>
      <c r="BX203" s="158"/>
      <c r="BY203" s="158"/>
      <c r="BZ203" s="158"/>
      <c r="CA203" s="158"/>
      <c r="CB203" s="158"/>
      <c r="CC203" s="158"/>
      <c r="CD203" s="158"/>
      <c r="CE203" s="158"/>
      <c r="CF203" s="158"/>
      <c r="CG203" s="158"/>
      <c r="CH203" s="158"/>
      <c r="CI203" s="158"/>
      <c r="CJ203" s="158"/>
      <c r="CK203" s="158"/>
    </row>
    <row r="204" spans="1:89" ht="23.1" customHeight="1">
      <c r="A204" s="159"/>
      <c r="B204" s="160">
        <v>177</v>
      </c>
      <c r="C204" s="197" t="str">
        <f>IF(ISERROR(VLOOKUP(LEFT(D204,10),[3]Sheet1!$B$2:$D$50000,3,0))=TRUE,"",(VLOOKUP(LEFT(D204,10),[3]Sheet1!$B$2:$D$50000,3,0)))</f>
        <v>07TF</v>
      </c>
      <c r="D204" s="196" t="s">
        <v>215</v>
      </c>
      <c r="E204" s="163" t="str">
        <f>IF(ISERROR(VLOOKUP(LEFT(D204,10),'[3] 2019-2020 SEC1'!$D$3:$I50175,6,0))=TRUE,"0",(VLOOKUP(LEFT(D204,10),'[3] 2019-2020 SEC1'!$D$3:$I50175,6,0)))</f>
        <v>0</v>
      </c>
      <c r="F204" s="186"/>
      <c r="G204" s="187"/>
      <c r="H204" s="188"/>
      <c r="I204" s="194">
        <f t="shared" si="30"/>
        <v>0</v>
      </c>
      <c r="J204" s="190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2"/>
      <c r="AO204" s="154"/>
      <c r="AP204" s="171">
        <f t="shared" si="36"/>
        <v>0</v>
      </c>
      <c r="AQ204" s="172">
        <f t="shared" si="36"/>
        <v>0</v>
      </c>
      <c r="AR204" s="172">
        <f t="shared" si="36"/>
        <v>0</v>
      </c>
      <c r="AS204" s="172">
        <f t="shared" si="36"/>
        <v>0</v>
      </c>
      <c r="AT204" s="172">
        <f t="shared" si="36"/>
        <v>0</v>
      </c>
      <c r="AU204" s="172">
        <f t="shared" si="36"/>
        <v>0</v>
      </c>
      <c r="AV204" s="172">
        <f t="shared" si="36"/>
        <v>0</v>
      </c>
      <c r="AW204" s="172">
        <f t="shared" si="36"/>
        <v>0</v>
      </c>
      <c r="AX204" s="172">
        <f t="shared" si="36"/>
        <v>0</v>
      </c>
      <c r="AY204" s="172">
        <f t="shared" si="36"/>
        <v>0</v>
      </c>
      <c r="AZ204" s="172">
        <f t="shared" si="36"/>
        <v>0</v>
      </c>
      <c r="BA204" s="172">
        <f t="shared" si="36"/>
        <v>0</v>
      </c>
      <c r="BB204" s="172">
        <f t="shared" si="36"/>
        <v>0</v>
      </c>
      <c r="BC204" s="172">
        <f t="shared" si="36"/>
        <v>0</v>
      </c>
      <c r="BD204" s="172">
        <f t="shared" si="36"/>
        <v>0</v>
      </c>
      <c r="BE204" s="172">
        <f t="shared" ref="BE204:BT219" si="37">$E204*Y204/60</f>
        <v>0</v>
      </c>
      <c r="BF204" s="172">
        <f t="shared" si="37"/>
        <v>0</v>
      </c>
      <c r="BG204" s="172">
        <f t="shared" si="37"/>
        <v>0</v>
      </c>
      <c r="BH204" s="172">
        <f t="shared" si="37"/>
        <v>0</v>
      </c>
      <c r="BI204" s="172">
        <f t="shared" si="37"/>
        <v>0</v>
      </c>
      <c r="BJ204" s="172">
        <f t="shared" si="37"/>
        <v>0</v>
      </c>
      <c r="BK204" s="172">
        <f t="shared" si="37"/>
        <v>0</v>
      </c>
      <c r="BL204" s="172">
        <f t="shared" si="37"/>
        <v>0</v>
      </c>
      <c r="BM204" s="172">
        <f t="shared" si="37"/>
        <v>0</v>
      </c>
      <c r="BN204" s="172">
        <f t="shared" si="37"/>
        <v>0</v>
      </c>
      <c r="BO204" s="172">
        <f t="shared" si="37"/>
        <v>0</v>
      </c>
      <c r="BP204" s="172">
        <f t="shared" si="37"/>
        <v>0</v>
      </c>
      <c r="BQ204" s="172">
        <f t="shared" si="37"/>
        <v>0</v>
      </c>
      <c r="BR204" s="172">
        <f t="shared" si="37"/>
        <v>0</v>
      </c>
      <c r="BS204" s="172">
        <f t="shared" si="37"/>
        <v>0</v>
      </c>
      <c r="BT204" s="173">
        <f t="shared" si="37"/>
        <v>0</v>
      </c>
      <c r="BU204" s="158"/>
      <c r="BV204" s="158"/>
      <c r="BW204" s="158"/>
      <c r="BX204" s="158"/>
      <c r="BY204" s="158"/>
      <c r="BZ204" s="158"/>
      <c r="CA204" s="158"/>
      <c r="CB204" s="158"/>
      <c r="CC204" s="158"/>
      <c r="CD204" s="158"/>
      <c r="CE204" s="158"/>
      <c r="CF204" s="158"/>
      <c r="CG204" s="158"/>
      <c r="CH204" s="158"/>
      <c r="CI204" s="158"/>
      <c r="CJ204" s="158"/>
      <c r="CK204" s="158"/>
    </row>
    <row r="205" spans="1:89" ht="23.1" customHeight="1">
      <c r="A205" s="159"/>
      <c r="B205" s="174">
        <v>178</v>
      </c>
      <c r="C205" s="175" t="str">
        <f>IF(ISERROR(VLOOKUP(LEFT(D205,10),[3]Sheet1!$B$2:$D$50000,3,0))=TRUE,"",(VLOOKUP(LEFT(D205,10),[3]Sheet1!$B$2:$D$50000,3,0)))</f>
        <v>I190</v>
      </c>
      <c r="D205" s="195" t="s">
        <v>216</v>
      </c>
      <c r="E205" s="177" t="str">
        <f>IF(ISERROR(VLOOKUP(LEFT(D205,10),'[3] 2019-2020 SEC1'!$D$3:$I50176,6,0))=TRUE,"0",(VLOOKUP(LEFT(D205,10),'[3] 2019-2020 SEC1'!$D$3:$I50176,6,0)))</f>
        <v>0</v>
      </c>
      <c r="F205" s="178"/>
      <c r="G205" s="179"/>
      <c r="H205" s="180"/>
      <c r="I205" s="193">
        <f t="shared" si="30"/>
        <v>0</v>
      </c>
      <c r="J205" s="182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4"/>
      <c r="AO205" s="154"/>
      <c r="AP205" s="171">
        <f t="shared" ref="AP205:BE220" si="38">$E205*J205/60</f>
        <v>0</v>
      </c>
      <c r="AQ205" s="172">
        <f t="shared" si="38"/>
        <v>0</v>
      </c>
      <c r="AR205" s="172">
        <f t="shared" si="38"/>
        <v>0</v>
      </c>
      <c r="AS205" s="172">
        <f t="shared" si="38"/>
        <v>0</v>
      </c>
      <c r="AT205" s="172">
        <f t="shared" si="38"/>
        <v>0</v>
      </c>
      <c r="AU205" s="172">
        <f t="shared" si="38"/>
        <v>0</v>
      </c>
      <c r="AV205" s="172">
        <f t="shared" si="38"/>
        <v>0</v>
      </c>
      <c r="AW205" s="172">
        <f t="shared" si="38"/>
        <v>0</v>
      </c>
      <c r="AX205" s="172">
        <f t="shared" si="38"/>
        <v>0</v>
      </c>
      <c r="AY205" s="172">
        <f t="shared" si="38"/>
        <v>0</v>
      </c>
      <c r="AZ205" s="172">
        <f t="shared" si="38"/>
        <v>0</v>
      </c>
      <c r="BA205" s="172">
        <f t="shared" si="38"/>
        <v>0</v>
      </c>
      <c r="BB205" s="172">
        <f t="shared" si="38"/>
        <v>0</v>
      </c>
      <c r="BC205" s="172">
        <f t="shared" si="38"/>
        <v>0</v>
      </c>
      <c r="BD205" s="172">
        <f t="shared" si="38"/>
        <v>0</v>
      </c>
      <c r="BE205" s="172">
        <f t="shared" si="38"/>
        <v>0</v>
      </c>
      <c r="BF205" s="172">
        <f t="shared" si="37"/>
        <v>0</v>
      </c>
      <c r="BG205" s="172">
        <f t="shared" si="37"/>
        <v>0</v>
      </c>
      <c r="BH205" s="172">
        <f t="shared" si="37"/>
        <v>0</v>
      </c>
      <c r="BI205" s="172">
        <f t="shared" si="37"/>
        <v>0</v>
      </c>
      <c r="BJ205" s="172">
        <f t="shared" si="37"/>
        <v>0</v>
      </c>
      <c r="BK205" s="172">
        <f t="shared" si="37"/>
        <v>0</v>
      </c>
      <c r="BL205" s="172">
        <f t="shared" si="37"/>
        <v>0</v>
      </c>
      <c r="BM205" s="172">
        <f t="shared" si="37"/>
        <v>0</v>
      </c>
      <c r="BN205" s="172">
        <f t="shared" si="37"/>
        <v>0</v>
      </c>
      <c r="BO205" s="172">
        <f t="shared" si="37"/>
        <v>0</v>
      </c>
      <c r="BP205" s="172">
        <f t="shared" si="37"/>
        <v>0</v>
      </c>
      <c r="BQ205" s="172">
        <f t="shared" si="37"/>
        <v>0</v>
      </c>
      <c r="BR205" s="172">
        <f t="shared" si="37"/>
        <v>0</v>
      </c>
      <c r="BS205" s="172">
        <f t="shared" si="37"/>
        <v>0</v>
      </c>
      <c r="BT205" s="173">
        <f t="shared" si="37"/>
        <v>0</v>
      </c>
      <c r="BU205" s="158"/>
      <c r="BV205" s="158"/>
      <c r="BW205" s="158"/>
      <c r="BX205" s="158"/>
      <c r="BY205" s="158"/>
      <c r="BZ205" s="158"/>
      <c r="CA205" s="158"/>
      <c r="CB205" s="158"/>
      <c r="CC205" s="158"/>
      <c r="CD205" s="158"/>
      <c r="CE205" s="158"/>
      <c r="CF205" s="158"/>
      <c r="CG205" s="158"/>
      <c r="CH205" s="158"/>
      <c r="CI205" s="158"/>
      <c r="CJ205" s="158"/>
      <c r="CK205" s="158"/>
    </row>
    <row r="206" spans="1:89" ht="23.1" customHeight="1">
      <c r="A206" s="159"/>
      <c r="B206" s="160">
        <v>179</v>
      </c>
      <c r="C206" s="197" t="str">
        <f>IF(ISERROR(VLOOKUP(LEFT(D206,10),[3]Sheet1!$B$2:$D$50000,3,0))=TRUE,"",(VLOOKUP(LEFT(D206,10),[3]Sheet1!$B$2:$D$50000,3,0)))</f>
        <v>I190</v>
      </c>
      <c r="D206" s="196" t="s">
        <v>217</v>
      </c>
      <c r="E206" s="163" t="str">
        <f>IF(ISERROR(VLOOKUP(LEFT(D206,10),'[3] 2019-2020 SEC1'!$D$3:$I50177,6,0))=TRUE,"0",(VLOOKUP(LEFT(D206,10),'[3] 2019-2020 SEC1'!$D$3:$I50177,6,0)))</f>
        <v>0</v>
      </c>
      <c r="F206" s="186"/>
      <c r="G206" s="187"/>
      <c r="H206" s="188"/>
      <c r="I206" s="194">
        <f t="shared" si="30"/>
        <v>0</v>
      </c>
      <c r="J206" s="190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2"/>
      <c r="AO206" s="154"/>
      <c r="AP206" s="171">
        <f t="shared" si="38"/>
        <v>0</v>
      </c>
      <c r="AQ206" s="172">
        <f t="shared" si="38"/>
        <v>0</v>
      </c>
      <c r="AR206" s="172">
        <f t="shared" si="38"/>
        <v>0</v>
      </c>
      <c r="AS206" s="172">
        <f t="shared" si="38"/>
        <v>0</v>
      </c>
      <c r="AT206" s="172">
        <f t="shared" si="38"/>
        <v>0</v>
      </c>
      <c r="AU206" s="172">
        <f t="shared" si="38"/>
        <v>0</v>
      </c>
      <c r="AV206" s="172">
        <f t="shared" si="38"/>
        <v>0</v>
      </c>
      <c r="AW206" s="172">
        <f t="shared" si="38"/>
        <v>0</v>
      </c>
      <c r="AX206" s="172">
        <f t="shared" si="38"/>
        <v>0</v>
      </c>
      <c r="AY206" s="172">
        <f t="shared" si="38"/>
        <v>0</v>
      </c>
      <c r="AZ206" s="172">
        <f t="shared" si="38"/>
        <v>0</v>
      </c>
      <c r="BA206" s="172">
        <f t="shared" si="38"/>
        <v>0</v>
      </c>
      <c r="BB206" s="172">
        <f t="shared" si="38"/>
        <v>0</v>
      </c>
      <c r="BC206" s="172">
        <f t="shared" si="38"/>
        <v>0</v>
      </c>
      <c r="BD206" s="172">
        <f t="shared" si="38"/>
        <v>0</v>
      </c>
      <c r="BE206" s="172">
        <f t="shared" si="38"/>
        <v>0</v>
      </c>
      <c r="BF206" s="172">
        <f t="shared" si="37"/>
        <v>0</v>
      </c>
      <c r="BG206" s="172">
        <f t="shared" si="37"/>
        <v>0</v>
      </c>
      <c r="BH206" s="172">
        <f t="shared" si="37"/>
        <v>0</v>
      </c>
      <c r="BI206" s="172">
        <f t="shared" si="37"/>
        <v>0</v>
      </c>
      <c r="BJ206" s="172">
        <f t="shared" si="37"/>
        <v>0</v>
      </c>
      <c r="BK206" s="172">
        <f t="shared" si="37"/>
        <v>0</v>
      </c>
      <c r="BL206" s="172">
        <f t="shared" si="37"/>
        <v>0</v>
      </c>
      <c r="BM206" s="172">
        <f t="shared" si="37"/>
        <v>0</v>
      </c>
      <c r="BN206" s="172">
        <f t="shared" si="37"/>
        <v>0</v>
      </c>
      <c r="BO206" s="172">
        <f t="shared" si="37"/>
        <v>0</v>
      </c>
      <c r="BP206" s="172">
        <f t="shared" si="37"/>
        <v>0</v>
      </c>
      <c r="BQ206" s="172">
        <f t="shared" si="37"/>
        <v>0</v>
      </c>
      <c r="BR206" s="172">
        <f t="shared" si="37"/>
        <v>0</v>
      </c>
      <c r="BS206" s="172">
        <f t="shared" si="37"/>
        <v>0</v>
      </c>
      <c r="BT206" s="173">
        <f t="shared" si="37"/>
        <v>0</v>
      </c>
      <c r="BU206" s="158"/>
      <c r="BV206" s="158"/>
      <c r="BW206" s="158"/>
      <c r="BX206" s="158"/>
      <c r="BY206" s="158"/>
      <c r="BZ206" s="158"/>
      <c r="CA206" s="158"/>
      <c r="CB206" s="158"/>
      <c r="CC206" s="158"/>
      <c r="CD206" s="158"/>
      <c r="CE206" s="158"/>
      <c r="CF206" s="158"/>
      <c r="CG206" s="158"/>
      <c r="CH206" s="158"/>
      <c r="CI206" s="158"/>
      <c r="CJ206" s="158"/>
      <c r="CK206" s="158"/>
    </row>
    <row r="207" spans="1:89" ht="23.1" customHeight="1">
      <c r="A207" s="159"/>
      <c r="B207" s="174">
        <v>180</v>
      </c>
      <c r="C207" s="175" t="str">
        <f>IF(ISERROR(VLOOKUP(LEFT(D207,10),[3]Sheet1!$B$2:$D$50000,3,0))=TRUE,"",(VLOOKUP(LEFT(D207,10),[3]Sheet1!$B$2:$D$50000,3,0)))</f>
        <v>3E 45 08MY</v>
      </c>
      <c r="D207" s="195" t="s">
        <v>218</v>
      </c>
      <c r="E207" s="177">
        <f>IF(ISERROR(VLOOKUP(LEFT(D207,10),'[3] 2019-2020 SEC1'!$D$3:$I50178,6,0))=TRUE,"0",(VLOOKUP(LEFT(D207,10),'[3] 2019-2020 SEC1'!$D$3:$I50178,6,0)))</f>
        <v>40</v>
      </c>
      <c r="F207" s="178"/>
      <c r="G207" s="179"/>
      <c r="H207" s="180"/>
      <c r="I207" s="193">
        <f t="shared" si="30"/>
        <v>0</v>
      </c>
      <c r="J207" s="182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4"/>
      <c r="AO207" s="154"/>
      <c r="AP207" s="171">
        <f t="shared" si="38"/>
        <v>0</v>
      </c>
      <c r="AQ207" s="172">
        <f t="shared" si="38"/>
        <v>0</v>
      </c>
      <c r="AR207" s="172">
        <f t="shared" si="38"/>
        <v>0</v>
      </c>
      <c r="AS207" s="172">
        <f t="shared" si="38"/>
        <v>0</v>
      </c>
      <c r="AT207" s="172">
        <f t="shared" si="38"/>
        <v>0</v>
      </c>
      <c r="AU207" s="172">
        <f t="shared" si="38"/>
        <v>0</v>
      </c>
      <c r="AV207" s="172">
        <f t="shared" si="38"/>
        <v>0</v>
      </c>
      <c r="AW207" s="172">
        <f t="shared" si="38"/>
        <v>0</v>
      </c>
      <c r="AX207" s="172">
        <f t="shared" si="38"/>
        <v>0</v>
      </c>
      <c r="AY207" s="172">
        <f t="shared" si="38"/>
        <v>0</v>
      </c>
      <c r="AZ207" s="172">
        <f t="shared" si="38"/>
        <v>0</v>
      </c>
      <c r="BA207" s="172">
        <f t="shared" si="38"/>
        <v>0</v>
      </c>
      <c r="BB207" s="172">
        <f t="shared" si="38"/>
        <v>0</v>
      </c>
      <c r="BC207" s="172">
        <f t="shared" si="38"/>
        <v>0</v>
      </c>
      <c r="BD207" s="172">
        <f t="shared" si="38"/>
        <v>0</v>
      </c>
      <c r="BE207" s="172">
        <f t="shared" si="38"/>
        <v>0</v>
      </c>
      <c r="BF207" s="172">
        <f t="shared" si="37"/>
        <v>0</v>
      </c>
      <c r="BG207" s="172">
        <f t="shared" si="37"/>
        <v>0</v>
      </c>
      <c r="BH207" s="172">
        <f t="shared" si="37"/>
        <v>0</v>
      </c>
      <c r="BI207" s="172">
        <f t="shared" si="37"/>
        <v>0</v>
      </c>
      <c r="BJ207" s="172">
        <f t="shared" si="37"/>
        <v>0</v>
      </c>
      <c r="BK207" s="172">
        <f t="shared" si="37"/>
        <v>0</v>
      </c>
      <c r="BL207" s="172">
        <f t="shared" si="37"/>
        <v>0</v>
      </c>
      <c r="BM207" s="172">
        <f t="shared" si="37"/>
        <v>0</v>
      </c>
      <c r="BN207" s="172">
        <f t="shared" si="37"/>
        <v>0</v>
      </c>
      <c r="BO207" s="172">
        <f t="shared" si="37"/>
        <v>0</v>
      </c>
      <c r="BP207" s="172">
        <f t="shared" si="37"/>
        <v>0</v>
      </c>
      <c r="BQ207" s="172">
        <f t="shared" si="37"/>
        <v>0</v>
      </c>
      <c r="BR207" s="172">
        <f t="shared" si="37"/>
        <v>0</v>
      </c>
      <c r="BS207" s="172">
        <f t="shared" si="37"/>
        <v>0</v>
      </c>
      <c r="BT207" s="173">
        <f t="shared" si="37"/>
        <v>0</v>
      </c>
      <c r="BU207" s="158"/>
      <c r="BV207" s="158"/>
      <c r="BW207" s="158"/>
      <c r="BX207" s="158"/>
      <c r="BY207" s="158"/>
      <c r="BZ207" s="158"/>
      <c r="CA207" s="158"/>
      <c r="CB207" s="158"/>
      <c r="CC207" s="158"/>
      <c r="CD207" s="158"/>
      <c r="CE207" s="158"/>
      <c r="CF207" s="158"/>
      <c r="CG207" s="158"/>
      <c r="CH207" s="158"/>
      <c r="CI207" s="158"/>
      <c r="CJ207" s="158"/>
      <c r="CK207" s="158"/>
    </row>
    <row r="208" spans="1:89" ht="23.1" customHeight="1">
      <c r="A208" s="159"/>
      <c r="B208" s="160">
        <v>181</v>
      </c>
      <c r="C208" s="197" t="str">
        <f>IF(ISERROR(VLOOKUP(LEFT(D208,10),[3]Sheet1!$B$2:$D$50000,3,0))=TRUE,"",(VLOOKUP(LEFT(D208,10),[3]Sheet1!$B$2:$D$50000,3,0)))</f>
        <v>07TF</v>
      </c>
      <c r="D208" s="196" t="s">
        <v>219</v>
      </c>
      <c r="E208" s="163" t="str">
        <f>IF(ISERROR(VLOOKUP(LEFT(D208,10),'[3] 2019-2020 SEC1'!$D$3:$I50179,6,0))=TRUE,"0",(VLOOKUP(LEFT(D208,10),'[3] 2019-2020 SEC1'!$D$3:$I50179,6,0)))</f>
        <v>0</v>
      </c>
      <c r="F208" s="186"/>
      <c r="G208" s="187"/>
      <c r="H208" s="188"/>
      <c r="I208" s="194">
        <f t="shared" si="30"/>
        <v>0</v>
      </c>
      <c r="J208" s="190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2"/>
      <c r="AO208" s="154"/>
      <c r="AP208" s="171">
        <f t="shared" si="38"/>
        <v>0</v>
      </c>
      <c r="AQ208" s="172">
        <f t="shared" si="38"/>
        <v>0</v>
      </c>
      <c r="AR208" s="172">
        <f t="shared" si="38"/>
        <v>0</v>
      </c>
      <c r="AS208" s="172">
        <f t="shared" si="38"/>
        <v>0</v>
      </c>
      <c r="AT208" s="172">
        <f t="shared" si="38"/>
        <v>0</v>
      </c>
      <c r="AU208" s="172">
        <f t="shared" si="38"/>
        <v>0</v>
      </c>
      <c r="AV208" s="172">
        <f t="shared" si="38"/>
        <v>0</v>
      </c>
      <c r="AW208" s="172">
        <f t="shared" si="38"/>
        <v>0</v>
      </c>
      <c r="AX208" s="172">
        <f t="shared" si="38"/>
        <v>0</v>
      </c>
      <c r="AY208" s="172">
        <f t="shared" si="38"/>
        <v>0</v>
      </c>
      <c r="AZ208" s="172">
        <f t="shared" si="38"/>
        <v>0</v>
      </c>
      <c r="BA208" s="172">
        <f t="shared" si="38"/>
        <v>0</v>
      </c>
      <c r="BB208" s="172">
        <f t="shared" si="38"/>
        <v>0</v>
      </c>
      <c r="BC208" s="172">
        <f t="shared" si="38"/>
        <v>0</v>
      </c>
      <c r="BD208" s="172">
        <f t="shared" si="38"/>
        <v>0</v>
      </c>
      <c r="BE208" s="172">
        <f t="shared" si="38"/>
        <v>0</v>
      </c>
      <c r="BF208" s="172">
        <f t="shared" si="37"/>
        <v>0</v>
      </c>
      <c r="BG208" s="172">
        <f t="shared" si="37"/>
        <v>0</v>
      </c>
      <c r="BH208" s="172">
        <f t="shared" si="37"/>
        <v>0</v>
      </c>
      <c r="BI208" s="172">
        <f t="shared" si="37"/>
        <v>0</v>
      </c>
      <c r="BJ208" s="172">
        <f t="shared" si="37"/>
        <v>0</v>
      </c>
      <c r="BK208" s="172">
        <f t="shared" si="37"/>
        <v>0</v>
      </c>
      <c r="BL208" s="172">
        <f t="shared" si="37"/>
        <v>0</v>
      </c>
      <c r="BM208" s="172">
        <f t="shared" si="37"/>
        <v>0</v>
      </c>
      <c r="BN208" s="172">
        <f t="shared" si="37"/>
        <v>0</v>
      </c>
      <c r="BO208" s="172">
        <f t="shared" si="37"/>
        <v>0</v>
      </c>
      <c r="BP208" s="172">
        <f t="shared" si="37"/>
        <v>0</v>
      </c>
      <c r="BQ208" s="172">
        <f t="shared" si="37"/>
        <v>0</v>
      </c>
      <c r="BR208" s="172">
        <f t="shared" si="37"/>
        <v>0</v>
      </c>
      <c r="BS208" s="172">
        <f t="shared" si="37"/>
        <v>0</v>
      </c>
      <c r="BT208" s="173">
        <f t="shared" si="37"/>
        <v>0</v>
      </c>
      <c r="BU208" s="158"/>
      <c r="BV208" s="158"/>
      <c r="BW208" s="158"/>
      <c r="BX208" s="158"/>
      <c r="BY208" s="158"/>
      <c r="BZ208" s="158"/>
      <c r="CA208" s="158"/>
      <c r="CB208" s="158"/>
      <c r="CC208" s="158"/>
      <c r="CD208" s="158"/>
      <c r="CE208" s="158"/>
      <c r="CF208" s="158"/>
      <c r="CG208" s="158"/>
      <c r="CH208" s="158"/>
      <c r="CI208" s="158"/>
      <c r="CJ208" s="158"/>
      <c r="CK208" s="158"/>
    </row>
    <row r="209" spans="1:89" ht="23.1" customHeight="1">
      <c r="A209" s="159"/>
      <c r="B209" s="174">
        <v>182</v>
      </c>
      <c r="C209" s="175" t="str">
        <f>IF(ISERROR(VLOOKUP(LEFT(D209,10),[3]Sheet1!$B$2:$D$50000,3,0))=TRUE,"",(VLOOKUP(LEFT(D209,10),[3]Sheet1!$B$2:$D$50000,3,0)))</f>
        <v>07TF</v>
      </c>
      <c r="D209" s="195" t="s">
        <v>220</v>
      </c>
      <c r="E209" s="177" t="str">
        <f>IF(ISERROR(VLOOKUP(LEFT(D209,10),'[3] 2019-2020 SEC1'!$D$3:$I50180,6,0))=TRUE,"0",(VLOOKUP(LEFT(D209,10),'[3] 2019-2020 SEC1'!$D$3:$I50180,6,0)))</f>
        <v>0</v>
      </c>
      <c r="F209" s="178"/>
      <c r="G209" s="179"/>
      <c r="H209" s="180"/>
      <c r="I209" s="193">
        <f t="shared" si="30"/>
        <v>0</v>
      </c>
      <c r="J209" s="182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4"/>
      <c r="AO209" s="154"/>
      <c r="AP209" s="171">
        <f t="shared" si="38"/>
        <v>0</v>
      </c>
      <c r="AQ209" s="172">
        <f t="shared" si="38"/>
        <v>0</v>
      </c>
      <c r="AR209" s="172">
        <f t="shared" si="38"/>
        <v>0</v>
      </c>
      <c r="AS209" s="172">
        <f t="shared" si="38"/>
        <v>0</v>
      </c>
      <c r="AT209" s="172">
        <f t="shared" si="38"/>
        <v>0</v>
      </c>
      <c r="AU209" s="172">
        <f t="shared" si="38"/>
        <v>0</v>
      </c>
      <c r="AV209" s="172">
        <f t="shared" si="38"/>
        <v>0</v>
      </c>
      <c r="AW209" s="172">
        <f t="shared" si="38"/>
        <v>0</v>
      </c>
      <c r="AX209" s="172">
        <f t="shared" si="38"/>
        <v>0</v>
      </c>
      <c r="AY209" s="172">
        <f t="shared" si="38"/>
        <v>0</v>
      </c>
      <c r="AZ209" s="172">
        <f t="shared" si="38"/>
        <v>0</v>
      </c>
      <c r="BA209" s="172">
        <f t="shared" si="38"/>
        <v>0</v>
      </c>
      <c r="BB209" s="172">
        <f t="shared" si="38"/>
        <v>0</v>
      </c>
      <c r="BC209" s="172">
        <f t="shared" si="38"/>
        <v>0</v>
      </c>
      <c r="BD209" s="172">
        <f t="shared" si="38"/>
        <v>0</v>
      </c>
      <c r="BE209" s="172">
        <f t="shared" si="38"/>
        <v>0</v>
      </c>
      <c r="BF209" s="172">
        <f t="shared" si="37"/>
        <v>0</v>
      </c>
      <c r="BG209" s="172">
        <f t="shared" si="37"/>
        <v>0</v>
      </c>
      <c r="BH209" s="172">
        <f t="shared" si="37"/>
        <v>0</v>
      </c>
      <c r="BI209" s="172">
        <f t="shared" si="37"/>
        <v>0</v>
      </c>
      <c r="BJ209" s="172">
        <f t="shared" si="37"/>
        <v>0</v>
      </c>
      <c r="BK209" s="172">
        <f t="shared" si="37"/>
        <v>0</v>
      </c>
      <c r="BL209" s="172">
        <f t="shared" si="37"/>
        <v>0</v>
      </c>
      <c r="BM209" s="172">
        <f t="shared" si="37"/>
        <v>0</v>
      </c>
      <c r="BN209" s="172">
        <f t="shared" si="37"/>
        <v>0</v>
      </c>
      <c r="BO209" s="172">
        <f t="shared" si="37"/>
        <v>0</v>
      </c>
      <c r="BP209" s="172">
        <f t="shared" si="37"/>
        <v>0</v>
      </c>
      <c r="BQ209" s="172">
        <f t="shared" si="37"/>
        <v>0</v>
      </c>
      <c r="BR209" s="172">
        <f t="shared" si="37"/>
        <v>0</v>
      </c>
      <c r="BS209" s="172">
        <f t="shared" si="37"/>
        <v>0</v>
      </c>
      <c r="BT209" s="173">
        <f t="shared" si="37"/>
        <v>0</v>
      </c>
      <c r="BU209" s="158"/>
      <c r="BV209" s="158"/>
      <c r="BW209" s="158"/>
      <c r="BX209" s="158"/>
      <c r="BY209" s="158"/>
      <c r="BZ209" s="158"/>
      <c r="CA209" s="158"/>
      <c r="CB209" s="158"/>
      <c r="CC209" s="158"/>
      <c r="CD209" s="158"/>
      <c r="CE209" s="158"/>
      <c r="CF209" s="158"/>
      <c r="CG209" s="158"/>
      <c r="CH209" s="158"/>
      <c r="CI209" s="158"/>
      <c r="CJ209" s="158"/>
      <c r="CK209" s="158"/>
    </row>
    <row r="210" spans="1:89" ht="23.1" customHeight="1">
      <c r="A210" s="159"/>
      <c r="B210" s="160">
        <v>183</v>
      </c>
      <c r="C210" s="197" t="str">
        <f>IF(ISERROR(VLOOKUP(LEFT(D210,10),[3]Sheet1!$B$2:$D$50000,3,0))=TRUE,"",(VLOOKUP(LEFT(D210,10),[3]Sheet1!$B$2:$D$50000,3,0)))</f>
        <v>07TF</v>
      </c>
      <c r="D210" s="196" t="s">
        <v>221</v>
      </c>
      <c r="E210" s="163">
        <f>IF(ISERROR(VLOOKUP(LEFT(D210,10),'[3] 2019-2020 SEC1'!$D$3:$I50181,6,0))=TRUE,"0",(VLOOKUP(LEFT(D210,10),'[3] 2019-2020 SEC1'!$D$3:$I50181,6,0)))</f>
        <v>40</v>
      </c>
      <c r="F210" s="186"/>
      <c r="G210" s="187"/>
      <c r="H210" s="188"/>
      <c r="I210" s="194">
        <f t="shared" si="30"/>
        <v>0</v>
      </c>
      <c r="J210" s="190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2"/>
      <c r="AO210" s="154"/>
      <c r="AP210" s="171">
        <f t="shared" si="38"/>
        <v>0</v>
      </c>
      <c r="AQ210" s="172">
        <f t="shared" si="38"/>
        <v>0</v>
      </c>
      <c r="AR210" s="172">
        <f t="shared" si="38"/>
        <v>0</v>
      </c>
      <c r="AS210" s="172">
        <f t="shared" si="38"/>
        <v>0</v>
      </c>
      <c r="AT210" s="172">
        <f t="shared" si="38"/>
        <v>0</v>
      </c>
      <c r="AU210" s="172">
        <f t="shared" si="38"/>
        <v>0</v>
      </c>
      <c r="AV210" s="172">
        <f t="shared" si="38"/>
        <v>0</v>
      </c>
      <c r="AW210" s="172">
        <f t="shared" si="38"/>
        <v>0</v>
      </c>
      <c r="AX210" s="172">
        <f t="shared" si="38"/>
        <v>0</v>
      </c>
      <c r="AY210" s="172">
        <f t="shared" si="38"/>
        <v>0</v>
      </c>
      <c r="AZ210" s="172">
        <f t="shared" si="38"/>
        <v>0</v>
      </c>
      <c r="BA210" s="172">
        <f t="shared" si="38"/>
        <v>0</v>
      </c>
      <c r="BB210" s="172">
        <f t="shared" si="38"/>
        <v>0</v>
      </c>
      <c r="BC210" s="172">
        <f t="shared" si="38"/>
        <v>0</v>
      </c>
      <c r="BD210" s="172">
        <f t="shared" si="38"/>
        <v>0</v>
      </c>
      <c r="BE210" s="172">
        <f t="shared" si="38"/>
        <v>0</v>
      </c>
      <c r="BF210" s="172">
        <f t="shared" si="37"/>
        <v>0</v>
      </c>
      <c r="BG210" s="172">
        <f t="shared" si="37"/>
        <v>0</v>
      </c>
      <c r="BH210" s="172">
        <f t="shared" si="37"/>
        <v>0</v>
      </c>
      <c r="BI210" s="172">
        <f t="shared" si="37"/>
        <v>0</v>
      </c>
      <c r="BJ210" s="172">
        <f t="shared" si="37"/>
        <v>0</v>
      </c>
      <c r="BK210" s="172">
        <f t="shared" si="37"/>
        <v>0</v>
      </c>
      <c r="BL210" s="172">
        <f t="shared" si="37"/>
        <v>0</v>
      </c>
      <c r="BM210" s="172">
        <f t="shared" si="37"/>
        <v>0</v>
      </c>
      <c r="BN210" s="172">
        <f t="shared" si="37"/>
        <v>0</v>
      </c>
      <c r="BO210" s="172">
        <f t="shared" si="37"/>
        <v>0</v>
      </c>
      <c r="BP210" s="172">
        <f t="shared" si="37"/>
        <v>0</v>
      </c>
      <c r="BQ210" s="172">
        <f t="shared" si="37"/>
        <v>0</v>
      </c>
      <c r="BR210" s="172">
        <f t="shared" si="37"/>
        <v>0</v>
      </c>
      <c r="BS210" s="172">
        <f t="shared" si="37"/>
        <v>0</v>
      </c>
      <c r="BT210" s="173">
        <f t="shared" si="37"/>
        <v>0</v>
      </c>
      <c r="BU210" s="158"/>
      <c r="BV210" s="158"/>
      <c r="BW210" s="158"/>
      <c r="BX210" s="158"/>
      <c r="BY210" s="158"/>
      <c r="BZ210" s="158"/>
      <c r="CA210" s="158"/>
      <c r="CB210" s="158"/>
      <c r="CC210" s="158"/>
      <c r="CD210" s="158"/>
      <c r="CE210" s="158"/>
      <c r="CF210" s="158"/>
      <c r="CG210" s="158"/>
      <c r="CH210" s="158"/>
      <c r="CI210" s="158"/>
      <c r="CJ210" s="158"/>
      <c r="CK210" s="158"/>
    </row>
    <row r="211" spans="1:89" ht="23.1" customHeight="1">
      <c r="A211" s="159"/>
      <c r="B211" s="174">
        <v>184</v>
      </c>
      <c r="C211" s="175" t="str">
        <f>IF(ISERROR(VLOOKUP(LEFT(D211,10),[3]Sheet1!$B$2:$D$50000,3,0))=TRUE,"",(VLOOKUP(LEFT(D211,10),[3]Sheet1!$B$2:$D$50000,3,0)))</f>
        <v>I190</v>
      </c>
      <c r="D211" s="195" t="s">
        <v>222</v>
      </c>
      <c r="E211" s="177" t="str">
        <f>IF(ISERROR(VLOOKUP(LEFT(D211,10),'[3] 2019-2020 SEC1'!$D$3:$I50182,6,0))=TRUE,"0",(VLOOKUP(LEFT(D211,10),'[3] 2019-2020 SEC1'!$D$3:$I50182,6,0)))</f>
        <v>0</v>
      </c>
      <c r="F211" s="178"/>
      <c r="G211" s="179"/>
      <c r="H211" s="180"/>
      <c r="I211" s="193">
        <f t="shared" si="30"/>
        <v>0</v>
      </c>
      <c r="J211" s="182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4"/>
      <c r="AO211" s="154"/>
      <c r="AP211" s="171">
        <f t="shared" si="38"/>
        <v>0</v>
      </c>
      <c r="AQ211" s="172">
        <f t="shared" si="38"/>
        <v>0</v>
      </c>
      <c r="AR211" s="172">
        <f t="shared" si="38"/>
        <v>0</v>
      </c>
      <c r="AS211" s="172">
        <f t="shared" si="38"/>
        <v>0</v>
      </c>
      <c r="AT211" s="172">
        <f t="shared" si="38"/>
        <v>0</v>
      </c>
      <c r="AU211" s="172">
        <f t="shared" si="38"/>
        <v>0</v>
      </c>
      <c r="AV211" s="172">
        <f t="shared" si="38"/>
        <v>0</v>
      </c>
      <c r="AW211" s="172">
        <f t="shared" si="38"/>
        <v>0</v>
      </c>
      <c r="AX211" s="172">
        <f t="shared" si="38"/>
        <v>0</v>
      </c>
      <c r="AY211" s="172">
        <f t="shared" si="38"/>
        <v>0</v>
      </c>
      <c r="AZ211" s="172">
        <f t="shared" si="38"/>
        <v>0</v>
      </c>
      <c r="BA211" s="172">
        <f t="shared" si="38"/>
        <v>0</v>
      </c>
      <c r="BB211" s="172">
        <f t="shared" si="38"/>
        <v>0</v>
      </c>
      <c r="BC211" s="172">
        <f t="shared" si="38"/>
        <v>0</v>
      </c>
      <c r="BD211" s="172">
        <f t="shared" si="38"/>
        <v>0</v>
      </c>
      <c r="BE211" s="172">
        <f t="shared" si="38"/>
        <v>0</v>
      </c>
      <c r="BF211" s="172">
        <f t="shared" si="37"/>
        <v>0</v>
      </c>
      <c r="BG211" s="172">
        <f t="shared" si="37"/>
        <v>0</v>
      </c>
      <c r="BH211" s="172">
        <f t="shared" si="37"/>
        <v>0</v>
      </c>
      <c r="BI211" s="172">
        <f t="shared" si="37"/>
        <v>0</v>
      </c>
      <c r="BJ211" s="172">
        <f t="shared" si="37"/>
        <v>0</v>
      </c>
      <c r="BK211" s="172">
        <f t="shared" si="37"/>
        <v>0</v>
      </c>
      <c r="BL211" s="172">
        <f t="shared" si="37"/>
        <v>0</v>
      </c>
      <c r="BM211" s="172">
        <f t="shared" si="37"/>
        <v>0</v>
      </c>
      <c r="BN211" s="172">
        <f t="shared" si="37"/>
        <v>0</v>
      </c>
      <c r="BO211" s="172">
        <f t="shared" si="37"/>
        <v>0</v>
      </c>
      <c r="BP211" s="172">
        <f t="shared" si="37"/>
        <v>0</v>
      </c>
      <c r="BQ211" s="172">
        <f t="shared" si="37"/>
        <v>0</v>
      </c>
      <c r="BR211" s="172">
        <f t="shared" si="37"/>
        <v>0</v>
      </c>
      <c r="BS211" s="172">
        <f t="shared" si="37"/>
        <v>0</v>
      </c>
      <c r="BT211" s="173">
        <f t="shared" si="37"/>
        <v>0</v>
      </c>
      <c r="BU211" s="158"/>
      <c r="BV211" s="158"/>
      <c r="BW211" s="158"/>
      <c r="BX211" s="158"/>
      <c r="BY211" s="158"/>
      <c r="BZ211" s="158"/>
      <c r="CA211" s="158"/>
      <c r="CB211" s="158"/>
      <c r="CC211" s="158"/>
      <c r="CD211" s="158"/>
      <c r="CE211" s="158"/>
      <c r="CF211" s="158"/>
      <c r="CG211" s="158"/>
      <c r="CH211" s="158"/>
      <c r="CI211" s="158"/>
      <c r="CJ211" s="158"/>
      <c r="CK211" s="158"/>
    </row>
    <row r="212" spans="1:89" ht="23.1" customHeight="1">
      <c r="A212" s="159"/>
      <c r="B212" s="160">
        <v>185</v>
      </c>
      <c r="C212" s="197" t="str">
        <f>IF(ISERROR(VLOOKUP(LEFT(D212,10),[3]Sheet1!$B$2:$D$50000,3,0))=TRUE,"",(VLOOKUP(LEFT(D212,10),[3]Sheet1!$B$2:$D$50000,3,0)))</f>
        <v>3E 00 07MY</v>
      </c>
      <c r="D212" s="196" t="s">
        <v>223</v>
      </c>
      <c r="E212" s="163" t="str">
        <f>IF(ISERROR(VLOOKUP(LEFT(D212,10),'[3] 2019-2020 SEC1'!$D$3:$I50183,6,0))=TRUE,"0",(VLOOKUP(LEFT(D212,10),'[3] 2019-2020 SEC1'!$D$3:$I50183,6,0)))</f>
        <v>0</v>
      </c>
      <c r="F212" s="186"/>
      <c r="G212" s="187"/>
      <c r="H212" s="188"/>
      <c r="I212" s="194">
        <f t="shared" si="30"/>
        <v>0</v>
      </c>
      <c r="J212" s="190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2"/>
      <c r="AO212" s="154"/>
      <c r="AP212" s="171">
        <f t="shared" si="38"/>
        <v>0</v>
      </c>
      <c r="AQ212" s="172">
        <f t="shared" si="38"/>
        <v>0</v>
      </c>
      <c r="AR212" s="172">
        <f t="shared" si="38"/>
        <v>0</v>
      </c>
      <c r="AS212" s="172">
        <f t="shared" si="38"/>
        <v>0</v>
      </c>
      <c r="AT212" s="172">
        <f t="shared" si="38"/>
        <v>0</v>
      </c>
      <c r="AU212" s="172">
        <f t="shared" si="38"/>
        <v>0</v>
      </c>
      <c r="AV212" s="172">
        <f t="shared" si="38"/>
        <v>0</v>
      </c>
      <c r="AW212" s="172">
        <f t="shared" si="38"/>
        <v>0</v>
      </c>
      <c r="AX212" s="172">
        <f t="shared" si="38"/>
        <v>0</v>
      </c>
      <c r="AY212" s="172">
        <f t="shared" si="38"/>
        <v>0</v>
      </c>
      <c r="AZ212" s="172">
        <f t="shared" si="38"/>
        <v>0</v>
      </c>
      <c r="BA212" s="172">
        <f t="shared" si="38"/>
        <v>0</v>
      </c>
      <c r="BB212" s="172">
        <f t="shared" si="38"/>
        <v>0</v>
      </c>
      <c r="BC212" s="172">
        <f t="shared" si="38"/>
        <v>0</v>
      </c>
      <c r="BD212" s="172">
        <f t="shared" si="38"/>
        <v>0</v>
      </c>
      <c r="BE212" s="172">
        <f t="shared" si="38"/>
        <v>0</v>
      </c>
      <c r="BF212" s="172">
        <f t="shared" si="37"/>
        <v>0</v>
      </c>
      <c r="BG212" s="172">
        <f t="shared" si="37"/>
        <v>0</v>
      </c>
      <c r="BH212" s="172">
        <f t="shared" si="37"/>
        <v>0</v>
      </c>
      <c r="BI212" s="172">
        <f t="shared" si="37"/>
        <v>0</v>
      </c>
      <c r="BJ212" s="172">
        <f t="shared" si="37"/>
        <v>0</v>
      </c>
      <c r="BK212" s="172">
        <f t="shared" si="37"/>
        <v>0</v>
      </c>
      <c r="BL212" s="172">
        <f t="shared" si="37"/>
        <v>0</v>
      </c>
      <c r="BM212" s="172">
        <f t="shared" si="37"/>
        <v>0</v>
      </c>
      <c r="BN212" s="172">
        <f t="shared" si="37"/>
        <v>0</v>
      </c>
      <c r="BO212" s="172">
        <f t="shared" si="37"/>
        <v>0</v>
      </c>
      <c r="BP212" s="172">
        <f t="shared" si="37"/>
        <v>0</v>
      </c>
      <c r="BQ212" s="172">
        <f t="shared" si="37"/>
        <v>0</v>
      </c>
      <c r="BR212" s="172">
        <f t="shared" si="37"/>
        <v>0</v>
      </c>
      <c r="BS212" s="172">
        <f t="shared" si="37"/>
        <v>0</v>
      </c>
      <c r="BT212" s="173">
        <f t="shared" si="37"/>
        <v>0</v>
      </c>
      <c r="BU212" s="158"/>
      <c r="BV212" s="158"/>
      <c r="BW212" s="158"/>
      <c r="BX212" s="158"/>
      <c r="BY212" s="158"/>
      <c r="BZ212" s="158"/>
      <c r="CA212" s="158"/>
      <c r="CB212" s="158"/>
      <c r="CC212" s="158"/>
      <c r="CD212" s="158"/>
      <c r="CE212" s="158"/>
      <c r="CF212" s="158"/>
      <c r="CG212" s="158"/>
      <c r="CH212" s="158"/>
      <c r="CI212" s="158"/>
      <c r="CJ212" s="158"/>
      <c r="CK212" s="158"/>
    </row>
    <row r="213" spans="1:89" ht="23.1" customHeight="1">
      <c r="A213" s="159"/>
      <c r="B213" s="174">
        <v>186</v>
      </c>
      <c r="C213" s="175" t="str">
        <f>IF(ISERROR(VLOOKUP(LEFT(D213,10),[3]Sheet1!$B$2:$D$50000,3,0))=TRUE,"",(VLOOKUP(LEFT(D213,10),[3]Sheet1!$B$2:$D$50000,3,0)))</f>
        <v>I190</v>
      </c>
      <c r="D213" s="195" t="s">
        <v>224</v>
      </c>
      <c r="E213" s="177">
        <f>IF(ISERROR(VLOOKUP(LEFT(D213,10),'[3] 2019-2020 SEC1'!$D$3:$I50184,6,0))=TRUE,"0",(VLOOKUP(LEFT(D213,10),'[3] 2019-2020 SEC1'!$D$3:$I50184,6,0)))</f>
        <v>40</v>
      </c>
      <c r="F213" s="178"/>
      <c r="G213" s="179"/>
      <c r="H213" s="180"/>
      <c r="I213" s="193">
        <f t="shared" ref="I213:I276" si="39">SUM(J213:AN213)</f>
        <v>0</v>
      </c>
      <c r="J213" s="182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  <c r="AF213" s="183"/>
      <c r="AG213" s="183"/>
      <c r="AH213" s="183"/>
      <c r="AI213" s="183"/>
      <c r="AJ213" s="183"/>
      <c r="AK213" s="183"/>
      <c r="AL213" s="183"/>
      <c r="AM213" s="183"/>
      <c r="AN213" s="184"/>
      <c r="AO213" s="154"/>
      <c r="AP213" s="171">
        <f t="shared" si="38"/>
        <v>0</v>
      </c>
      <c r="AQ213" s="172">
        <f t="shared" si="38"/>
        <v>0</v>
      </c>
      <c r="AR213" s="172">
        <f t="shared" si="38"/>
        <v>0</v>
      </c>
      <c r="AS213" s="172">
        <f t="shared" si="38"/>
        <v>0</v>
      </c>
      <c r="AT213" s="172">
        <f t="shared" si="38"/>
        <v>0</v>
      </c>
      <c r="AU213" s="172">
        <f t="shared" si="38"/>
        <v>0</v>
      </c>
      <c r="AV213" s="172">
        <f t="shared" si="38"/>
        <v>0</v>
      </c>
      <c r="AW213" s="172">
        <f t="shared" si="38"/>
        <v>0</v>
      </c>
      <c r="AX213" s="172">
        <f t="shared" si="38"/>
        <v>0</v>
      </c>
      <c r="AY213" s="172">
        <f t="shared" si="38"/>
        <v>0</v>
      </c>
      <c r="AZ213" s="172">
        <f t="shared" si="38"/>
        <v>0</v>
      </c>
      <c r="BA213" s="172">
        <f t="shared" si="38"/>
        <v>0</v>
      </c>
      <c r="BB213" s="172">
        <f t="shared" si="38"/>
        <v>0</v>
      </c>
      <c r="BC213" s="172">
        <f t="shared" si="38"/>
        <v>0</v>
      </c>
      <c r="BD213" s="172">
        <f t="shared" si="38"/>
        <v>0</v>
      </c>
      <c r="BE213" s="172">
        <f t="shared" si="38"/>
        <v>0</v>
      </c>
      <c r="BF213" s="172">
        <f t="shared" si="37"/>
        <v>0</v>
      </c>
      <c r="BG213" s="172">
        <f t="shared" si="37"/>
        <v>0</v>
      </c>
      <c r="BH213" s="172">
        <f t="shared" si="37"/>
        <v>0</v>
      </c>
      <c r="BI213" s="172">
        <f t="shared" si="37"/>
        <v>0</v>
      </c>
      <c r="BJ213" s="172">
        <f t="shared" si="37"/>
        <v>0</v>
      </c>
      <c r="BK213" s="172">
        <f t="shared" si="37"/>
        <v>0</v>
      </c>
      <c r="BL213" s="172">
        <f t="shared" si="37"/>
        <v>0</v>
      </c>
      <c r="BM213" s="172">
        <f t="shared" si="37"/>
        <v>0</v>
      </c>
      <c r="BN213" s="172">
        <f t="shared" si="37"/>
        <v>0</v>
      </c>
      <c r="BO213" s="172">
        <f t="shared" si="37"/>
        <v>0</v>
      </c>
      <c r="BP213" s="172">
        <f t="shared" si="37"/>
        <v>0</v>
      </c>
      <c r="BQ213" s="172">
        <f t="shared" si="37"/>
        <v>0</v>
      </c>
      <c r="BR213" s="172">
        <f t="shared" si="37"/>
        <v>0</v>
      </c>
      <c r="BS213" s="172">
        <f t="shared" si="37"/>
        <v>0</v>
      </c>
      <c r="BT213" s="173">
        <f t="shared" si="37"/>
        <v>0</v>
      </c>
      <c r="BU213" s="158"/>
      <c r="BV213" s="158"/>
      <c r="BW213" s="158"/>
      <c r="BX213" s="158"/>
      <c r="BY213" s="158"/>
      <c r="BZ213" s="158"/>
      <c r="CA213" s="158"/>
      <c r="CB213" s="158"/>
      <c r="CC213" s="158"/>
      <c r="CD213" s="158"/>
      <c r="CE213" s="158"/>
      <c r="CF213" s="158"/>
      <c r="CG213" s="158"/>
      <c r="CH213" s="158"/>
      <c r="CI213" s="158"/>
      <c r="CJ213" s="158"/>
      <c r="CK213" s="158"/>
    </row>
    <row r="214" spans="1:89" ht="23.1" customHeight="1">
      <c r="A214" s="159"/>
      <c r="B214" s="160">
        <v>187</v>
      </c>
      <c r="C214" s="197" t="str">
        <f>IF(ISERROR(VLOOKUP(LEFT(D214,10),[3]Sheet1!$B$2:$D$50000,3,0))=TRUE,"",(VLOOKUP(LEFT(D214,10),[3]Sheet1!$B$2:$D$50000,3,0)))</f>
        <v>I190</v>
      </c>
      <c r="D214" s="196" t="s">
        <v>225</v>
      </c>
      <c r="E214" s="163" t="str">
        <f>IF(ISERROR(VLOOKUP(LEFT(D214,10),'[3] 2019-2020 SEC1'!$D$3:$I50185,6,0))=TRUE,"0",(VLOOKUP(LEFT(D214,10),'[3] 2019-2020 SEC1'!$D$3:$I50185,6,0)))</f>
        <v>0</v>
      </c>
      <c r="F214" s="186"/>
      <c r="G214" s="187"/>
      <c r="H214" s="188"/>
      <c r="I214" s="194">
        <f t="shared" si="39"/>
        <v>0</v>
      </c>
      <c r="J214" s="190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2"/>
      <c r="AO214" s="154"/>
      <c r="AP214" s="171">
        <f t="shared" si="38"/>
        <v>0</v>
      </c>
      <c r="AQ214" s="172">
        <f t="shared" si="38"/>
        <v>0</v>
      </c>
      <c r="AR214" s="172">
        <f t="shared" si="38"/>
        <v>0</v>
      </c>
      <c r="AS214" s="172">
        <f t="shared" si="38"/>
        <v>0</v>
      </c>
      <c r="AT214" s="172">
        <f t="shared" si="38"/>
        <v>0</v>
      </c>
      <c r="AU214" s="172">
        <f t="shared" si="38"/>
        <v>0</v>
      </c>
      <c r="AV214" s="172">
        <f t="shared" si="38"/>
        <v>0</v>
      </c>
      <c r="AW214" s="172">
        <f t="shared" si="38"/>
        <v>0</v>
      </c>
      <c r="AX214" s="172">
        <f t="shared" si="38"/>
        <v>0</v>
      </c>
      <c r="AY214" s="172">
        <f t="shared" si="38"/>
        <v>0</v>
      </c>
      <c r="AZ214" s="172">
        <f t="shared" si="38"/>
        <v>0</v>
      </c>
      <c r="BA214" s="172">
        <f t="shared" si="38"/>
        <v>0</v>
      </c>
      <c r="BB214" s="172">
        <f t="shared" si="38"/>
        <v>0</v>
      </c>
      <c r="BC214" s="172">
        <f t="shared" si="38"/>
        <v>0</v>
      </c>
      <c r="BD214" s="172">
        <f t="shared" si="38"/>
        <v>0</v>
      </c>
      <c r="BE214" s="172">
        <f t="shared" si="38"/>
        <v>0</v>
      </c>
      <c r="BF214" s="172">
        <f t="shared" si="37"/>
        <v>0</v>
      </c>
      <c r="BG214" s="172">
        <f t="shared" si="37"/>
        <v>0</v>
      </c>
      <c r="BH214" s="172">
        <f t="shared" si="37"/>
        <v>0</v>
      </c>
      <c r="BI214" s="172">
        <f t="shared" si="37"/>
        <v>0</v>
      </c>
      <c r="BJ214" s="172">
        <f t="shared" si="37"/>
        <v>0</v>
      </c>
      <c r="BK214" s="172">
        <f t="shared" si="37"/>
        <v>0</v>
      </c>
      <c r="BL214" s="172">
        <f t="shared" si="37"/>
        <v>0</v>
      </c>
      <c r="BM214" s="172">
        <f t="shared" si="37"/>
        <v>0</v>
      </c>
      <c r="BN214" s="172">
        <f t="shared" si="37"/>
        <v>0</v>
      </c>
      <c r="BO214" s="172">
        <f t="shared" si="37"/>
        <v>0</v>
      </c>
      <c r="BP214" s="172">
        <f t="shared" si="37"/>
        <v>0</v>
      </c>
      <c r="BQ214" s="172">
        <f t="shared" si="37"/>
        <v>0</v>
      </c>
      <c r="BR214" s="172">
        <f t="shared" si="37"/>
        <v>0</v>
      </c>
      <c r="BS214" s="172">
        <f t="shared" si="37"/>
        <v>0</v>
      </c>
      <c r="BT214" s="173">
        <f t="shared" si="37"/>
        <v>0</v>
      </c>
      <c r="BU214" s="158"/>
      <c r="BV214" s="158"/>
      <c r="BW214" s="158"/>
      <c r="BX214" s="158"/>
      <c r="BY214" s="158"/>
      <c r="BZ214" s="158"/>
      <c r="CA214" s="158"/>
      <c r="CB214" s="158"/>
      <c r="CC214" s="158"/>
      <c r="CD214" s="158"/>
      <c r="CE214" s="158"/>
      <c r="CF214" s="158"/>
      <c r="CG214" s="158"/>
      <c r="CH214" s="158"/>
      <c r="CI214" s="158"/>
      <c r="CJ214" s="158"/>
      <c r="CK214" s="158"/>
    </row>
    <row r="215" spans="1:89" ht="23.1" customHeight="1">
      <c r="A215" s="159"/>
      <c r="B215" s="174">
        <v>188</v>
      </c>
      <c r="C215" s="175" t="str">
        <f>IF(ISERROR(VLOOKUP(LEFT(D215,10),[3]Sheet1!$B$2:$D$50000,3,0))=TRUE,"",(VLOOKUP(LEFT(D215,10),[3]Sheet1!$B$2:$D$50000,3,0)))</f>
        <v>I190</v>
      </c>
      <c r="D215" s="195" t="s">
        <v>226</v>
      </c>
      <c r="E215" s="177">
        <f>IF(ISERROR(VLOOKUP(LEFT(D215,10),'[3] 2019-2020 SEC1'!$D$3:$I50186,6,0))=TRUE,"0",(VLOOKUP(LEFT(D215,10),'[3] 2019-2020 SEC1'!$D$3:$I50186,6,0)))</f>
        <v>40</v>
      </c>
      <c r="F215" s="178"/>
      <c r="G215" s="179"/>
      <c r="H215" s="180"/>
      <c r="I215" s="193">
        <f t="shared" si="39"/>
        <v>0</v>
      </c>
      <c r="J215" s="182"/>
      <c r="K215" s="183"/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  <c r="AF215" s="183"/>
      <c r="AG215" s="183"/>
      <c r="AH215" s="183"/>
      <c r="AI215" s="183"/>
      <c r="AJ215" s="183"/>
      <c r="AK215" s="183"/>
      <c r="AL215" s="183"/>
      <c r="AM215" s="183"/>
      <c r="AN215" s="184"/>
      <c r="AO215" s="154"/>
      <c r="AP215" s="171">
        <f t="shared" si="38"/>
        <v>0</v>
      </c>
      <c r="AQ215" s="172">
        <f t="shared" si="38"/>
        <v>0</v>
      </c>
      <c r="AR215" s="172">
        <f t="shared" si="38"/>
        <v>0</v>
      </c>
      <c r="AS215" s="172">
        <f t="shared" si="38"/>
        <v>0</v>
      </c>
      <c r="AT215" s="172">
        <f t="shared" si="38"/>
        <v>0</v>
      </c>
      <c r="AU215" s="172">
        <f t="shared" si="38"/>
        <v>0</v>
      </c>
      <c r="AV215" s="172">
        <f t="shared" si="38"/>
        <v>0</v>
      </c>
      <c r="AW215" s="172">
        <f t="shared" si="38"/>
        <v>0</v>
      </c>
      <c r="AX215" s="172">
        <f t="shared" si="38"/>
        <v>0</v>
      </c>
      <c r="AY215" s="172">
        <f t="shared" si="38"/>
        <v>0</v>
      </c>
      <c r="AZ215" s="172">
        <f t="shared" si="38"/>
        <v>0</v>
      </c>
      <c r="BA215" s="172">
        <f t="shared" si="38"/>
        <v>0</v>
      </c>
      <c r="BB215" s="172">
        <f t="shared" si="38"/>
        <v>0</v>
      </c>
      <c r="BC215" s="172">
        <f t="shared" si="38"/>
        <v>0</v>
      </c>
      <c r="BD215" s="172">
        <f t="shared" si="38"/>
        <v>0</v>
      </c>
      <c r="BE215" s="172">
        <f t="shared" si="38"/>
        <v>0</v>
      </c>
      <c r="BF215" s="172">
        <f t="shared" si="37"/>
        <v>0</v>
      </c>
      <c r="BG215" s="172">
        <f t="shared" si="37"/>
        <v>0</v>
      </c>
      <c r="BH215" s="172">
        <f t="shared" si="37"/>
        <v>0</v>
      </c>
      <c r="BI215" s="172">
        <f t="shared" si="37"/>
        <v>0</v>
      </c>
      <c r="BJ215" s="172">
        <f t="shared" si="37"/>
        <v>0</v>
      </c>
      <c r="BK215" s="172">
        <f t="shared" si="37"/>
        <v>0</v>
      </c>
      <c r="BL215" s="172">
        <f t="shared" si="37"/>
        <v>0</v>
      </c>
      <c r="BM215" s="172">
        <f t="shared" si="37"/>
        <v>0</v>
      </c>
      <c r="BN215" s="172">
        <f t="shared" si="37"/>
        <v>0</v>
      </c>
      <c r="BO215" s="172">
        <f t="shared" si="37"/>
        <v>0</v>
      </c>
      <c r="BP215" s="172">
        <f t="shared" si="37"/>
        <v>0</v>
      </c>
      <c r="BQ215" s="172">
        <f t="shared" si="37"/>
        <v>0</v>
      </c>
      <c r="BR215" s="172">
        <f t="shared" si="37"/>
        <v>0</v>
      </c>
      <c r="BS215" s="172">
        <f t="shared" si="37"/>
        <v>0</v>
      </c>
      <c r="BT215" s="173">
        <f t="shared" si="37"/>
        <v>0</v>
      </c>
      <c r="BU215" s="158"/>
      <c r="BV215" s="158"/>
      <c r="BW215" s="158"/>
      <c r="BX215" s="158"/>
      <c r="BY215" s="158"/>
      <c r="BZ215" s="158"/>
      <c r="CA215" s="158"/>
      <c r="CB215" s="158"/>
      <c r="CC215" s="158"/>
      <c r="CD215" s="158"/>
      <c r="CE215" s="158"/>
      <c r="CF215" s="158"/>
      <c r="CG215" s="158"/>
      <c r="CH215" s="158"/>
      <c r="CI215" s="158"/>
      <c r="CJ215" s="158"/>
      <c r="CK215" s="158"/>
    </row>
    <row r="216" spans="1:89" ht="23.1" customHeight="1">
      <c r="A216" s="159"/>
      <c r="B216" s="160">
        <v>189</v>
      </c>
      <c r="C216" s="197" t="str">
        <f>IF(ISERROR(VLOOKUP(LEFT(D216,10),[3]Sheet1!$B$2:$D$50000,3,0))=TRUE,"",(VLOOKUP(LEFT(D216,10),[3]Sheet1!$B$2:$D$50000,3,0)))</f>
        <v>I190</v>
      </c>
      <c r="D216" s="196" t="s">
        <v>227</v>
      </c>
      <c r="E216" s="163">
        <f>IF(ISERROR(VLOOKUP(LEFT(D216,10),'[3] 2019-2020 SEC1'!$D$3:$I50187,6,0))=TRUE,"0",(VLOOKUP(LEFT(D216,10),'[3] 2019-2020 SEC1'!$D$3:$I50187,6,0)))</f>
        <v>40</v>
      </c>
      <c r="F216" s="186"/>
      <c r="G216" s="187"/>
      <c r="H216" s="188"/>
      <c r="I216" s="194">
        <f t="shared" si="39"/>
        <v>0</v>
      </c>
      <c r="J216" s="190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2"/>
      <c r="AO216" s="154"/>
      <c r="AP216" s="171">
        <f t="shared" si="38"/>
        <v>0</v>
      </c>
      <c r="AQ216" s="172">
        <f t="shared" si="38"/>
        <v>0</v>
      </c>
      <c r="AR216" s="172">
        <f t="shared" si="38"/>
        <v>0</v>
      </c>
      <c r="AS216" s="172">
        <f t="shared" si="38"/>
        <v>0</v>
      </c>
      <c r="AT216" s="172">
        <f t="shared" si="38"/>
        <v>0</v>
      </c>
      <c r="AU216" s="172">
        <f t="shared" si="38"/>
        <v>0</v>
      </c>
      <c r="AV216" s="172">
        <f t="shared" si="38"/>
        <v>0</v>
      </c>
      <c r="AW216" s="172">
        <f t="shared" si="38"/>
        <v>0</v>
      </c>
      <c r="AX216" s="172">
        <f t="shared" si="38"/>
        <v>0</v>
      </c>
      <c r="AY216" s="172">
        <f t="shared" si="38"/>
        <v>0</v>
      </c>
      <c r="AZ216" s="172">
        <f t="shared" si="38"/>
        <v>0</v>
      </c>
      <c r="BA216" s="172">
        <f t="shared" si="38"/>
        <v>0</v>
      </c>
      <c r="BB216" s="172">
        <f t="shared" si="38"/>
        <v>0</v>
      </c>
      <c r="BC216" s="172">
        <f t="shared" si="38"/>
        <v>0</v>
      </c>
      <c r="BD216" s="172">
        <f t="shared" si="38"/>
        <v>0</v>
      </c>
      <c r="BE216" s="172">
        <f t="shared" si="38"/>
        <v>0</v>
      </c>
      <c r="BF216" s="172">
        <f t="shared" si="37"/>
        <v>0</v>
      </c>
      <c r="BG216" s="172">
        <f t="shared" si="37"/>
        <v>0</v>
      </c>
      <c r="BH216" s="172">
        <f t="shared" si="37"/>
        <v>0</v>
      </c>
      <c r="BI216" s="172">
        <f t="shared" si="37"/>
        <v>0</v>
      </c>
      <c r="BJ216" s="172">
        <f t="shared" si="37"/>
        <v>0</v>
      </c>
      <c r="BK216" s="172">
        <f t="shared" si="37"/>
        <v>0</v>
      </c>
      <c r="BL216" s="172">
        <f t="shared" si="37"/>
        <v>0</v>
      </c>
      <c r="BM216" s="172">
        <f t="shared" si="37"/>
        <v>0</v>
      </c>
      <c r="BN216" s="172">
        <f t="shared" si="37"/>
        <v>0</v>
      </c>
      <c r="BO216" s="172">
        <f t="shared" si="37"/>
        <v>0</v>
      </c>
      <c r="BP216" s="172">
        <f t="shared" si="37"/>
        <v>0</v>
      </c>
      <c r="BQ216" s="172">
        <f t="shared" si="37"/>
        <v>0</v>
      </c>
      <c r="BR216" s="172">
        <f t="shared" si="37"/>
        <v>0</v>
      </c>
      <c r="BS216" s="172">
        <f t="shared" si="37"/>
        <v>0</v>
      </c>
      <c r="BT216" s="173">
        <f t="shared" si="37"/>
        <v>0</v>
      </c>
      <c r="BU216" s="158"/>
      <c r="BV216" s="158"/>
      <c r="BW216" s="158"/>
      <c r="BX216" s="158"/>
      <c r="BY216" s="158"/>
      <c r="BZ216" s="158"/>
      <c r="CA216" s="158"/>
      <c r="CB216" s="158"/>
      <c r="CC216" s="158"/>
      <c r="CD216" s="158"/>
      <c r="CE216" s="158"/>
      <c r="CF216" s="158"/>
      <c r="CG216" s="158"/>
      <c r="CH216" s="158"/>
      <c r="CI216" s="158"/>
      <c r="CJ216" s="158"/>
      <c r="CK216" s="158"/>
    </row>
    <row r="217" spans="1:89" ht="23.1" customHeight="1">
      <c r="A217" s="159"/>
      <c r="B217" s="174">
        <v>190</v>
      </c>
      <c r="C217" s="175" t="str">
        <f>IF(ISERROR(VLOOKUP(LEFT(D217,10),[3]Sheet1!$B$2:$D$50000,3,0))=TRUE,"",(VLOOKUP(LEFT(D217,10),[3]Sheet1!$B$2:$D$50000,3,0)))</f>
        <v>3E 00</v>
      </c>
      <c r="D217" s="195" t="s">
        <v>228</v>
      </c>
      <c r="E217" s="177">
        <f>IF(ISERROR(VLOOKUP(LEFT(D217,10),'[3] 2019-2020 SEC1'!$D$3:$I50188,6,0))=TRUE,"0",(VLOOKUP(LEFT(D217,10),'[3] 2019-2020 SEC1'!$D$3:$I50188,6,0)))</f>
        <v>40</v>
      </c>
      <c r="F217" s="178"/>
      <c r="G217" s="179"/>
      <c r="H217" s="180"/>
      <c r="I217" s="193">
        <f t="shared" si="39"/>
        <v>0</v>
      </c>
      <c r="J217" s="182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  <c r="AF217" s="183"/>
      <c r="AG217" s="183"/>
      <c r="AH217" s="183"/>
      <c r="AI217" s="183"/>
      <c r="AJ217" s="183"/>
      <c r="AK217" s="183"/>
      <c r="AL217" s="183"/>
      <c r="AM217" s="183"/>
      <c r="AN217" s="184"/>
      <c r="AO217" s="154"/>
      <c r="AP217" s="171">
        <f t="shared" si="38"/>
        <v>0</v>
      </c>
      <c r="AQ217" s="172">
        <f t="shared" si="38"/>
        <v>0</v>
      </c>
      <c r="AR217" s="172">
        <f t="shared" si="38"/>
        <v>0</v>
      </c>
      <c r="AS217" s="172">
        <f t="shared" si="38"/>
        <v>0</v>
      </c>
      <c r="AT217" s="172">
        <f t="shared" si="38"/>
        <v>0</v>
      </c>
      <c r="AU217" s="172">
        <f t="shared" si="38"/>
        <v>0</v>
      </c>
      <c r="AV217" s="172">
        <f t="shared" si="38"/>
        <v>0</v>
      </c>
      <c r="AW217" s="172">
        <f t="shared" si="38"/>
        <v>0</v>
      </c>
      <c r="AX217" s="172">
        <f t="shared" si="38"/>
        <v>0</v>
      </c>
      <c r="AY217" s="172">
        <f t="shared" si="38"/>
        <v>0</v>
      </c>
      <c r="AZ217" s="172">
        <f t="shared" si="38"/>
        <v>0</v>
      </c>
      <c r="BA217" s="172">
        <f t="shared" si="38"/>
        <v>0</v>
      </c>
      <c r="BB217" s="172">
        <f t="shared" si="38"/>
        <v>0</v>
      </c>
      <c r="BC217" s="172">
        <f t="shared" si="38"/>
        <v>0</v>
      </c>
      <c r="BD217" s="172">
        <f t="shared" si="38"/>
        <v>0</v>
      </c>
      <c r="BE217" s="172">
        <f t="shared" si="38"/>
        <v>0</v>
      </c>
      <c r="BF217" s="172">
        <f t="shared" si="37"/>
        <v>0</v>
      </c>
      <c r="BG217" s="172">
        <f t="shared" si="37"/>
        <v>0</v>
      </c>
      <c r="BH217" s="172">
        <f t="shared" si="37"/>
        <v>0</v>
      </c>
      <c r="BI217" s="172">
        <f t="shared" si="37"/>
        <v>0</v>
      </c>
      <c r="BJ217" s="172">
        <f t="shared" si="37"/>
        <v>0</v>
      </c>
      <c r="BK217" s="172">
        <f t="shared" si="37"/>
        <v>0</v>
      </c>
      <c r="BL217" s="172">
        <f t="shared" si="37"/>
        <v>0</v>
      </c>
      <c r="BM217" s="172">
        <f t="shared" si="37"/>
        <v>0</v>
      </c>
      <c r="BN217" s="172">
        <f t="shared" si="37"/>
        <v>0</v>
      </c>
      <c r="BO217" s="172">
        <f t="shared" si="37"/>
        <v>0</v>
      </c>
      <c r="BP217" s="172">
        <f t="shared" si="37"/>
        <v>0</v>
      </c>
      <c r="BQ217" s="172">
        <f t="shared" si="37"/>
        <v>0</v>
      </c>
      <c r="BR217" s="172">
        <f t="shared" si="37"/>
        <v>0</v>
      </c>
      <c r="BS217" s="172">
        <f t="shared" si="37"/>
        <v>0</v>
      </c>
      <c r="BT217" s="173">
        <f t="shared" si="37"/>
        <v>0</v>
      </c>
      <c r="BU217" s="158"/>
      <c r="BV217" s="158"/>
      <c r="BW217" s="158"/>
      <c r="BX217" s="158"/>
      <c r="BY217" s="158"/>
      <c r="BZ217" s="158"/>
      <c r="CA217" s="158"/>
      <c r="CB217" s="158"/>
      <c r="CC217" s="158"/>
      <c r="CD217" s="158"/>
      <c r="CE217" s="158"/>
      <c r="CF217" s="158"/>
      <c r="CG217" s="158"/>
      <c r="CH217" s="158"/>
      <c r="CI217" s="158"/>
      <c r="CJ217" s="158"/>
      <c r="CK217" s="158"/>
    </row>
    <row r="218" spans="1:89" ht="23.1" customHeight="1">
      <c r="A218" s="159"/>
      <c r="B218" s="160">
        <v>191</v>
      </c>
      <c r="C218" s="197" t="str">
        <f>IF(ISERROR(VLOOKUP(LEFT(D218,10),[3]Sheet1!$B$2:$D$50000,3,0))=TRUE,"",(VLOOKUP(LEFT(D218,10),[3]Sheet1!$B$2:$D$50000,3,0)))</f>
        <v>3E 00</v>
      </c>
      <c r="D218" s="196" t="s">
        <v>229</v>
      </c>
      <c r="E218" s="163">
        <f>IF(ISERROR(VLOOKUP(LEFT(D218,10),'[3] 2019-2020 SEC1'!$D$3:$I50189,6,0))=TRUE,"0",(VLOOKUP(LEFT(D218,10),'[3] 2019-2020 SEC1'!$D$3:$I50189,6,0)))</f>
        <v>40</v>
      </c>
      <c r="F218" s="186"/>
      <c r="G218" s="187"/>
      <c r="H218" s="188"/>
      <c r="I218" s="194">
        <f t="shared" si="39"/>
        <v>2</v>
      </c>
      <c r="J218" s="190"/>
      <c r="K218" s="191"/>
      <c r="L218" s="191"/>
      <c r="M218" s="191"/>
      <c r="N218" s="191"/>
      <c r="O218" s="191">
        <v>2</v>
      </c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2"/>
      <c r="AO218" s="154"/>
      <c r="AP218" s="171">
        <f t="shared" si="38"/>
        <v>0</v>
      </c>
      <c r="AQ218" s="172">
        <f t="shared" si="38"/>
        <v>0</v>
      </c>
      <c r="AR218" s="172">
        <f t="shared" si="38"/>
        <v>0</v>
      </c>
      <c r="AS218" s="172">
        <f t="shared" si="38"/>
        <v>0</v>
      </c>
      <c r="AT218" s="172">
        <f t="shared" si="38"/>
        <v>0</v>
      </c>
      <c r="AU218" s="172">
        <f t="shared" si="38"/>
        <v>1.3333333333333333</v>
      </c>
      <c r="AV218" s="172">
        <f t="shared" si="38"/>
        <v>0</v>
      </c>
      <c r="AW218" s="172">
        <f t="shared" si="38"/>
        <v>0</v>
      </c>
      <c r="AX218" s="172">
        <f t="shared" si="38"/>
        <v>0</v>
      </c>
      <c r="AY218" s="172">
        <f t="shared" si="38"/>
        <v>0</v>
      </c>
      <c r="AZ218" s="172">
        <f t="shared" si="38"/>
        <v>0</v>
      </c>
      <c r="BA218" s="172">
        <f t="shared" si="38"/>
        <v>0</v>
      </c>
      <c r="BB218" s="172">
        <f t="shared" si="38"/>
        <v>0</v>
      </c>
      <c r="BC218" s="172">
        <f t="shared" si="38"/>
        <v>0</v>
      </c>
      <c r="BD218" s="172">
        <f t="shared" si="38"/>
        <v>0</v>
      </c>
      <c r="BE218" s="172">
        <f t="shared" si="38"/>
        <v>0</v>
      </c>
      <c r="BF218" s="172">
        <f t="shared" si="37"/>
        <v>0</v>
      </c>
      <c r="BG218" s="172">
        <f t="shared" si="37"/>
        <v>0</v>
      </c>
      <c r="BH218" s="172">
        <f t="shared" si="37"/>
        <v>0</v>
      </c>
      <c r="BI218" s="172">
        <f t="shared" si="37"/>
        <v>0</v>
      </c>
      <c r="BJ218" s="172">
        <f t="shared" si="37"/>
        <v>0</v>
      </c>
      <c r="BK218" s="172">
        <f t="shared" si="37"/>
        <v>0</v>
      </c>
      <c r="BL218" s="172">
        <f t="shared" si="37"/>
        <v>0</v>
      </c>
      <c r="BM218" s="172">
        <f t="shared" si="37"/>
        <v>0</v>
      </c>
      <c r="BN218" s="172">
        <f t="shared" si="37"/>
        <v>0</v>
      </c>
      <c r="BO218" s="172">
        <f t="shared" si="37"/>
        <v>0</v>
      </c>
      <c r="BP218" s="172">
        <f t="shared" si="37"/>
        <v>0</v>
      </c>
      <c r="BQ218" s="172">
        <f t="shared" si="37"/>
        <v>0</v>
      </c>
      <c r="BR218" s="172">
        <f t="shared" si="37"/>
        <v>0</v>
      </c>
      <c r="BS218" s="172">
        <f t="shared" si="37"/>
        <v>0</v>
      </c>
      <c r="BT218" s="173">
        <f t="shared" si="37"/>
        <v>0</v>
      </c>
      <c r="BU218" s="158"/>
      <c r="BV218" s="158"/>
      <c r="BW218" s="158"/>
      <c r="BX218" s="158"/>
      <c r="BY218" s="158"/>
      <c r="BZ218" s="158"/>
      <c r="CA218" s="158"/>
      <c r="CB218" s="158"/>
      <c r="CC218" s="158"/>
      <c r="CD218" s="158"/>
      <c r="CE218" s="158"/>
      <c r="CF218" s="158"/>
      <c r="CG218" s="158"/>
      <c r="CH218" s="158"/>
      <c r="CI218" s="158"/>
      <c r="CJ218" s="158"/>
      <c r="CK218" s="158"/>
    </row>
    <row r="219" spans="1:89" ht="23.1" customHeight="1">
      <c r="A219" s="159"/>
      <c r="B219" s="174">
        <v>192</v>
      </c>
      <c r="C219" s="175" t="str">
        <f>IF(ISERROR(VLOOKUP(LEFT(D219,10),[3]Sheet1!$B$2:$D$50000,3,0))=TRUE,"",(VLOOKUP(LEFT(D219,10),[3]Sheet1!$B$2:$D$50000,3,0)))</f>
        <v>3E 00</v>
      </c>
      <c r="D219" s="195" t="s">
        <v>230</v>
      </c>
      <c r="E219" s="177">
        <f>IF(ISERROR(VLOOKUP(LEFT(D219,10),'[3] 2019-2020 SEC1'!$D$3:$I50190,6,0))=TRUE,"0",(VLOOKUP(LEFT(D219,10),'[3] 2019-2020 SEC1'!$D$3:$I50190,6,0)))</f>
        <v>40</v>
      </c>
      <c r="F219" s="178"/>
      <c r="G219" s="179"/>
      <c r="H219" s="180"/>
      <c r="I219" s="193">
        <f t="shared" si="39"/>
        <v>0</v>
      </c>
      <c r="J219" s="182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  <c r="AF219" s="183"/>
      <c r="AG219" s="183"/>
      <c r="AH219" s="183"/>
      <c r="AI219" s="183"/>
      <c r="AJ219" s="183"/>
      <c r="AK219" s="183"/>
      <c r="AL219" s="183"/>
      <c r="AM219" s="183"/>
      <c r="AN219" s="184"/>
      <c r="AO219" s="154"/>
      <c r="AP219" s="171">
        <f t="shared" si="38"/>
        <v>0</v>
      </c>
      <c r="AQ219" s="172">
        <f t="shared" si="38"/>
        <v>0</v>
      </c>
      <c r="AR219" s="172">
        <f t="shared" si="38"/>
        <v>0</v>
      </c>
      <c r="AS219" s="172">
        <f t="shared" si="38"/>
        <v>0</v>
      </c>
      <c r="AT219" s="172">
        <f t="shared" si="38"/>
        <v>0</v>
      </c>
      <c r="AU219" s="172">
        <f t="shared" si="38"/>
        <v>0</v>
      </c>
      <c r="AV219" s="172">
        <f t="shared" si="38"/>
        <v>0</v>
      </c>
      <c r="AW219" s="172">
        <f t="shared" si="38"/>
        <v>0</v>
      </c>
      <c r="AX219" s="172">
        <f t="shared" si="38"/>
        <v>0</v>
      </c>
      <c r="AY219" s="172">
        <f t="shared" si="38"/>
        <v>0</v>
      </c>
      <c r="AZ219" s="172">
        <f t="shared" si="38"/>
        <v>0</v>
      </c>
      <c r="BA219" s="172">
        <f t="shared" si="38"/>
        <v>0</v>
      </c>
      <c r="BB219" s="172">
        <f t="shared" si="38"/>
        <v>0</v>
      </c>
      <c r="BC219" s="172">
        <f t="shared" si="38"/>
        <v>0</v>
      </c>
      <c r="BD219" s="172">
        <f t="shared" si="38"/>
        <v>0</v>
      </c>
      <c r="BE219" s="172">
        <f t="shared" si="38"/>
        <v>0</v>
      </c>
      <c r="BF219" s="172">
        <f t="shared" si="37"/>
        <v>0</v>
      </c>
      <c r="BG219" s="172">
        <f t="shared" si="37"/>
        <v>0</v>
      </c>
      <c r="BH219" s="172">
        <f t="shared" si="37"/>
        <v>0</v>
      </c>
      <c r="BI219" s="172">
        <f t="shared" si="37"/>
        <v>0</v>
      </c>
      <c r="BJ219" s="172">
        <f t="shared" si="37"/>
        <v>0</v>
      </c>
      <c r="BK219" s="172">
        <f t="shared" si="37"/>
        <v>0</v>
      </c>
      <c r="BL219" s="172">
        <f t="shared" si="37"/>
        <v>0</v>
      </c>
      <c r="BM219" s="172">
        <f t="shared" si="37"/>
        <v>0</v>
      </c>
      <c r="BN219" s="172">
        <f t="shared" si="37"/>
        <v>0</v>
      </c>
      <c r="BO219" s="172">
        <f t="shared" si="37"/>
        <v>0</v>
      </c>
      <c r="BP219" s="172">
        <f t="shared" si="37"/>
        <v>0</v>
      </c>
      <c r="BQ219" s="172">
        <f t="shared" si="37"/>
        <v>0</v>
      </c>
      <c r="BR219" s="172">
        <f t="shared" si="37"/>
        <v>0</v>
      </c>
      <c r="BS219" s="172">
        <f t="shared" si="37"/>
        <v>0</v>
      </c>
      <c r="BT219" s="173">
        <f t="shared" si="37"/>
        <v>0</v>
      </c>
      <c r="BU219" s="158"/>
      <c r="BV219" s="158"/>
      <c r="BW219" s="158"/>
      <c r="BX219" s="158"/>
      <c r="BY219" s="158"/>
      <c r="BZ219" s="158"/>
      <c r="CA219" s="158"/>
      <c r="CB219" s="158"/>
      <c r="CC219" s="158"/>
      <c r="CD219" s="158"/>
      <c r="CE219" s="158"/>
      <c r="CF219" s="158"/>
      <c r="CG219" s="158"/>
      <c r="CH219" s="158"/>
      <c r="CI219" s="158"/>
      <c r="CJ219" s="158"/>
      <c r="CK219" s="158"/>
    </row>
    <row r="220" spans="1:89" ht="23.1" customHeight="1">
      <c r="A220" s="159"/>
      <c r="B220" s="160">
        <v>193</v>
      </c>
      <c r="C220" s="197" t="str">
        <f>IF(ISERROR(VLOOKUP(LEFT(D220,10),[3]Sheet1!$B$2:$D$50000,3,0))=TRUE,"",(VLOOKUP(LEFT(D220,10),[3]Sheet1!$B$2:$D$50000,3,0)))</f>
        <v>3E 00</v>
      </c>
      <c r="D220" s="196" t="s">
        <v>231</v>
      </c>
      <c r="E220" s="163">
        <f>IF(ISERROR(VLOOKUP(LEFT(D220,10),'[3] 2019-2020 SEC1'!$D$3:$I50191,6,0))=TRUE,"0",(VLOOKUP(LEFT(D220,10),'[3] 2019-2020 SEC1'!$D$3:$I50191,6,0)))</f>
        <v>40</v>
      </c>
      <c r="F220" s="186"/>
      <c r="G220" s="187"/>
      <c r="H220" s="188"/>
      <c r="I220" s="194">
        <f t="shared" si="39"/>
        <v>0</v>
      </c>
      <c r="J220" s="190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  <c r="AG220" s="191"/>
      <c r="AH220" s="191"/>
      <c r="AI220" s="191"/>
      <c r="AJ220" s="191"/>
      <c r="AK220" s="191"/>
      <c r="AL220" s="191"/>
      <c r="AM220" s="191"/>
      <c r="AN220" s="192"/>
      <c r="AO220" s="154"/>
      <c r="AP220" s="171">
        <f t="shared" si="38"/>
        <v>0</v>
      </c>
      <c r="AQ220" s="172">
        <f t="shared" si="38"/>
        <v>0</v>
      </c>
      <c r="AR220" s="172">
        <f t="shared" si="38"/>
        <v>0</v>
      </c>
      <c r="AS220" s="172">
        <f t="shared" si="38"/>
        <v>0</v>
      </c>
      <c r="AT220" s="172">
        <f t="shared" si="38"/>
        <v>0</v>
      </c>
      <c r="AU220" s="172">
        <f t="shared" si="38"/>
        <v>0</v>
      </c>
      <c r="AV220" s="172">
        <f t="shared" si="38"/>
        <v>0</v>
      </c>
      <c r="AW220" s="172">
        <f t="shared" si="38"/>
        <v>0</v>
      </c>
      <c r="AX220" s="172">
        <f t="shared" si="38"/>
        <v>0</v>
      </c>
      <c r="AY220" s="172">
        <f t="shared" si="38"/>
        <v>0</v>
      </c>
      <c r="AZ220" s="172">
        <f t="shared" si="38"/>
        <v>0</v>
      </c>
      <c r="BA220" s="172">
        <f t="shared" si="38"/>
        <v>0</v>
      </c>
      <c r="BB220" s="172">
        <f t="shared" si="38"/>
        <v>0</v>
      </c>
      <c r="BC220" s="172">
        <f t="shared" si="38"/>
        <v>0</v>
      </c>
      <c r="BD220" s="172">
        <f t="shared" si="38"/>
        <v>0</v>
      </c>
      <c r="BE220" s="172">
        <f t="shared" ref="BE220:BT235" si="40">$E220*Y220/60</f>
        <v>0</v>
      </c>
      <c r="BF220" s="172">
        <f t="shared" si="40"/>
        <v>0</v>
      </c>
      <c r="BG220" s="172">
        <f t="shared" si="40"/>
        <v>0</v>
      </c>
      <c r="BH220" s="172">
        <f t="shared" si="40"/>
        <v>0</v>
      </c>
      <c r="BI220" s="172">
        <f t="shared" si="40"/>
        <v>0</v>
      </c>
      <c r="BJ220" s="172">
        <f t="shared" si="40"/>
        <v>0</v>
      </c>
      <c r="BK220" s="172">
        <f t="shared" si="40"/>
        <v>0</v>
      </c>
      <c r="BL220" s="172">
        <f t="shared" si="40"/>
        <v>0</v>
      </c>
      <c r="BM220" s="172">
        <f t="shared" si="40"/>
        <v>0</v>
      </c>
      <c r="BN220" s="172">
        <f t="shared" si="40"/>
        <v>0</v>
      </c>
      <c r="BO220" s="172">
        <f t="shared" si="40"/>
        <v>0</v>
      </c>
      <c r="BP220" s="172">
        <f t="shared" si="40"/>
        <v>0</v>
      </c>
      <c r="BQ220" s="172">
        <f t="shared" si="40"/>
        <v>0</v>
      </c>
      <c r="BR220" s="172">
        <f t="shared" si="40"/>
        <v>0</v>
      </c>
      <c r="BS220" s="172">
        <f t="shared" si="40"/>
        <v>0</v>
      </c>
      <c r="BT220" s="173">
        <f t="shared" si="40"/>
        <v>0</v>
      </c>
      <c r="BU220" s="158"/>
      <c r="BV220" s="158"/>
      <c r="BW220" s="158"/>
      <c r="BX220" s="158"/>
      <c r="BY220" s="158"/>
      <c r="BZ220" s="158"/>
      <c r="CA220" s="158"/>
      <c r="CB220" s="158"/>
      <c r="CC220" s="158"/>
      <c r="CD220" s="158"/>
      <c r="CE220" s="158"/>
      <c r="CF220" s="158"/>
      <c r="CG220" s="158"/>
      <c r="CH220" s="158"/>
      <c r="CI220" s="158"/>
      <c r="CJ220" s="158"/>
      <c r="CK220" s="158"/>
    </row>
    <row r="221" spans="1:89" ht="23.1" customHeight="1">
      <c r="A221" s="159"/>
      <c r="B221" s="174">
        <v>194</v>
      </c>
      <c r="C221" s="175" t="str">
        <f>IF(ISERROR(VLOOKUP(LEFT(D221,10),[3]Sheet1!$B$2:$D$50000,3,0))=TRUE,"",(VLOOKUP(LEFT(D221,10),[3]Sheet1!$B$2:$D$50000,3,0)))</f>
        <v>3E 00</v>
      </c>
      <c r="D221" s="195" t="s">
        <v>232</v>
      </c>
      <c r="E221" s="177">
        <f>IF(ISERROR(VLOOKUP(LEFT(D221,10),'[3] 2019-2020 SEC1'!$D$3:$I50192,6,0))=TRUE,"0",(VLOOKUP(LEFT(D221,10),'[3] 2019-2020 SEC1'!$D$3:$I50192,6,0)))</f>
        <v>158.4</v>
      </c>
      <c r="F221" s="178"/>
      <c r="G221" s="179"/>
      <c r="H221" s="180"/>
      <c r="I221" s="193">
        <f t="shared" si="39"/>
        <v>0</v>
      </c>
      <c r="J221" s="182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4"/>
      <c r="AO221" s="154"/>
      <c r="AP221" s="171">
        <f t="shared" ref="AP221:BE236" si="41">$E221*J221/60</f>
        <v>0</v>
      </c>
      <c r="AQ221" s="172">
        <f t="shared" si="41"/>
        <v>0</v>
      </c>
      <c r="AR221" s="172">
        <f t="shared" si="41"/>
        <v>0</v>
      </c>
      <c r="AS221" s="172">
        <f t="shared" si="41"/>
        <v>0</v>
      </c>
      <c r="AT221" s="172">
        <f t="shared" si="41"/>
        <v>0</v>
      </c>
      <c r="AU221" s="172">
        <f t="shared" si="41"/>
        <v>0</v>
      </c>
      <c r="AV221" s="172">
        <f t="shared" si="41"/>
        <v>0</v>
      </c>
      <c r="AW221" s="172">
        <f t="shared" si="41"/>
        <v>0</v>
      </c>
      <c r="AX221" s="172">
        <f t="shared" si="41"/>
        <v>0</v>
      </c>
      <c r="AY221" s="172">
        <f t="shared" si="41"/>
        <v>0</v>
      </c>
      <c r="AZ221" s="172">
        <f t="shared" si="41"/>
        <v>0</v>
      </c>
      <c r="BA221" s="172">
        <f t="shared" si="41"/>
        <v>0</v>
      </c>
      <c r="BB221" s="172">
        <f t="shared" si="41"/>
        <v>0</v>
      </c>
      <c r="BC221" s="172">
        <f t="shared" si="41"/>
        <v>0</v>
      </c>
      <c r="BD221" s="172">
        <f t="shared" si="41"/>
        <v>0</v>
      </c>
      <c r="BE221" s="172">
        <f t="shared" si="41"/>
        <v>0</v>
      </c>
      <c r="BF221" s="172">
        <f t="shared" si="40"/>
        <v>0</v>
      </c>
      <c r="BG221" s="172">
        <f t="shared" si="40"/>
        <v>0</v>
      </c>
      <c r="BH221" s="172">
        <f t="shared" si="40"/>
        <v>0</v>
      </c>
      <c r="BI221" s="172">
        <f t="shared" si="40"/>
        <v>0</v>
      </c>
      <c r="BJ221" s="172">
        <f t="shared" si="40"/>
        <v>0</v>
      </c>
      <c r="BK221" s="172">
        <f t="shared" si="40"/>
        <v>0</v>
      </c>
      <c r="BL221" s="172">
        <f t="shared" si="40"/>
        <v>0</v>
      </c>
      <c r="BM221" s="172">
        <f t="shared" si="40"/>
        <v>0</v>
      </c>
      <c r="BN221" s="172">
        <f t="shared" si="40"/>
        <v>0</v>
      </c>
      <c r="BO221" s="172">
        <f t="shared" si="40"/>
        <v>0</v>
      </c>
      <c r="BP221" s="172">
        <f t="shared" si="40"/>
        <v>0</v>
      </c>
      <c r="BQ221" s="172">
        <f t="shared" si="40"/>
        <v>0</v>
      </c>
      <c r="BR221" s="172">
        <f t="shared" si="40"/>
        <v>0</v>
      </c>
      <c r="BS221" s="172">
        <f t="shared" si="40"/>
        <v>0</v>
      </c>
      <c r="BT221" s="173">
        <f t="shared" si="40"/>
        <v>0</v>
      </c>
      <c r="BU221" s="158"/>
      <c r="BV221" s="158"/>
      <c r="BW221" s="158"/>
      <c r="BX221" s="158"/>
      <c r="BY221" s="158"/>
      <c r="BZ221" s="158"/>
      <c r="CA221" s="158"/>
      <c r="CB221" s="158"/>
      <c r="CC221" s="158"/>
      <c r="CD221" s="158"/>
      <c r="CE221" s="158"/>
      <c r="CF221" s="158"/>
      <c r="CG221" s="158"/>
      <c r="CH221" s="158"/>
      <c r="CI221" s="158"/>
      <c r="CJ221" s="158"/>
      <c r="CK221" s="158"/>
    </row>
    <row r="222" spans="1:89" ht="23.1" customHeight="1">
      <c r="A222" s="159"/>
      <c r="B222" s="160">
        <v>195</v>
      </c>
      <c r="C222" s="197" t="str">
        <f>IF(ISERROR(VLOOKUP(LEFT(D222,10),[3]Sheet1!$B$2:$D$50000,3,0))=TRUE,"",(VLOOKUP(LEFT(D222,10),[3]Sheet1!$B$2:$D$50000,3,0)))</f>
        <v>3E 00</v>
      </c>
      <c r="D222" s="196" t="s">
        <v>233</v>
      </c>
      <c r="E222" s="163">
        <f>IF(ISERROR(VLOOKUP(LEFT(D222,10),'[3] 2019-2020 SEC1'!$D$3:$I50193,6,0))=TRUE,"0",(VLOOKUP(LEFT(D222,10),'[3] 2019-2020 SEC1'!$D$3:$I50193,6,0)))</f>
        <v>40</v>
      </c>
      <c r="F222" s="186"/>
      <c r="G222" s="187"/>
      <c r="H222" s="188"/>
      <c r="I222" s="194">
        <f t="shared" si="39"/>
        <v>0</v>
      </c>
      <c r="J222" s="190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  <c r="AM222" s="191"/>
      <c r="AN222" s="192"/>
      <c r="AO222" s="154"/>
      <c r="AP222" s="171">
        <f t="shared" si="41"/>
        <v>0</v>
      </c>
      <c r="AQ222" s="172">
        <f t="shared" si="41"/>
        <v>0</v>
      </c>
      <c r="AR222" s="172">
        <f t="shared" si="41"/>
        <v>0</v>
      </c>
      <c r="AS222" s="172">
        <f t="shared" si="41"/>
        <v>0</v>
      </c>
      <c r="AT222" s="172">
        <f t="shared" si="41"/>
        <v>0</v>
      </c>
      <c r="AU222" s="172">
        <f t="shared" si="41"/>
        <v>0</v>
      </c>
      <c r="AV222" s="172">
        <f t="shared" si="41"/>
        <v>0</v>
      </c>
      <c r="AW222" s="172">
        <f t="shared" si="41"/>
        <v>0</v>
      </c>
      <c r="AX222" s="172">
        <f t="shared" si="41"/>
        <v>0</v>
      </c>
      <c r="AY222" s="172">
        <f t="shared" si="41"/>
        <v>0</v>
      </c>
      <c r="AZ222" s="172">
        <f t="shared" si="41"/>
        <v>0</v>
      </c>
      <c r="BA222" s="172">
        <f t="shared" si="41"/>
        <v>0</v>
      </c>
      <c r="BB222" s="172">
        <f t="shared" si="41"/>
        <v>0</v>
      </c>
      <c r="BC222" s="172">
        <f t="shared" si="41"/>
        <v>0</v>
      </c>
      <c r="BD222" s="172">
        <f t="shared" si="41"/>
        <v>0</v>
      </c>
      <c r="BE222" s="172">
        <f t="shared" si="41"/>
        <v>0</v>
      </c>
      <c r="BF222" s="172">
        <f t="shared" si="40"/>
        <v>0</v>
      </c>
      <c r="BG222" s="172">
        <f t="shared" si="40"/>
        <v>0</v>
      </c>
      <c r="BH222" s="172">
        <f t="shared" si="40"/>
        <v>0</v>
      </c>
      <c r="BI222" s="172">
        <f t="shared" si="40"/>
        <v>0</v>
      </c>
      <c r="BJ222" s="172">
        <f t="shared" si="40"/>
        <v>0</v>
      </c>
      <c r="BK222" s="172">
        <f t="shared" si="40"/>
        <v>0</v>
      </c>
      <c r="BL222" s="172">
        <f t="shared" si="40"/>
        <v>0</v>
      </c>
      <c r="BM222" s="172">
        <f t="shared" si="40"/>
        <v>0</v>
      </c>
      <c r="BN222" s="172">
        <f t="shared" si="40"/>
        <v>0</v>
      </c>
      <c r="BO222" s="172">
        <f t="shared" si="40"/>
        <v>0</v>
      </c>
      <c r="BP222" s="172">
        <f t="shared" si="40"/>
        <v>0</v>
      </c>
      <c r="BQ222" s="172">
        <f t="shared" si="40"/>
        <v>0</v>
      </c>
      <c r="BR222" s="172">
        <f t="shared" si="40"/>
        <v>0</v>
      </c>
      <c r="BS222" s="172">
        <f t="shared" si="40"/>
        <v>0</v>
      </c>
      <c r="BT222" s="173">
        <f t="shared" si="40"/>
        <v>0</v>
      </c>
      <c r="BU222" s="158"/>
      <c r="BV222" s="158"/>
      <c r="BW222" s="158"/>
      <c r="BX222" s="158"/>
      <c r="BY222" s="158"/>
      <c r="BZ222" s="158"/>
      <c r="CA222" s="158"/>
      <c r="CB222" s="158"/>
      <c r="CC222" s="158"/>
      <c r="CD222" s="158"/>
      <c r="CE222" s="158"/>
      <c r="CF222" s="158"/>
      <c r="CG222" s="158"/>
      <c r="CH222" s="158"/>
      <c r="CI222" s="158"/>
      <c r="CJ222" s="158"/>
      <c r="CK222" s="158"/>
    </row>
    <row r="223" spans="1:89" ht="23.1" customHeight="1">
      <c r="A223" s="159"/>
      <c r="B223" s="174">
        <v>196</v>
      </c>
      <c r="C223" s="175" t="str">
        <f>IF(ISERROR(VLOOKUP(LEFT(D223,10),[3]Sheet1!$B$2:$D$50000,3,0))=TRUE,"",(VLOOKUP(LEFT(D223,10),[3]Sheet1!$B$2:$D$50000,3,0)))</f>
        <v>3E 00</v>
      </c>
      <c r="D223" s="195" t="s">
        <v>234</v>
      </c>
      <c r="E223" s="177">
        <f>IF(ISERROR(VLOOKUP(LEFT(D223,10),'[3] 2019-2020 SEC1'!$D$3:$I50194,6,0))=TRUE,"0",(VLOOKUP(LEFT(D223,10),'[3] 2019-2020 SEC1'!$D$3:$I50194,6,0)))</f>
        <v>40</v>
      </c>
      <c r="F223" s="178"/>
      <c r="G223" s="179"/>
      <c r="H223" s="180"/>
      <c r="I223" s="193">
        <f t="shared" si="39"/>
        <v>0</v>
      </c>
      <c r="J223" s="182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4"/>
      <c r="AO223" s="154"/>
      <c r="AP223" s="171">
        <f t="shared" si="41"/>
        <v>0</v>
      </c>
      <c r="AQ223" s="172">
        <f t="shared" si="41"/>
        <v>0</v>
      </c>
      <c r="AR223" s="172">
        <f t="shared" si="41"/>
        <v>0</v>
      </c>
      <c r="AS223" s="172">
        <f t="shared" si="41"/>
        <v>0</v>
      </c>
      <c r="AT223" s="172">
        <f t="shared" si="41"/>
        <v>0</v>
      </c>
      <c r="AU223" s="172">
        <f t="shared" si="41"/>
        <v>0</v>
      </c>
      <c r="AV223" s="172">
        <f t="shared" si="41"/>
        <v>0</v>
      </c>
      <c r="AW223" s="172">
        <f t="shared" si="41"/>
        <v>0</v>
      </c>
      <c r="AX223" s="172">
        <f t="shared" si="41"/>
        <v>0</v>
      </c>
      <c r="AY223" s="172">
        <f t="shared" si="41"/>
        <v>0</v>
      </c>
      <c r="AZ223" s="172">
        <f t="shared" si="41"/>
        <v>0</v>
      </c>
      <c r="BA223" s="172">
        <f t="shared" si="41"/>
        <v>0</v>
      </c>
      <c r="BB223" s="172">
        <f t="shared" si="41"/>
        <v>0</v>
      </c>
      <c r="BC223" s="172">
        <f t="shared" si="41"/>
        <v>0</v>
      </c>
      <c r="BD223" s="172">
        <f t="shared" si="41"/>
        <v>0</v>
      </c>
      <c r="BE223" s="172">
        <f t="shared" si="41"/>
        <v>0</v>
      </c>
      <c r="BF223" s="172">
        <f t="shared" si="40"/>
        <v>0</v>
      </c>
      <c r="BG223" s="172">
        <f t="shared" si="40"/>
        <v>0</v>
      </c>
      <c r="BH223" s="172">
        <f t="shared" si="40"/>
        <v>0</v>
      </c>
      <c r="BI223" s="172">
        <f t="shared" si="40"/>
        <v>0</v>
      </c>
      <c r="BJ223" s="172">
        <f t="shared" si="40"/>
        <v>0</v>
      </c>
      <c r="BK223" s="172">
        <f t="shared" si="40"/>
        <v>0</v>
      </c>
      <c r="BL223" s="172">
        <f t="shared" si="40"/>
        <v>0</v>
      </c>
      <c r="BM223" s="172">
        <f t="shared" si="40"/>
        <v>0</v>
      </c>
      <c r="BN223" s="172">
        <f t="shared" si="40"/>
        <v>0</v>
      </c>
      <c r="BO223" s="172">
        <f t="shared" si="40"/>
        <v>0</v>
      </c>
      <c r="BP223" s="172">
        <f t="shared" si="40"/>
        <v>0</v>
      </c>
      <c r="BQ223" s="172">
        <f t="shared" si="40"/>
        <v>0</v>
      </c>
      <c r="BR223" s="172">
        <f t="shared" si="40"/>
        <v>0</v>
      </c>
      <c r="BS223" s="172">
        <f t="shared" si="40"/>
        <v>0</v>
      </c>
      <c r="BT223" s="173">
        <f t="shared" si="40"/>
        <v>0</v>
      </c>
      <c r="BU223" s="158"/>
      <c r="BV223" s="158"/>
      <c r="BW223" s="158"/>
      <c r="BX223" s="158"/>
      <c r="BY223" s="158"/>
      <c r="BZ223" s="158"/>
      <c r="CA223" s="158"/>
      <c r="CB223" s="158"/>
      <c r="CC223" s="158"/>
      <c r="CD223" s="158"/>
      <c r="CE223" s="158"/>
      <c r="CF223" s="158"/>
      <c r="CG223" s="158"/>
      <c r="CH223" s="158"/>
      <c r="CI223" s="158"/>
      <c r="CJ223" s="158"/>
      <c r="CK223" s="158"/>
    </row>
    <row r="224" spans="1:89" ht="23.1" customHeight="1">
      <c r="A224" s="159"/>
      <c r="B224" s="160">
        <v>197</v>
      </c>
      <c r="C224" s="197" t="str">
        <f>IF(ISERROR(VLOOKUP(LEFT(D224,10),[3]Sheet1!$B$2:$D$50000,3,0))=TRUE,"",(VLOOKUP(LEFT(D224,10),[3]Sheet1!$B$2:$D$50000,3,0)))</f>
        <v>07TF</v>
      </c>
      <c r="D224" s="196" t="s">
        <v>235</v>
      </c>
      <c r="E224" s="163">
        <f>IF(ISERROR(VLOOKUP(LEFT(D224,10),'[3] 2019-2020 SEC1'!$D$3:$I50195,6,0))=TRUE,"0",(VLOOKUP(LEFT(D224,10),'[3] 2019-2020 SEC1'!$D$3:$I50195,6,0)))</f>
        <v>40</v>
      </c>
      <c r="F224" s="186"/>
      <c r="G224" s="187"/>
      <c r="H224" s="188"/>
      <c r="I224" s="194">
        <f t="shared" si="39"/>
        <v>0</v>
      </c>
      <c r="J224" s="190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  <c r="AM224" s="191"/>
      <c r="AN224" s="192"/>
      <c r="AO224" s="154"/>
      <c r="AP224" s="171">
        <f t="shared" si="41"/>
        <v>0</v>
      </c>
      <c r="AQ224" s="172">
        <f t="shared" si="41"/>
        <v>0</v>
      </c>
      <c r="AR224" s="172">
        <f t="shared" si="41"/>
        <v>0</v>
      </c>
      <c r="AS224" s="172">
        <f t="shared" si="41"/>
        <v>0</v>
      </c>
      <c r="AT224" s="172">
        <f t="shared" si="41"/>
        <v>0</v>
      </c>
      <c r="AU224" s="172">
        <f t="shared" si="41"/>
        <v>0</v>
      </c>
      <c r="AV224" s="172">
        <f t="shared" si="41"/>
        <v>0</v>
      </c>
      <c r="AW224" s="172">
        <f t="shared" si="41"/>
        <v>0</v>
      </c>
      <c r="AX224" s="172">
        <f t="shared" si="41"/>
        <v>0</v>
      </c>
      <c r="AY224" s="172">
        <f t="shared" si="41"/>
        <v>0</v>
      </c>
      <c r="AZ224" s="172">
        <f t="shared" si="41"/>
        <v>0</v>
      </c>
      <c r="BA224" s="172">
        <f t="shared" si="41"/>
        <v>0</v>
      </c>
      <c r="BB224" s="172">
        <f t="shared" si="41"/>
        <v>0</v>
      </c>
      <c r="BC224" s="172">
        <f t="shared" si="41"/>
        <v>0</v>
      </c>
      <c r="BD224" s="172">
        <f t="shared" si="41"/>
        <v>0</v>
      </c>
      <c r="BE224" s="172">
        <f t="shared" si="41"/>
        <v>0</v>
      </c>
      <c r="BF224" s="172">
        <f t="shared" si="40"/>
        <v>0</v>
      </c>
      <c r="BG224" s="172">
        <f t="shared" si="40"/>
        <v>0</v>
      </c>
      <c r="BH224" s="172">
        <f t="shared" si="40"/>
        <v>0</v>
      </c>
      <c r="BI224" s="172">
        <f t="shared" si="40"/>
        <v>0</v>
      </c>
      <c r="BJ224" s="172">
        <f t="shared" si="40"/>
        <v>0</v>
      </c>
      <c r="BK224" s="172">
        <f t="shared" si="40"/>
        <v>0</v>
      </c>
      <c r="BL224" s="172">
        <f t="shared" si="40"/>
        <v>0</v>
      </c>
      <c r="BM224" s="172">
        <f t="shared" si="40"/>
        <v>0</v>
      </c>
      <c r="BN224" s="172">
        <f t="shared" si="40"/>
        <v>0</v>
      </c>
      <c r="BO224" s="172">
        <f t="shared" si="40"/>
        <v>0</v>
      </c>
      <c r="BP224" s="172">
        <f t="shared" si="40"/>
        <v>0</v>
      </c>
      <c r="BQ224" s="172">
        <f t="shared" si="40"/>
        <v>0</v>
      </c>
      <c r="BR224" s="172">
        <f t="shared" si="40"/>
        <v>0</v>
      </c>
      <c r="BS224" s="172">
        <f t="shared" si="40"/>
        <v>0</v>
      </c>
      <c r="BT224" s="173">
        <f t="shared" si="40"/>
        <v>0</v>
      </c>
      <c r="BU224" s="158"/>
      <c r="BV224" s="158"/>
      <c r="BW224" s="158"/>
      <c r="BX224" s="158"/>
      <c r="BY224" s="158"/>
      <c r="BZ224" s="158"/>
      <c r="CA224" s="158"/>
      <c r="CB224" s="158"/>
      <c r="CC224" s="158"/>
      <c r="CD224" s="158"/>
      <c r="CE224" s="158"/>
      <c r="CF224" s="158"/>
      <c r="CG224" s="158"/>
      <c r="CH224" s="158"/>
      <c r="CI224" s="158"/>
      <c r="CJ224" s="158"/>
      <c r="CK224" s="158"/>
    </row>
    <row r="225" spans="1:89" ht="23.1" customHeight="1">
      <c r="A225" s="159"/>
      <c r="B225" s="174">
        <v>198</v>
      </c>
      <c r="C225" s="175" t="str">
        <f>IF(ISERROR(VLOOKUP(LEFT(D225,10),[3]Sheet1!$B$2:$D$50000,3,0))=TRUE,"",(VLOOKUP(LEFT(D225,10),[3]Sheet1!$B$2:$D$50000,3,0)))</f>
        <v>07TF</v>
      </c>
      <c r="D225" s="195" t="s">
        <v>236</v>
      </c>
      <c r="E225" s="177">
        <f>IF(ISERROR(VLOOKUP(LEFT(D225,10),'[3] 2019-2020 SEC1'!$D$3:$I50196,6,0))=TRUE,"0",(VLOOKUP(LEFT(D225,10),'[3] 2019-2020 SEC1'!$D$3:$I50196,6,0)))</f>
        <v>40</v>
      </c>
      <c r="F225" s="178"/>
      <c r="G225" s="179"/>
      <c r="H225" s="180"/>
      <c r="I225" s="193">
        <f t="shared" si="39"/>
        <v>0</v>
      </c>
      <c r="J225" s="182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4"/>
      <c r="AO225" s="154"/>
      <c r="AP225" s="171">
        <f t="shared" si="41"/>
        <v>0</v>
      </c>
      <c r="AQ225" s="172">
        <f t="shared" si="41"/>
        <v>0</v>
      </c>
      <c r="AR225" s="172">
        <f t="shared" si="41"/>
        <v>0</v>
      </c>
      <c r="AS225" s="172">
        <f t="shared" si="41"/>
        <v>0</v>
      </c>
      <c r="AT225" s="172">
        <f t="shared" si="41"/>
        <v>0</v>
      </c>
      <c r="AU225" s="172">
        <f t="shared" si="41"/>
        <v>0</v>
      </c>
      <c r="AV225" s="172">
        <f t="shared" si="41"/>
        <v>0</v>
      </c>
      <c r="AW225" s="172">
        <f t="shared" si="41"/>
        <v>0</v>
      </c>
      <c r="AX225" s="172">
        <f t="shared" si="41"/>
        <v>0</v>
      </c>
      <c r="AY225" s="172">
        <f t="shared" si="41"/>
        <v>0</v>
      </c>
      <c r="AZ225" s="172">
        <f t="shared" si="41"/>
        <v>0</v>
      </c>
      <c r="BA225" s="172">
        <f t="shared" si="41"/>
        <v>0</v>
      </c>
      <c r="BB225" s="172">
        <f t="shared" si="41"/>
        <v>0</v>
      </c>
      <c r="BC225" s="172">
        <f t="shared" si="41"/>
        <v>0</v>
      </c>
      <c r="BD225" s="172">
        <f t="shared" si="41"/>
        <v>0</v>
      </c>
      <c r="BE225" s="172">
        <f t="shared" si="41"/>
        <v>0</v>
      </c>
      <c r="BF225" s="172">
        <f t="shared" si="40"/>
        <v>0</v>
      </c>
      <c r="BG225" s="172">
        <f t="shared" si="40"/>
        <v>0</v>
      </c>
      <c r="BH225" s="172">
        <f t="shared" si="40"/>
        <v>0</v>
      </c>
      <c r="BI225" s="172">
        <f t="shared" si="40"/>
        <v>0</v>
      </c>
      <c r="BJ225" s="172">
        <f t="shared" si="40"/>
        <v>0</v>
      </c>
      <c r="BK225" s="172">
        <f t="shared" si="40"/>
        <v>0</v>
      </c>
      <c r="BL225" s="172">
        <f t="shared" si="40"/>
        <v>0</v>
      </c>
      <c r="BM225" s="172">
        <f t="shared" si="40"/>
        <v>0</v>
      </c>
      <c r="BN225" s="172">
        <f t="shared" si="40"/>
        <v>0</v>
      </c>
      <c r="BO225" s="172">
        <f t="shared" si="40"/>
        <v>0</v>
      </c>
      <c r="BP225" s="172">
        <f t="shared" si="40"/>
        <v>0</v>
      </c>
      <c r="BQ225" s="172">
        <f t="shared" si="40"/>
        <v>0</v>
      </c>
      <c r="BR225" s="172">
        <f t="shared" si="40"/>
        <v>0</v>
      </c>
      <c r="BS225" s="172">
        <f t="shared" si="40"/>
        <v>0</v>
      </c>
      <c r="BT225" s="173">
        <f t="shared" si="40"/>
        <v>0</v>
      </c>
      <c r="BU225" s="158"/>
      <c r="BV225" s="158"/>
      <c r="BW225" s="158"/>
      <c r="BX225" s="158"/>
      <c r="BY225" s="158"/>
      <c r="BZ225" s="158"/>
      <c r="CA225" s="158"/>
      <c r="CB225" s="158"/>
      <c r="CC225" s="158"/>
      <c r="CD225" s="158"/>
      <c r="CE225" s="158"/>
      <c r="CF225" s="158"/>
      <c r="CG225" s="158"/>
      <c r="CH225" s="158"/>
      <c r="CI225" s="158"/>
      <c r="CJ225" s="158"/>
      <c r="CK225" s="158"/>
    </row>
    <row r="226" spans="1:89" ht="23.1" customHeight="1">
      <c r="A226" s="159"/>
      <c r="B226" s="160">
        <v>199</v>
      </c>
      <c r="C226" s="197" t="str">
        <f>IF(ISERROR(VLOOKUP(LEFT(D226,10),[3]Sheet1!$B$2:$D$50000,3,0))=TRUE,"",(VLOOKUP(LEFT(D226,10),[3]Sheet1!$B$2:$D$50000,3,0)))</f>
        <v>07TF</v>
      </c>
      <c r="D226" s="196" t="s">
        <v>237</v>
      </c>
      <c r="E226" s="163" t="str">
        <f>IF(ISERROR(VLOOKUP(LEFT(D226,10),'[3] 2019-2020 SEC1'!$D$3:$I50197,6,0))=TRUE,"0",(VLOOKUP(LEFT(D226,10),'[3] 2019-2020 SEC1'!$D$3:$I50197,6,0)))</f>
        <v>0</v>
      </c>
      <c r="F226" s="186"/>
      <c r="G226" s="187"/>
      <c r="H226" s="188"/>
      <c r="I226" s="194">
        <f t="shared" si="39"/>
        <v>0</v>
      </c>
      <c r="J226" s="190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  <c r="AM226" s="191"/>
      <c r="AN226" s="192"/>
      <c r="AO226" s="154"/>
      <c r="AP226" s="171">
        <f t="shared" si="41"/>
        <v>0</v>
      </c>
      <c r="AQ226" s="172">
        <f t="shared" si="41"/>
        <v>0</v>
      </c>
      <c r="AR226" s="172">
        <f t="shared" si="41"/>
        <v>0</v>
      </c>
      <c r="AS226" s="172">
        <f t="shared" si="41"/>
        <v>0</v>
      </c>
      <c r="AT226" s="172">
        <f t="shared" si="41"/>
        <v>0</v>
      </c>
      <c r="AU226" s="172">
        <f t="shared" si="41"/>
        <v>0</v>
      </c>
      <c r="AV226" s="172">
        <f t="shared" si="41"/>
        <v>0</v>
      </c>
      <c r="AW226" s="172">
        <f t="shared" si="41"/>
        <v>0</v>
      </c>
      <c r="AX226" s="172">
        <f t="shared" si="41"/>
        <v>0</v>
      </c>
      <c r="AY226" s="172">
        <f t="shared" si="41"/>
        <v>0</v>
      </c>
      <c r="AZ226" s="172">
        <f t="shared" si="41"/>
        <v>0</v>
      </c>
      <c r="BA226" s="172">
        <f t="shared" si="41"/>
        <v>0</v>
      </c>
      <c r="BB226" s="172">
        <f t="shared" si="41"/>
        <v>0</v>
      </c>
      <c r="BC226" s="172">
        <f t="shared" si="41"/>
        <v>0</v>
      </c>
      <c r="BD226" s="172">
        <f t="shared" si="41"/>
        <v>0</v>
      </c>
      <c r="BE226" s="172">
        <f t="shared" si="41"/>
        <v>0</v>
      </c>
      <c r="BF226" s="172">
        <f t="shared" si="40"/>
        <v>0</v>
      </c>
      <c r="BG226" s="172">
        <f t="shared" si="40"/>
        <v>0</v>
      </c>
      <c r="BH226" s="172">
        <f t="shared" si="40"/>
        <v>0</v>
      </c>
      <c r="BI226" s="172">
        <f t="shared" si="40"/>
        <v>0</v>
      </c>
      <c r="BJ226" s="172">
        <f t="shared" si="40"/>
        <v>0</v>
      </c>
      <c r="BK226" s="172">
        <f t="shared" si="40"/>
        <v>0</v>
      </c>
      <c r="BL226" s="172">
        <f t="shared" si="40"/>
        <v>0</v>
      </c>
      <c r="BM226" s="172">
        <f t="shared" si="40"/>
        <v>0</v>
      </c>
      <c r="BN226" s="172">
        <f t="shared" si="40"/>
        <v>0</v>
      </c>
      <c r="BO226" s="172">
        <f t="shared" si="40"/>
        <v>0</v>
      </c>
      <c r="BP226" s="172">
        <f t="shared" si="40"/>
        <v>0</v>
      </c>
      <c r="BQ226" s="172">
        <f t="shared" si="40"/>
        <v>0</v>
      </c>
      <c r="BR226" s="172">
        <f t="shared" si="40"/>
        <v>0</v>
      </c>
      <c r="BS226" s="172">
        <f t="shared" si="40"/>
        <v>0</v>
      </c>
      <c r="BT226" s="173">
        <f t="shared" si="40"/>
        <v>0</v>
      </c>
      <c r="BU226" s="158"/>
      <c r="BV226" s="158"/>
      <c r="BW226" s="158"/>
      <c r="BX226" s="158"/>
      <c r="BY226" s="158"/>
      <c r="BZ226" s="158"/>
      <c r="CA226" s="158"/>
      <c r="CB226" s="158"/>
      <c r="CC226" s="158"/>
      <c r="CD226" s="158"/>
      <c r="CE226" s="158"/>
      <c r="CF226" s="158"/>
      <c r="CG226" s="158"/>
      <c r="CH226" s="158"/>
      <c r="CI226" s="158"/>
      <c r="CJ226" s="158"/>
      <c r="CK226" s="158"/>
    </row>
    <row r="227" spans="1:89" ht="23.1" customHeight="1">
      <c r="A227" s="159"/>
      <c r="B227" s="174">
        <v>200</v>
      </c>
      <c r="C227" s="175" t="str">
        <f>IF(ISERROR(VLOOKUP(LEFT(D227,10),[3]Sheet1!$B$2:$D$50000,3,0))=TRUE,"",(VLOOKUP(LEFT(D227,10),[3]Sheet1!$B$2:$D$50000,3,0)))</f>
        <v>3E 00</v>
      </c>
      <c r="D227" s="195" t="s">
        <v>238</v>
      </c>
      <c r="E227" s="177">
        <f>IF(ISERROR(VLOOKUP(LEFT(D227,10),'[3] 2019-2020 SEC1'!$D$3:$I50198,6,0))=TRUE,"0",(VLOOKUP(LEFT(D227,10),'[3] 2019-2020 SEC1'!$D$3:$I50198,6,0)))</f>
        <v>40</v>
      </c>
      <c r="F227" s="178"/>
      <c r="G227" s="179"/>
      <c r="H227" s="180"/>
      <c r="I227" s="193">
        <f t="shared" si="39"/>
        <v>0</v>
      </c>
      <c r="J227" s="182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4"/>
      <c r="AO227" s="154"/>
      <c r="AP227" s="171">
        <f t="shared" si="41"/>
        <v>0</v>
      </c>
      <c r="AQ227" s="172">
        <f t="shared" si="41"/>
        <v>0</v>
      </c>
      <c r="AR227" s="172">
        <f t="shared" si="41"/>
        <v>0</v>
      </c>
      <c r="AS227" s="172">
        <f t="shared" si="41"/>
        <v>0</v>
      </c>
      <c r="AT227" s="172">
        <f t="shared" si="41"/>
        <v>0</v>
      </c>
      <c r="AU227" s="172">
        <f t="shared" si="41"/>
        <v>0</v>
      </c>
      <c r="AV227" s="172">
        <f t="shared" si="41"/>
        <v>0</v>
      </c>
      <c r="AW227" s="172">
        <f t="shared" si="41"/>
        <v>0</v>
      </c>
      <c r="AX227" s="172">
        <f t="shared" si="41"/>
        <v>0</v>
      </c>
      <c r="AY227" s="172">
        <f t="shared" si="41"/>
        <v>0</v>
      </c>
      <c r="AZ227" s="172">
        <f t="shared" si="41"/>
        <v>0</v>
      </c>
      <c r="BA227" s="172">
        <f t="shared" si="41"/>
        <v>0</v>
      </c>
      <c r="BB227" s="172">
        <f t="shared" si="41"/>
        <v>0</v>
      </c>
      <c r="BC227" s="172">
        <f t="shared" si="41"/>
        <v>0</v>
      </c>
      <c r="BD227" s="172">
        <f t="shared" si="41"/>
        <v>0</v>
      </c>
      <c r="BE227" s="172">
        <f t="shared" si="41"/>
        <v>0</v>
      </c>
      <c r="BF227" s="172">
        <f t="shared" si="40"/>
        <v>0</v>
      </c>
      <c r="BG227" s="172">
        <f t="shared" si="40"/>
        <v>0</v>
      </c>
      <c r="BH227" s="172">
        <f t="shared" si="40"/>
        <v>0</v>
      </c>
      <c r="BI227" s="172">
        <f t="shared" si="40"/>
        <v>0</v>
      </c>
      <c r="BJ227" s="172">
        <f t="shared" si="40"/>
        <v>0</v>
      </c>
      <c r="BK227" s="172">
        <f t="shared" si="40"/>
        <v>0</v>
      </c>
      <c r="BL227" s="172">
        <f t="shared" si="40"/>
        <v>0</v>
      </c>
      <c r="BM227" s="172">
        <f t="shared" si="40"/>
        <v>0</v>
      </c>
      <c r="BN227" s="172">
        <f t="shared" si="40"/>
        <v>0</v>
      </c>
      <c r="BO227" s="172">
        <f t="shared" si="40"/>
        <v>0</v>
      </c>
      <c r="BP227" s="172">
        <f t="shared" si="40"/>
        <v>0</v>
      </c>
      <c r="BQ227" s="172">
        <f t="shared" si="40"/>
        <v>0</v>
      </c>
      <c r="BR227" s="172">
        <f t="shared" si="40"/>
        <v>0</v>
      </c>
      <c r="BS227" s="172">
        <f t="shared" si="40"/>
        <v>0</v>
      </c>
      <c r="BT227" s="173">
        <f t="shared" si="40"/>
        <v>0</v>
      </c>
      <c r="BU227" s="158"/>
      <c r="BV227" s="158"/>
      <c r="BW227" s="158"/>
      <c r="BX227" s="158"/>
      <c r="BY227" s="158"/>
      <c r="BZ227" s="158"/>
      <c r="CA227" s="158"/>
      <c r="CB227" s="158"/>
      <c r="CC227" s="158"/>
      <c r="CD227" s="158"/>
      <c r="CE227" s="158"/>
      <c r="CF227" s="158"/>
      <c r="CG227" s="158"/>
      <c r="CH227" s="158"/>
      <c r="CI227" s="158"/>
      <c r="CJ227" s="158"/>
      <c r="CK227" s="158"/>
    </row>
    <row r="228" spans="1:89" ht="23.1" customHeight="1">
      <c r="A228" s="159"/>
      <c r="B228" s="160">
        <v>201</v>
      </c>
      <c r="C228" s="197" t="str">
        <f>IF(ISERROR(VLOOKUP(LEFT(D228,10),[3]Sheet1!$B$2:$D$50000,3,0))=TRUE,"",(VLOOKUP(LEFT(D228,10),[3]Sheet1!$B$2:$D$50000,3,0)))</f>
        <v>07TF</v>
      </c>
      <c r="D228" s="196" t="s">
        <v>239</v>
      </c>
      <c r="E228" s="163" t="str">
        <f>IF(ISERROR(VLOOKUP(LEFT(D228,10),'[3] 2019-2020 SEC1'!$D$3:$I50199,6,0))=TRUE,"0",(VLOOKUP(LEFT(D228,10),'[3] 2019-2020 SEC1'!$D$3:$I50199,6,0)))</f>
        <v>0</v>
      </c>
      <c r="F228" s="186"/>
      <c r="G228" s="187"/>
      <c r="H228" s="188"/>
      <c r="I228" s="194">
        <f t="shared" si="39"/>
        <v>0</v>
      </c>
      <c r="J228" s="190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2"/>
      <c r="AO228" s="154"/>
      <c r="AP228" s="171">
        <f t="shared" si="41"/>
        <v>0</v>
      </c>
      <c r="AQ228" s="172">
        <f t="shared" si="41"/>
        <v>0</v>
      </c>
      <c r="AR228" s="172">
        <f t="shared" si="41"/>
        <v>0</v>
      </c>
      <c r="AS228" s="172">
        <f t="shared" si="41"/>
        <v>0</v>
      </c>
      <c r="AT228" s="172">
        <f t="shared" si="41"/>
        <v>0</v>
      </c>
      <c r="AU228" s="172">
        <f t="shared" si="41"/>
        <v>0</v>
      </c>
      <c r="AV228" s="172">
        <f t="shared" si="41"/>
        <v>0</v>
      </c>
      <c r="AW228" s="172">
        <f t="shared" si="41"/>
        <v>0</v>
      </c>
      <c r="AX228" s="172">
        <f t="shared" si="41"/>
        <v>0</v>
      </c>
      <c r="AY228" s="172">
        <f t="shared" si="41"/>
        <v>0</v>
      </c>
      <c r="AZ228" s="172">
        <f t="shared" si="41"/>
        <v>0</v>
      </c>
      <c r="BA228" s="172">
        <f t="shared" si="41"/>
        <v>0</v>
      </c>
      <c r="BB228" s="172">
        <f t="shared" si="41"/>
        <v>0</v>
      </c>
      <c r="BC228" s="172">
        <f t="shared" si="41"/>
        <v>0</v>
      </c>
      <c r="BD228" s="172">
        <f t="shared" si="41"/>
        <v>0</v>
      </c>
      <c r="BE228" s="172">
        <f t="shared" si="41"/>
        <v>0</v>
      </c>
      <c r="BF228" s="172">
        <f t="shared" si="40"/>
        <v>0</v>
      </c>
      <c r="BG228" s="172">
        <f t="shared" si="40"/>
        <v>0</v>
      </c>
      <c r="BH228" s="172">
        <f t="shared" si="40"/>
        <v>0</v>
      </c>
      <c r="BI228" s="172">
        <f t="shared" si="40"/>
        <v>0</v>
      </c>
      <c r="BJ228" s="172">
        <f t="shared" si="40"/>
        <v>0</v>
      </c>
      <c r="BK228" s="172">
        <f t="shared" si="40"/>
        <v>0</v>
      </c>
      <c r="BL228" s="172">
        <f t="shared" si="40"/>
        <v>0</v>
      </c>
      <c r="BM228" s="172">
        <f t="shared" si="40"/>
        <v>0</v>
      </c>
      <c r="BN228" s="172">
        <f t="shared" si="40"/>
        <v>0</v>
      </c>
      <c r="BO228" s="172">
        <f t="shared" si="40"/>
        <v>0</v>
      </c>
      <c r="BP228" s="172">
        <f t="shared" si="40"/>
        <v>0</v>
      </c>
      <c r="BQ228" s="172">
        <f t="shared" si="40"/>
        <v>0</v>
      </c>
      <c r="BR228" s="172">
        <f t="shared" si="40"/>
        <v>0</v>
      </c>
      <c r="BS228" s="172">
        <f t="shared" si="40"/>
        <v>0</v>
      </c>
      <c r="BT228" s="173">
        <f t="shared" si="40"/>
        <v>0</v>
      </c>
      <c r="BU228" s="158"/>
      <c r="BV228" s="158"/>
      <c r="BW228" s="158"/>
      <c r="BX228" s="158"/>
      <c r="BY228" s="158"/>
      <c r="BZ228" s="158"/>
      <c r="CA228" s="158"/>
      <c r="CB228" s="158"/>
      <c r="CC228" s="158"/>
      <c r="CD228" s="158"/>
      <c r="CE228" s="158"/>
      <c r="CF228" s="158"/>
      <c r="CG228" s="158"/>
      <c r="CH228" s="158"/>
      <c r="CI228" s="158"/>
      <c r="CJ228" s="158"/>
      <c r="CK228" s="158"/>
    </row>
    <row r="229" spans="1:89" ht="23.1" customHeight="1">
      <c r="A229" s="159"/>
      <c r="B229" s="174">
        <v>202</v>
      </c>
      <c r="C229" s="175" t="str">
        <f>IF(ISERROR(VLOOKUP(LEFT(D229,10),[3]Sheet1!$B$2:$D$50000,3,0))=TRUE,"",(VLOOKUP(LEFT(D229,10),[3]Sheet1!$B$2:$D$50000,3,0)))</f>
        <v>07TF</v>
      </c>
      <c r="D229" s="195" t="s">
        <v>240</v>
      </c>
      <c r="E229" s="177" t="str">
        <f>IF(ISERROR(VLOOKUP(LEFT(D229,10),'[3] 2019-2020 SEC1'!$D$3:$I50200,6,0))=TRUE,"0",(VLOOKUP(LEFT(D229,10),'[3] 2019-2020 SEC1'!$D$3:$I50200,6,0)))</f>
        <v>0</v>
      </c>
      <c r="F229" s="178"/>
      <c r="G229" s="179"/>
      <c r="H229" s="180"/>
      <c r="I229" s="193">
        <f t="shared" si="39"/>
        <v>0</v>
      </c>
      <c r="J229" s="182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4"/>
      <c r="AO229" s="154"/>
      <c r="AP229" s="171">
        <f t="shared" si="41"/>
        <v>0</v>
      </c>
      <c r="AQ229" s="172">
        <f t="shared" si="41"/>
        <v>0</v>
      </c>
      <c r="AR229" s="172">
        <f t="shared" si="41"/>
        <v>0</v>
      </c>
      <c r="AS229" s="172">
        <f t="shared" si="41"/>
        <v>0</v>
      </c>
      <c r="AT229" s="172">
        <f t="shared" si="41"/>
        <v>0</v>
      </c>
      <c r="AU229" s="172">
        <f t="shared" si="41"/>
        <v>0</v>
      </c>
      <c r="AV229" s="172">
        <f t="shared" si="41"/>
        <v>0</v>
      </c>
      <c r="AW229" s="172">
        <f t="shared" si="41"/>
        <v>0</v>
      </c>
      <c r="AX229" s="172">
        <f t="shared" si="41"/>
        <v>0</v>
      </c>
      <c r="AY229" s="172">
        <f t="shared" si="41"/>
        <v>0</v>
      </c>
      <c r="AZ229" s="172">
        <f t="shared" si="41"/>
        <v>0</v>
      </c>
      <c r="BA229" s="172">
        <f t="shared" si="41"/>
        <v>0</v>
      </c>
      <c r="BB229" s="172">
        <f t="shared" si="41"/>
        <v>0</v>
      </c>
      <c r="BC229" s="172">
        <f t="shared" si="41"/>
        <v>0</v>
      </c>
      <c r="BD229" s="172">
        <f t="shared" si="41"/>
        <v>0</v>
      </c>
      <c r="BE229" s="172">
        <f t="shared" si="41"/>
        <v>0</v>
      </c>
      <c r="BF229" s="172">
        <f t="shared" si="40"/>
        <v>0</v>
      </c>
      <c r="BG229" s="172">
        <f t="shared" si="40"/>
        <v>0</v>
      </c>
      <c r="BH229" s="172">
        <f t="shared" si="40"/>
        <v>0</v>
      </c>
      <c r="BI229" s="172">
        <f t="shared" si="40"/>
        <v>0</v>
      </c>
      <c r="BJ229" s="172">
        <f t="shared" si="40"/>
        <v>0</v>
      </c>
      <c r="BK229" s="172">
        <f t="shared" si="40"/>
        <v>0</v>
      </c>
      <c r="BL229" s="172">
        <f t="shared" si="40"/>
        <v>0</v>
      </c>
      <c r="BM229" s="172">
        <f t="shared" si="40"/>
        <v>0</v>
      </c>
      <c r="BN229" s="172">
        <f t="shared" si="40"/>
        <v>0</v>
      </c>
      <c r="BO229" s="172">
        <f t="shared" si="40"/>
        <v>0</v>
      </c>
      <c r="BP229" s="172">
        <f t="shared" si="40"/>
        <v>0</v>
      </c>
      <c r="BQ229" s="172">
        <f t="shared" si="40"/>
        <v>0</v>
      </c>
      <c r="BR229" s="172">
        <f t="shared" si="40"/>
        <v>0</v>
      </c>
      <c r="BS229" s="172">
        <f t="shared" si="40"/>
        <v>0</v>
      </c>
      <c r="BT229" s="173">
        <f t="shared" si="40"/>
        <v>0</v>
      </c>
      <c r="BU229" s="158"/>
      <c r="BV229" s="158"/>
      <c r="BW229" s="158"/>
      <c r="BX229" s="158"/>
      <c r="BY229" s="158"/>
      <c r="BZ229" s="158"/>
      <c r="CA229" s="158"/>
      <c r="CB229" s="158"/>
      <c r="CC229" s="158"/>
      <c r="CD229" s="158"/>
      <c r="CE229" s="158"/>
      <c r="CF229" s="158"/>
      <c r="CG229" s="158"/>
      <c r="CH229" s="158"/>
      <c r="CI229" s="158"/>
      <c r="CJ229" s="158"/>
      <c r="CK229" s="158"/>
    </row>
    <row r="230" spans="1:89" ht="23.1" customHeight="1">
      <c r="A230" s="159"/>
      <c r="B230" s="160">
        <v>203</v>
      </c>
      <c r="C230" s="197" t="str">
        <f>IF(ISERROR(VLOOKUP(LEFT(D230,10),[3]Sheet1!$B$2:$D$50000,3,0))=TRUE,"",(VLOOKUP(LEFT(D230,10),[3]Sheet1!$B$2:$D$50000,3,0)))</f>
        <v>08TF</v>
      </c>
      <c r="D230" s="196" t="s">
        <v>241</v>
      </c>
      <c r="E230" s="163">
        <f>IF(ISERROR(VLOOKUP(LEFT(D230,10),'[3] 2019-2020 SEC1'!$D$3:$I50201,6,0))=TRUE,"0",(VLOOKUP(LEFT(D230,10),'[3] 2019-2020 SEC1'!$D$3:$I50201,6,0)))</f>
        <v>40</v>
      </c>
      <c r="F230" s="186"/>
      <c r="G230" s="187"/>
      <c r="H230" s="188"/>
      <c r="I230" s="194">
        <f t="shared" si="39"/>
        <v>0</v>
      </c>
      <c r="J230" s="190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2"/>
      <c r="AO230" s="154"/>
      <c r="AP230" s="171">
        <f t="shared" si="41"/>
        <v>0</v>
      </c>
      <c r="AQ230" s="172">
        <f t="shared" si="41"/>
        <v>0</v>
      </c>
      <c r="AR230" s="172">
        <f t="shared" si="41"/>
        <v>0</v>
      </c>
      <c r="AS230" s="172">
        <f t="shared" si="41"/>
        <v>0</v>
      </c>
      <c r="AT230" s="172">
        <f t="shared" si="41"/>
        <v>0</v>
      </c>
      <c r="AU230" s="172">
        <f t="shared" si="41"/>
        <v>0</v>
      </c>
      <c r="AV230" s="172">
        <f t="shared" si="41"/>
        <v>0</v>
      </c>
      <c r="AW230" s="172">
        <f t="shared" si="41"/>
        <v>0</v>
      </c>
      <c r="AX230" s="172">
        <f t="shared" si="41"/>
        <v>0</v>
      </c>
      <c r="AY230" s="172">
        <f t="shared" si="41"/>
        <v>0</v>
      </c>
      <c r="AZ230" s="172">
        <f t="shared" si="41"/>
        <v>0</v>
      </c>
      <c r="BA230" s="172">
        <f t="shared" si="41"/>
        <v>0</v>
      </c>
      <c r="BB230" s="172">
        <f t="shared" si="41"/>
        <v>0</v>
      </c>
      <c r="BC230" s="172">
        <f t="shared" si="41"/>
        <v>0</v>
      </c>
      <c r="BD230" s="172">
        <f t="shared" si="41"/>
        <v>0</v>
      </c>
      <c r="BE230" s="172">
        <f t="shared" si="41"/>
        <v>0</v>
      </c>
      <c r="BF230" s="172">
        <f t="shared" si="40"/>
        <v>0</v>
      </c>
      <c r="BG230" s="172">
        <f t="shared" si="40"/>
        <v>0</v>
      </c>
      <c r="BH230" s="172">
        <f t="shared" si="40"/>
        <v>0</v>
      </c>
      <c r="BI230" s="172">
        <f t="shared" si="40"/>
        <v>0</v>
      </c>
      <c r="BJ230" s="172">
        <f t="shared" si="40"/>
        <v>0</v>
      </c>
      <c r="BK230" s="172">
        <f t="shared" si="40"/>
        <v>0</v>
      </c>
      <c r="BL230" s="172">
        <f t="shared" si="40"/>
        <v>0</v>
      </c>
      <c r="BM230" s="172">
        <f t="shared" si="40"/>
        <v>0</v>
      </c>
      <c r="BN230" s="172">
        <f t="shared" si="40"/>
        <v>0</v>
      </c>
      <c r="BO230" s="172">
        <f t="shared" si="40"/>
        <v>0</v>
      </c>
      <c r="BP230" s="172">
        <f t="shared" si="40"/>
        <v>0</v>
      </c>
      <c r="BQ230" s="172">
        <f t="shared" si="40"/>
        <v>0</v>
      </c>
      <c r="BR230" s="172">
        <f t="shared" si="40"/>
        <v>0</v>
      </c>
      <c r="BS230" s="172">
        <f t="shared" si="40"/>
        <v>0</v>
      </c>
      <c r="BT230" s="173">
        <f t="shared" si="40"/>
        <v>0</v>
      </c>
      <c r="BU230" s="158"/>
      <c r="BV230" s="158"/>
      <c r="BW230" s="158"/>
      <c r="BX230" s="158"/>
      <c r="BY230" s="158"/>
      <c r="BZ230" s="158"/>
      <c r="CA230" s="158"/>
      <c r="CB230" s="158"/>
      <c r="CC230" s="158"/>
      <c r="CD230" s="158"/>
      <c r="CE230" s="158"/>
      <c r="CF230" s="158"/>
      <c r="CG230" s="158"/>
      <c r="CH230" s="158"/>
      <c r="CI230" s="158"/>
      <c r="CJ230" s="158"/>
      <c r="CK230" s="158"/>
    </row>
    <row r="231" spans="1:89" ht="23.1" customHeight="1">
      <c r="A231" s="159"/>
      <c r="B231" s="174">
        <v>204</v>
      </c>
      <c r="C231" s="175" t="str">
        <f>IF(ISERROR(VLOOKUP(LEFT(D231,10),[3]Sheet1!$B$2:$D$50000,3,0))=TRUE,"",(VLOOKUP(LEFT(D231,10),[3]Sheet1!$B$2:$D$50000,3,0)))</f>
        <v>I190</v>
      </c>
      <c r="D231" s="195" t="s">
        <v>242</v>
      </c>
      <c r="E231" s="177">
        <f>IF(ISERROR(VLOOKUP(LEFT(D231,10),'[3] 2019-2020 SEC1'!$D$3:$I50202,6,0))=TRUE,"0",(VLOOKUP(LEFT(D231,10),'[3] 2019-2020 SEC1'!$D$3:$I50202,6,0)))</f>
        <v>40</v>
      </c>
      <c r="F231" s="178"/>
      <c r="G231" s="179"/>
      <c r="H231" s="180"/>
      <c r="I231" s="193">
        <f t="shared" si="39"/>
        <v>0</v>
      </c>
      <c r="J231" s="182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4"/>
      <c r="AO231" s="154"/>
      <c r="AP231" s="171">
        <f t="shared" si="41"/>
        <v>0</v>
      </c>
      <c r="AQ231" s="172">
        <f t="shared" si="41"/>
        <v>0</v>
      </c>
      <c r="AR231" s="172">
        <f t="shared" si="41"/>
        <v>0</v>
      </c>
      <c r="AS231" s="172">
        <f t="shared" si="41"/>
        <v>0</v>
      </c>
      <c r="AT231" s="172">
        <f t="shared" si="41"/>
        <v>0</v>
      </c>
      <c r="AU231" s="172">
        <f t="shared" si="41"/>
        <v>0</v>
      </c>
      <c r="AV231" s="172">
        <f t="shared" si="41"/>
        <v>0</v>
      </c>
      <c r="AW231" s="172">
        <f t="shared" si="41"/>
        <v>0</v>
      </c>
      <c r="AX231" s="172">
        <f t="shared" si="41"/>
        <v>0</v>
      </c>
      <c r="AY231" s="172">
        <f t="shared" si="41"/>
        <v>0</v>
      </c>
      <c r="AZ231" s="172">
        <f t="shared" si="41"/>
        <v>0</v>
      </c>
      <c r="BA231" s="172">
        <f t="shared" si="41"/>
        <v>0</v>
      </c>
      <c r="BB231" s="172">
        <f t="shared" si="41"/>
        <v>0</v>
      </c>
      <c r="BC231" s="172">
        <f t="shared" si="41"/>
        <v>0</v>
      </c>
      <c r="BD231" s="172">
        <f t="shared" si="41"/>
        <v>0</v>
      </c>
      <c r="BE231" s="172">
        <f t="shared" si="41"/>
        <v>0</v>
      </c>
      <c r="BF231" s="172">
        <f t="shared" si="40"/>
        <v>0</v>
      </c>
      <c r="BG231" s="172">
        <f t="shared" si="40"/>
        <v>0</v>
      </c>
      <c r="BH231" s="172">
        <f t="shared" si="40"/>
        <v>0</v>
      </c>
      <c r="BI231" s="172">
        <f t="shared" si="40"/>
        <v>0</v>
      </c>
      <c r="BJ231" s="172">
        <f t="shared" si="40"/>
        <v>0</v>
      </c>
      <c r="BK231" s="172">
        <f t="shared" si="40"/>
        <v>0</v>
      </c>
      <c r="BL231" s="172">
        <f t="shared" si="40"/>
        <v>0</v>
      </c>
      <c r="BM231" s="172">
        <f t="shared" si="40"/>
        <v>0</v>
      </c>
      <c r="BN231" s="172">
        <f t="shared" si="40"/>
        <v>0</v>
      </c>
      <c r="BO231" s="172">
        <f t="shared" si="40"/>
        <v>0</v>
      </c>
      <c r="BP231" s="172">
        <f t="shared" si="40"/>
        <v>0</v>
      </c>
      <c r="BQ231" s="172">
        <f t="shared" si="40"/>
        <v>0</v>
      </c>
      <c r="BR231" s="172">
        <f t="shared" si="40"/>
        <v>0</v>
      </c>
      <c r="BS231" s="172">
        <f t="shared" si="40"/>
        <v>0</v>
      </c>
      <c r="BT231" s="173">
        <f t="shared" si="40"/>
        <v>0</v>
      </c>
      <c r="BU231" s="158"/>
      <c r="BV231" s="158"/>
      <c r="BW231" s="158"/>
      <c r="BX231" s="158"/>
      <c r="BY231" s="158"/>
      <c r="BZ231" s="158"/>
      <c r="CA231" s="158"/>
      <c r="CB231" s="158"/>
      <c r="CC231" s="158"/>
      <c r="CD231" s="158"/>
      <c r="CE231" s="158"/>
      <c r="CF231" s="158"/>
      <c r="CG231" s="158"/>
      <c r="CH231" s="158"/>
      <c r="CI231" s="158"/>
      <c r="CJ231" s="158"/>
      <c r="CK231" s="158"/>
    </row>
    <row r="232" spans="1:89" ht="23.1" customHeight="1">
      <c r="A232" s="159"/>
      <c r="B232" s="160">
        <v>205</v>
      </c>
      <c r="C232" s="197" t="str">
        <f>IF(ISERROR(VLOOKUP(LEFT(D232,10),[3]Sheet1!$B$2:$D$50000,3,0))=TRUE,"",(VLOOKUP(LEFT(D232,10),[3]Sheet1!$B$2:$D$50000,3,0)))</f>
        <v>I190</v>
      </c>
      <c r="D232" s="196" t="s">
        <v>243</v>
      </c>
      <c r="E232" s="163">
        <f>IF(ISERROR(VLOOKUP(LEFT(D232,10),'[3] 2019-2020 SEC1'!$D$3:$I50203,6,0))=TRUE,"0",(VLOOKUP(LEFT(D232,10),'[3] 2019-2020 SEC1'!$D$3:$I50203,6,0)))</f>
        <v>40</v>
      </c>
      <c r="F232" s="186"/>
      <c r="G232" s="187"/>
      <c r="H232" s="188"/>
      <c r="I232" s="194">
        <f t="shared" si="39"/>
        <v>0</v>
      </c>
      <c r="J232" s="190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  <c r="AM232" s="191"/>
      <c r="AN232" s="192"/>
      <c r="AO232" s="154"/>
      <c r="AP232" s="171">
        <f t="shared" si="41"/>
        <v>0</v>
      </c>
      <c r="AQ232" s="172">
        <f t="shared" si="41"/>
        <v>0</v>
      </c>
      <c r="AR232" s="172">
        <f t="shared" si="41"/>
        <v>0</v>
      </c>
      <c r="AS232" s="172">
        <f t="shared" si="41"/>
        <v>0</v>
      </c>
      <c r="AT232" s="172">
        <f t="shared" si="41"/>
        <v>0</v>
      </c>
      <c r="AU232" s="172">
        <f t="shared" si="41"/>
        <v>0</v>
      </c>
      <c r="AV232" s="172">
        <f t="shared" si="41"/>
        <v>0</v>
      </c>
      <c r="AW232" s="172">
        <f t="shared" si="41"/>
        <v>0</v>
      </c>
      <c r="AX232" s="172">
        <f t="shared" si="41"/>
        <v>0</v>
      </c>
      <c r="AY232" s="172">
        <f t="shared" si="41"/>
        <v>0</v>
      </c>
      <c r="AZ232" s="172">
        <f t="shared" si="41"/>
        <v>0</v>
      </c>
      <c r="BA232" s="172">
        <f t="shared" si="41"/>
        <v>0</v>
      </c>
      <c r="BB232" s="172">
        <f t="shared" si="41"/>
        <v>0</v>
      </c>
      <c r="BC232" s="172">
        <f t="shared" si="41"/>
        <v>0</v>
      </c>
      <c r="BD232" s="172">
        <f t="shared" si="41"/>
        <v>0</v>
      </c>
      <c r="BE232" s="172">
        <f t="shared" si="41"/>
        <v>0</v>
      </c>
      <c r="BF232" s="172">
        <f t="shared" si="40"/>
        <v>0</v>
      </c>
      <c r="BG232" s="172">
        <f t="shared" si="40"/>
        <v>0</v>
      </c>
      <c r="BH232" s="172">
        <f t="shared" si="40"/>
        <v>0</v>
      </c>
      <c r="BI232" s="172">
        <f t="shared" si="40"/>
        <v>0</v>
      </c>
      <c r="BJ232" s="172">
        <f t="shared" si="40"/>
        <v>0</v>
      </c>
      <c r="BK232" s="172">
        <f t="shared" si="40"/>
        <v>0</v>
      </c>
      <c r="BL232" s="172">
        <f t="shared" si="40"/>
        <v>0</v>
      </c>
      <c r="BM232" s="172">
        <f t="shared" si="40"/>
        <v>0</v>
      </c>
      <c r="BN232" s="172">
        <f t="shared" si="40"/>
        <v>0</v>
      </c>
      <c r="BO232" s="172">
        <f t="shared" si="40"/>
        <v>0</v>
      </c>
      <c r="BP232" s="172">
        <f t="shared" si="40"/>
        <v>0</v>
      </c>
      <c r="BQ232" s="172">
        <f t="shared" si="40"/>
        <v>0</v>
      </c>
      <c r="BR232" s="172">
        <f t="shared" si="40"/>
        <v>0</v>
      </c>
      <c r="BS232" s="172">
        <f t="shared" si="40"/>
        <v>0</v>
      </c>
      <c r="BT232" s="173">
        <f t="shared" si="40"/>
        <v>0</v>
      </c>
      <c r="BU232" s="158"/>
      <c r="BV232" s="158"/>
      <c r="BW232" s="158"/>
      <c r="BX232" s="158"/>
      <c r="BY232" s="158"/>
      <c r="BZ232" s="158"/>
      <c r="CA232" s="158"/>
      <c r="CB232" s="158"/>
      <c r="CC232" s="158"/>
      <c r="CD232" s="158"/>
      <c r="CE232" s="158"/>
      <c r="CF232" s="158"/>
      <c r="CG232" s="158"/>
      <c r="CH232" s="158"/>
      <c r="CI232" s="158"/>
      <c r="CJ232" s="158"/>
      <c r="CK232" s="158"/>
    </row>
    <row r="233" spans="1:89" ht="23.1" customHeight="1">
      <c r="A233" s="159"/>
      <c r="B233" s="174">
        <v>206</v>
      </c>
      <c r="C233" s="175" t="str">
        <f>IF(ISERROR(VLOOKUP(LEFT(D233,10),[3]Sheet1!$B$2:$D$50000,3,0))=TRUE,"",(VLOOKUP(LEFT(D233,10),[3]Sheet1!$B$2:$D$50000,3,0)))</f>
        <v>I190</v>
      </c>
      <c r="D233" s="195" t="s">
        <v>244</v>
      </c>
      <c r="E233" s="177" t="str">
        <f>IF(ISERROR(VLOOKUP(LEFT(D233,10),'[3] 2019-2020 SEC1'!$D$3:$I50204,6,0))=TRUE,"0",(VLOOKUP(LEFT(D233,10),'[3] 2019-2020 SEC1'!$D$3:$I50204,6,0)))</f>
        <v>0</v>
      </c>
      <c r="F233" s="178"/>
      <c r="G233" s="179"/>
      <c r="H233" s="180"/>
      <c r="I233" s="193">
        <f t="shared" si="39"/>
        <v>0</v>
      </c>
      <c r="J233" s="182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4"/>
      <c r="AO233" s="154"/>
      <c r="AP233" s="171">
        <f t="shared" si="41"/>
        <v>0</v>
      </c>
      <c r="AQ233" s="172">
        <f t="shared" si="41"/>
        <v>0</v>
      </c>
      <c r="AR233" s="172">
        <f t="shared" si="41"/>
        <v>0</v>
      </c>
      <c r="AS233" s="172">
        <f t="shared" si="41"/>
        <v>0</v>
      </c>
      <c r="AT233" s="172">
        <f t="shared" si="41"/>
        <v>0</v>
      </c>
      <c r="AU233" s="172">
        <f t="shared" si="41"/>
        <v>0</v>
      </c>
      <c r="AV233" s="172">
        <f t="shared" si="41"/>
        <v>0</v>
      </c>
      <c r="AW233" s="172">
        <f t="shared" si="41"/>
        <v>0</v>
      </c>
      <c r="AX233" s="172">
        <f t="shared" si="41"/>
        <v>0</v>
      </c>
      <c r="AY233" s="172">
        <f t="shared" si="41"/>
        <v>0</v>
      </c>
      <c r="AZ233" s="172">
        <f t="shared" si="41"/>
        <v>0</v>
      </c>
      <c r="BA233" s="172">
        <f t="shared" si="41"/>
        <v>0</v>
      </c>
      <c r="BB233" s="172">
        <f t="shared" si="41"/>
        <v>0</v>
      </c>
      <c r="BC233" s="172">
        <f t="shared" si="41"/>
        <v>0</v>
      </c>
      <c r="BD233" s="172">
        <f t="shared" si="41"/>
        <v>0</v>
      </c>
      <c r="BE233" s="172">
        <f t="shared" si="41"/>
        <v>0</v>
      </c>
      <c r="BF233" s="172">
        <f t="shared" si="40"/>
        <v>0</v>
      </c>
      <c r="BG233" s="172">
        <f t="shared" si="40"/>
        <v>0</v>
      </c>
      <c r="BH233" s="172">
        <f t="shared" si="40"/>
        <v>0</v>
      </c>
      <c r="BI233" s="172">
        <f t="shared" si="40"/>
        <v>0</v>
      </c>
      <c r="BJ233" s="172">
        <f t="shared" si="40"/>
        <v>0</v>
      </c>
      <c r="BK233" s="172">
        <f t="shared" si="40"/>
        <v>0</v>
      </c>
      <c r="BL233" s="172">
        <f t="shared" si="40"/>
        <v>0</v>
      </c>
      <c r="BM233" s="172">
        <f t="shared" si="40"/>
        <v>0</v>
      </c>
      <c r="BN233" s="172">
        <f t="shared" si="40"/>
        <v>0</v>
      </c>
      <c r="BO233" s="172">
        <f t="shared" si="40"/>
        <v>0</v>
      </c>
      <c r="BP233" s="172">
        <f t="shared" si="40"/>
        <v>0</v>
      </c>
      <c r="BQ233" s="172">
        <f t="shared" si="40"/>
        <v>0</v>
      </c>
      <c r="BR233" s="172">
        <f t="shared" si="40"/>
        <v>0</v>
      </c>
      <c r="BS233" s="172">
        <f t="shared" si="40"/>
        <v>0</v>
      </c>
      <c r="BT233" s="173">
        <f t="shared" si="40"/>
        <v>0</v>
      </c>
      <c r="BU233" s="158"/>
      <c r="BV233" s="158"/>
      <c r="BW233" s="158"/>
      <c r="BX233" s="158"/>
      <c r="BY233" s="158"/>
      <c r="BZ233" s="158"/>
      <c r="CA233" s="158"/>
      <c r="CB233" s="158"/>
      <c r="CC233" s="158"/>
      <c r="CD233" s="158"/>
      <c r="CE233" s="158"/>
      <c r="CF233" s="158"/>
      <c r="CG233" s="158"/>
      <c r="CH233" s="158"/>
      <c r="CI233" s="158"/>
      <c r="CJ233" s="158"/>
      <c r="CK233" s="158"/>
    </row>
    <row r="234" spans="1:89" ht="23.1" customHeight="1">
      <c r="A234" s="159"/>
      <c r="B234" s="160">
        <v>207</v>
      </c>
      <c r="C234" s="197" t="str">
        <f>IF(ISERROR(VLOOKUP(LEFT(D234,10),[3]Sheet1!$B$2:$D$50000,3,0))=TRUE,"",(VLOOKUP(LEFT(D234,10),[3]Sheet1!$B$2:$D$50000,3,0)))</f>
        <v>I190</v>
      </c>
      <c r="D234" s="196" t="s">
        <v>245</v>
      </c>
      <c r="E234" s="163" t="str">
        <f>IF(ISERROR(VLOOKUP(LEFT(D234,10),'[3] 2019-2020 SEC1'!$D$3:$I50205,6,0))=TRUE,"0",(VLOOKUP(LEFT(D234,10),'[3] 2019-2020 SEC1'!$D$3:$I50205,6,0)))</f>
        <v>0</v>
      </c>
      <c r="F234" s="186"/>
      <c r="G234" s="187"/>
      <c r="H234" s="188"/>
      <c r="I234" s="194">
        <f t="shared" si="39"/>
        <v>0</v>
      </c>
      <c r="J234" s="190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  <c r="AM234" s="191"/>
      <c r="AN234" s="192"/>
      <c r="AO234" s="154"/>
      <c r="AP234" s="171">
        <f t="shared" si="41"/>
        <v>0</v>
      </c>
      <c r="AQ234" s="172">
        <f t="shared" si="41"/>
        <v>0</v>
      </c>
      <c r="AR234" s="172">
        <f t="shared" si="41"/>
        <v>0</v>
      </c>
      <c r="AS234" s="172">
        <f t="shared" si="41"/>
        <v>0</v>
      </c>
      <c r="AT234" s="172">
        <f t="shared" si="41"/>
        <v>0</v>
      </c>
      <c r="AU234" s="172">
        <f t="shared" si="41"/>
        <v>0</v>
      </c>
      <c r="AV234" s="172">
        <f t="shared" si="41"/>
        <v>0</v>
      </c>
      <c r="AW234" s="172">
        <f t="shared" si="41"/>
        <v>0</v>
      </c>
      <c r="AX234" s="172">
        <f t="shared" si="41"/>
        <v>0</v>
      </c>
      <c r="AY234" s="172">
        <f t="shared" si="41"/>
        <v>0</v>
      </c>
      <c r="AZ234" s="172">
        <f t="shared" si="41"/>
        <v>0</v>
      </c>
      <c r="BA234" s="172">
        <f t="shared" si="41"/>
        <v>0</v>
      </c>
      <c r="BB234" s="172">
        <f t="shared" si="41"/>
        <v>0</v>
      </c>
      <c r="BC234" s="172">
        <f t="shared" si="41"/>
        <v>0</v>
      </c>
      <c r="BD234" s="172">
        <f t="shared" si="41"/>
        <v>0</v>
      </c>
      <c r="BE234" s="172">
        <f t="shared" si="41"/>
        <v>0</v>
      </c>
      <c r="BF234" s="172">
        <f t="shared" si="40"/>
        <v>0</v>
      </c>
      <c r="BG234" s="172">
        <f t="shared" si="40"/>
        <v>0</v>
      </c>
      <c r="BH234" s="172">
        <f t="shared" si="40"/>
        <v>0</v>
      </c>
      <c r="BI234" s="172">
        <f t="shared" si="40"/>
        <v>0</v>
      </c>
      <c r="BJ234" s="172">
        <f t="shared" si="40"/>
        <v>0</v>
      </c>
      <c r="BK234" s="172">
        <f t="shared" si="40"/>
        <v>0</v>
      </c>
      <c r="BL234" s="172">
        <f t="shared" si="40"/>
        <v>0</v>
      </c>
      <c r="BM234" s="172">
        <f t="shared" si="40"/>
        <v>0</v>
      </c>
      <c r="BN234" s="172">
        <f t="shared" si="40"/>
        <v>0</v>
      </c>
      <c r="BO234" s="172">
        <f t="shared" si="40"/>
        <v>0</v>
      </c>
      <c r="BP234" s="172">
        <f t="shared" si="40"/>
        <v>0</v>
      </c>
      <c r="BQ234" s="172">
        <f t="shared" si="40"/>
        <v>0</v>
      </c>
      <c r="BR234" s="172">
        <f t="shared" si="40"/>
        <v>0</v>
      </c>
      <c r="BS234" s="172">
        <f t="shared" si="40"/>
        <v>0</v>
      </c>
      <c r="BT234" s="173">
        <f t="shared" si="40"/>
        <v>0</v>
      </c>
      <c r="BU234" s="158"/>
      <c r="BV234" s="158"/>
      <c r="BW234" s="158"/>
      <c r="BX234" s="158"/>
      <c r="BY234" s="158"/>
      <c r="BZ234" s="158"/>
      <c r="CA234" s="158"/>
      <c r="CB234" s="158"/>
      <c r="CC234" s="158"/>
      <c r="CD234" s="158"/>
      <c r="CE234" s="158"/>
      <c r="CF234" s="158"/>
      <c r="CG234" s="158"/>
      <c r="CH234" s="158"/>
      <c r="CI234" s="158"/>
      <c r="CJ234" s="158"/>
      <c r="CK234" s="158"/>
    </row>
    <row r="235" spans="1:89" ht="23.1" customHeight="1">
      <c r="A235" s="159"/>
      <c r="B235" s="174">
        <v>208</v>
      </c>
      <c r="C235" s="175" t="str">
        <f>IF(ISERROR(VLOOKUP(LEFT(D235,10),[3]Sheet1!$B$2:$D$50000,3,0))=TRUE,"",(VLOOKUP(LEFT(D235,10),[3]Sheet1!$B$2:$D$50000,3,0)))</f>
        <v>3E 00</v>
      </c>
      <c r="D235" s="195" t="s">
        <v>246</v>
      </c>
      <c r="E235" s="177">
        <f>IF(ISERROR(VLOOKUP(LEFT(D235,10),'[3] 2019-2020 SEC1'!$D$3:$I50206,6,0))=TRUE,"0",(VLOOKUP(LEFT(D235,10),'[3] 2019-2020 SEC1'!$D$3:$I50206,6,0)))</f>
        <v>40</v>
      </c>
      <c r="F235" s="178"/>
      <c r="G235" s="179"/>
      <c r="H235" s="180"/>
      <c r="I235" s="193">
        <f t="shared" si="39"/>
        <v>0</v>
      </c>
      <c r="J235" s="182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4"/>
      <c r="AO235" s="154"/>
      <c r="AP235" s="171">
        <f t="shared" si="41"/>
        <v>0</v>
      </c>
      <c r="AQ235" s="172">
        <f t="shared" si="41"/>
        <v>0</v>
      </c>
      <c r="AR235" s="172">
        <f t="shared" si="41"/>
        <v>0</v>
      </c>
      <c r="AS235" s="172">
        <f t="shared" si="41"/>
        <v>0</v>
      </c>
      <c r="AT235" s="172">
        <f t="shared" si="41"/>
        <v>0</v>
      </c>
      <c r="AU235" s="172">
        <f t="shared" si="41"/>
        <v>0</v>
      </c>
      <c r="AV235" s="172">
        <f t="shared" si="41"/>
        <v>0</v>
      </c>
      <c r="AW235" s="172">
        <f t="shared" si="41"/>
        <v>0</v>
      </c>
      <c r="AX235" s="172">
        <f t="shared" si="41"/>
        <v>0</v>
      </c>
      <c r="AY235" s="172">
        <f t="shared" si="41"/>
        <v>0</v>
      </c>
      <c r="AZ235" s="172">
        <f t="shared" si="41"/>
        <v>0</v>
      </c>
      <c r="BA235" s="172">
        <f t="shared" si="41"/>
        <v>0</v>
      </c>
      <c r="BB235" s="172">
        <f t="shared" si="41"/>
        <v>0</v>
      </c>
      <c r="BC235" s="172">
        <f t="shared" si="41"/>
        <v>0</v>
      </c>
      <c r="BD235" s="172">
        <f t="shared" si="41"/>
        <v>0</v>
      </c>
      <c r="BE235" s="172">
        <f t="shared" si="41"/>
        <v>0</v>
      </c>
      <c r="BF235" s="172">
        <f t="shared" si="40"/>
        <v>0</v>
      </c>
      <c r="BG235" s="172">
        <f t="shared" si="40"/>
        <v>0</v>
      </c>
      <c r="BH235" s="172">
        <f t="shared" si="40"/>
        <v>0</v>
      </c>
      <c r="BI235" s="172">
        <f t="shared" si="40"/>
        <v>0</v>
      </c>
      <c r="BJ235" s="172">
        <f t="shared" si="40"/>
        <v>0</v>
      </c>
      <c r="BK235" s="172">
        <f t="shared" si="40"/>
        <v>0</v>
      </c>
      <c r="BL235" s="172">
        <f t="shared" si="40"/>
        <v>0</v>
      </c>
      <c r="BM235" s="172">
        <f t="shared" si="40"/>
        <v>0</v>
      </c>
      <c r="BN235" s="172">
        <f t="shared" si="40"/>
        <v>0</v>
      </c>
      <c r="BO235" s="172">
        <f t="shared" si="40"/>
        <v>0</v>
      </c>
      <c r="BP235" s="172">
        <f t="shared" si="40"/>
        <v>0</v>
      </c>
      <c r="BQ235" s="172">
        <f t="shared" si="40"/>
        <v>0</v>
      </c>
      <c r="BR235" s="172">
        <f t="shared" si="40"/>
        <v>0</v>
      </c>
      <c r="BS235" s="172">
        <f t="shared" si="40"/>
        <v>0</v>
      </c>
      <c r="BT235" s="173">
        <f t="shared" si="40"/>
        <v>0</v>
      </c>
      <c r="BU235" s="158"/>
      <c r="BV235" s="158"/>
      <c r="BW235" s="158"/>
      <c r="BX235" s="158"/>
      <c r="BY235" s="158"/>
      <c r="BZ235" s="158"/>
      <c r="CA235" s="158"/>
      <c r="CB235" s="158"/>
      <c r="CC235" s="158"/>
      <c r="CD235" s="158"/>
      <c r="CE235" s="158"/>
      <c r="CF235" s="158"/>
      <c r="CG235" s="158"/>
      <c r="CH235" s="158"/>
      <c r="CI235" s="158"/>
      <c r="CJ235" s="158"/>
      <c r="CK235" s="158"/>
    </row>
    <row r="236" spans="1:89" ht="23.1" customHeight="1">
      <c r="A236" s="159"/>
      <c r="B236" s="160">
        <v>209</v>
      </c>
      <c r="C236" s="197" t="str">
        <f>IF(ISERROR(VLOOKUP(LEFT(D236,10),[3]Sheet1!$B$2:$D$50000,3,0))=TRUE,"",(VLOOKUP(LEFT(D236,10),[3]Sheet1!$B$2:$D$50000,3,0)))</f>
        <v>3E 00</v>
      </c>
      <c r="D236" s="196" t="s">
        <v>247</v>
      </c>
      <c r="E236" s="163">
        <f>IF(ISERROR(VLOOKUP(LEFT(D236,10),'[3] 2019-2020 SEC1'!$D$3:$I50207,6,0))=TRUE,"0",(VLOOKUP(LEFT(D236,10),'[3] 2019-2020 SEC1'!$D$3:$I50207,6,0)))</f>
        <v>40</v>
      </c>
      <c r="F236" s="186"/>
      <c r="G236" s="187"/>
      <c r="H236" s="188"/>
      <c r="I236" s="194">
        <f t="shared" si="39"/>
        <v>3</v>
      </c>
      <c r="J236" s="190"/>
      <c r="K236" s="191"/>
      <c r="L236" s="191"/>
      <c r="M236" s="191"/>
      <c r="N236" s="191"/>
      <c r="O236" s="191">
        <v>3</v>
      </c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91"/>
      <c r="AF236" s="191"/>
      <c r="AG236" s="191"/>
      <c r="AH236" s="191"/>
      <c r="AI236" s="191"/>
      <c r="AJ236" s="191"/>
      <c r="AK236" s="191"/>
      <c r="AL236" s="191"/>
      <c r="AM236" s="191"/>
      <c r="AN236" s="192"/>
      <c r="AO236" s="154"/>
      <c r="AP236" s="171">
        <f t="shared" si="41"/>
        <v>0</v>
      </c>
      <c r="AQ236" s="172">
        <f t="shared" si="41"/>
        <v>0</v>
      </c>
      <c r="AR236" s="172">
        <f t="shared" si="41"/>
        <v>0</v>
      </c>
      <c r="AS236" s="172">
        <f t="shared" si="41"/>
        <v>0</v>
      </c>
      <c r="AT236" s="172">
        <f t="shared" si="41"/>
        <v>0</v>
      </c>
      <c r="AU236" s="172">
        <f t="shared" si="41"/>
        <v>2</v>
      </c>
      <c r="AV236" s="172">
        <f t="shared" si="41"/>
        <v>0</v>
      </c>
      <c r="AW236" s="172">
        <f t="shared" si="41"/>
        <v>0</v>
      </c>
      <c r="AX236" s="172">
        <f t="shared" si="41"/>
        <v>0</v>
      </c>
      <c r="AY236" s="172">
        <f t="shared" si="41"/>
        <v>0</v>
      </c>
      <c r="AZ236" s="172">
        <f t="shared" si="41"/>
        <v>0</v>
      </c>
      <c r="BA236" s="172">
        <f t="shared" si="41"/>
        <v>0</v>
      </c>
      <c r="BB236" s="172">
        <f t="shared" si="41"/>
        <v>0</v>
      </c>
      <c r="BC236" s="172">
        <f t="shared" si="41"/>
        <v>0</v>
      </c>
      <c r="BD236" s="172">
        <f t="shared" si="41"/>
        <v>0</v>
      </c>
      <c r="BE236" s="172">
        <f t="shared" ref="BE236:BT251" si="42">$E236*Y236/60</f>
        <v>0</v>
      </c>
      <c r="BF236" s="172">
        <f t="shared" si="42"/>
        <v>0</v>
      </c>
      <c r="BG236" s="172">
        <f t="shared" si="42"/>
        <v>0</v>
      </c>
      <c r="BH236" s="172">
        <f t="shared" si="42"/>
        <v>0</v>
      </c>
      <c r="BI236" s="172">
        <f t="shared" si="42"/>
        <v>0</v>
      </c>
      <c r="BJ236" s="172">
        <f t="shared" si="42"/>
        <v>0</v>
      </c>
      <c r="BK236" s="172">
        <f t="shared" si="42"/>
        <v>0</v>
      </c>
      <c r="BL236" s="172">
        <f t="shared" si="42"/>
        <v>0</v>
      </c>
      <c r="BM236" s="172">
        <f t="shared" si="42"/>
        <v>0</v>
      </c>
      <c r="BN236" s="172">
        <f t="shared" si="42"/>
        <v>0</v>
      </c>
      <c r="BO236" s="172">
        <f t="shared" si="42"/>
        <v>0</v>
      </c>
      <c r="BP236" s="172">
        <f t="shared" si="42"/>
        <v>0</v>
      </c>
      <c r="BQ236" s="172">
        <f t="shared" si="42"/>
        <v>0</v>
      </c>
      <c r="BR236" s="172">
        <f t="shared" si="42"/>
        <v>0</v>
      </c>
      <c r="BS236" s="172">
        <f t="shared" si="42"/>
        <v>0</v>
      </c>
      <c r="BT236" s="173">
        <f t="shared" si="42"/>
        <v>0</v>
      </c>
      <c r="BU236" s="158"/>
      <c r="BV236" s="158"/>
      <c r="BW236" s="158"/>
      <c r="BX236" s="158"/>
      <c r="BY236" s="158"/>
      <c r="BZ236" s="158"/>
      <c r="CA236" s="158"/>
      <c r="CB236" s="158"/>
      <c r="CC236" s="158"/>
      <c r="CD236" s="158"/>
      <c r="CE236" s="158"/>
      <c r="CF236" s="158"/>
      <c r="CG236" s="158"/>
      <c r="CH236" s="158"/>
      <c r="CI236" s="158"/>
      <c r="CJ236" s="158"/>
      <c r="CK236" s="158"/>
    </row>
    <row r="237" spans="1:89" ht="23.1" customHeight="1">
      <c r="A237" s="159"/>
      <c r="B237" s="174">
        <v>210</v>
      </c>
      <c r="C237" s="175" t="str">
        <f>IF(ISERROR(VLOOKUP(LEFT(D237,10),[3]Sheet1!$B$2:$D$50000,3,0))=TRUE,"",(VLOOKUP(LEFT(D237,10),[3]Sheet1!$B$2:$D$50000,3,0)))</f>
        <v>3E 00</v>
      </c>
      <c r="D237" s="195" t="s">
        <v>248</v>
      </c>
      <c r="E237" s="177">
        <f>IF(ISERROR(VLOOKUP(LEFT(D237,10),'[3] 2019-2020 SEC1'!$D$3:$I50208,6,0))=TRUE,"0",(VLOOKUP(LEFT(D237,10),'[3] 2019-2020 SEC1'!$D$3:$I50208,6,0)))</f>
        <v>40</v>
      </c>
      <c r="F237" s="178"/>
      <c r="G237" s="179"/>
      <c r="H237" s="180"/>
      <c r="I237" s="193">
        <f t="shared" si="39"/>
        <v>0</v>
      </c>
      <c r="J237" s="182"/>
      <c r="K237" s="183"/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  <c r="AF237" s="183"/>
      <c r="AG237" s="183"/>
      <c r="AH237" s="183"/>
      <c r="AI237" s="183"/>
      <c r="AJ237" s="183"/>
      <c r="AK237" s="183"/>
      <c r="AL237" s="183"/>
      <c r="AM237" s="183"/>
      <c r="AN237" s="184"/>
      <c r="AO237" s="154"/>
      <c r="AP237" s="171">
        <f t="shared" ref="AP237:BE252" si="43">$E237*J237/60</f>
        <v>0</v>
      </c>
      <c r="AQ237" s="172">
        <f t="shared" si="43"/>
        <v>0</v>
      </c>
      <c r="AR237" s="172">
        <f t="shared" si="43"/>
        <v>0</v>
      </c>
      <c r="AS237" s="172">
        <f t="shared" si="43"/>
        <v>0</v>
      </c>
      <c r="AT237" s="172">
        <f t="shared" si="43"/>
        <v>0</v>
      </c>
      <c r="AU237" s="172">
        <f t="shared" si="43"/>
        <v>0</v>
      </c>
      <c r="AV237" s="172">
        <f t="shared" si="43"/>
        <v>0</v>
      </c>
      <c r="AW237" s="172">
        <f t="shared" si="43"/>
        <v>0</v>
      </c>
      <c r="AX237" s="172">
        <f t="shared" si="43"/>
        <v>0</v>
      </c>
      <c r="AY237" s="172">
        <f t="shared" si="43"/>
        <v>0</v>
      </c>
      <c r="AZ237" s="172">
        <f t="shared" si="43"/>
        <v>0</v>
      </c>
      <c r="BA237" s="172">
        <f t="shared" si="43"/>
        <v>0</v>
      </c>
      <c r="BB237" s="172">
        <f t="shared" si="43"/>
        <v>0</v>
      </c>
      <c r="BC237" s="172">
        <f t="shared" si="43"/>
        <v>0</v>
      </c>
      <c r="BD237" s="172">
        <f t="shared" si="43"/>
        <v>0</v>
      </c>
      <c r="BE237" s="172">
        <f t="shared" si="43"/>
        <v>0</v>
      </c>
      <c r="BF237" s="172">
        <f t="shared" si="42"/>
        <v>0</v>
      </c>
      <c r="BG237" s="172">
        <f t="shared" si="42"/>
        <v>0</v>
      </c>
      <c r="BH237" s="172">
        <f t="shared" si="42"/>
        <v>0</v>
      </c>
      <c r="BI237" s="172">
        <f t="shared" si="42"/>
        <v>0</v>
      </c>
      <c r="BJ237" s="172">
        <f t="shared" si="42"/>
        <v>0</v>
      </c>
      <c r="BK237" s="172">
        <f t="shared" si="42"/>
        <v>0</v>
      </c>
      <c r="BL237" s="172">
        <f t="shared" si="42"/>
        <v>0</v>
      </c>
      <c r="BM237" s="172">
        <f t="shared" si="42"/>
        <v>0</v>
      </c>
      <c r="BN237" s="172">
        <f t="shared" si="42"/>
        <v>0</v>
      </c>
      <c r="BO237" s="172">
        <f t="shared" si="42"/>
        <v>0</v>
      </c>
      <c r="BP237" s="172">
        <f t="shared" si="42"/>
        <v>0</v>
      </c>
      <c r="BQ237" s="172">
        <f t="shared" si="42"/>
        <v>0</v>
      </c>
      <c r="BR237" s="172">
        <f t="shared" si="42"/>
        <v>0</v>
      </c>
      <c r="BS237" s="172">
        <f t="shared" si="42"/>
        <v>0</v>
      </c>
      <c r="BT237" s="173">
        <f t="shared" si="42"/>
        <v>0</v>
      </c>
      <c r="BU237" s="158"/>
      <c r="BV237" s="158"/>
      <c r="BW237" s="158"/>
      <c r="BX237" s="158"/>
      <c r="BY237" s="158"/>
      <c r="BZ237" s="158"/>
      <c r="CA237" s="158"/>
      <c r="CB237" s="158"/>
      <c r="CC237" s="158"/>
      <c r="CD237" s="158"/>
      <c r="CE237" s="158"/>
      <c r="CF237" s="158"/>
      <c r="CG237" s="158"/>
      <c r="CH237" s="158"/>
      <c r="CI237" s="158"/>
      <c r="CJ237" s="158"/>
      <c r="CK237" s="158"/>
    </row>
    <row r="238" spans="1:89" ht="23.1" customHeight="1">
      <c r="A238" s="159"/>
      <c r="B238" s="160">
        <v>211</v>
      </c>
      <c r="C238" s="197" t="str">
        <f>IF(ISERROR(VLOOKUP(LEFT(D238,10),[3]Sheet1!$B$2:$D$50000,3,0))=TRUE,"",(VLOOKUP(LEFT(D238,10),[3]Sheet1!$B$2:$D$50000,3,0)))</f>
        <v>3E 00</v>
      </c>
      <c r="D238" s="196" t="s">
        <v>249</v>
      </c>
      <c r="E238" s="163">
        <f>IF(ISERROR(VLOOKUP(LEFT(D238,10),'[3] 2019-2020 SEC1'!$D$3:$I50209,6,0))=TRUE,"0",(VLOOKUP(LEFT(D238,10),'[3] 2019-2020 SEC1'!$D$3:$I50209,6,0)))</f>
        <v>40</v>
      </c>
      <c r="F238" s="186"/>
      <c r="G238" s="187"/>
      <c r="H238" s="188"/>
      <c r="I238" s="194">
        <f t="shared" si="39"/>
        <v>0</v>
      </c>
      <c r="J238" s="190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91"/>
      <c r="AF238" s="191"/>
      <c r="AG238" s="191"/>
      <c r="AH238" s="191"/>
      <c r="AI238" s="191"/>
      <c r="AJ238" s="191"/>
      <c r="AK238" s="191"/>
      <c r="AL238" s="191"/>
      <c r="AM238" s="191"/>
      <c r="AN238" s="192"/>
      <c r="AO238" s="154"/>
      <c r="AP238" s="171">
        <f t="shared" si="43"/>
        <v>0</v>
      </c>
      <c r="AQ238" s="172">
        <f t="shared" si="43"/>
        <v>0</v>
      </c>
      <c r="AR238" s="172">
        <f t="shared" si="43"/>
        <v>0</v>
      </c>
      <c r="AS238" s="172">
        <f t="shared" si="43"/>
        <v>0</v>
      </c>
      <c r="AT238" s="172">
        <f t="shared" si="43"/>
        <v>0</v>
      </c>
      <c r="AU238" s="172">
        <f t="shared" si="43"/>
        <v>0</v>
      </c>
      <c r="AV238" s="172">
        <f t="shared" si="43"/>
        <v>0</v>
      </c>
      <c r="AW238" s="172">
        <f t="shared" si="43"/>
        <v>0</v>
      </c>
      <c r="AX238" s="172">
        <f t="shared" si="43"/>
        <v>0</v>
      </c>
      <c r="AY238" s="172">
        <f t="shared" si="43"/>
        <v>0</v>
      </c>
      <c r="AZ238" s="172">
        <f t="shared" si="43"/>
        <v>0</v>
      </c>
      <c r="BA238" s="172">
        <f t="shared" si="43"/>
        <v>0</v>
      </c>
      <c r="BB238" s="172">
        <f t="shared" si="43"/>
        <v>0</v>
      </c>
      <c r="BC238" s="172">
        <f t="shared" si="43"/>
        <v>0</v>
      </c>
      <c r="BD238" s="172">
        <f t="shared" si="43"/>
        <v>0</v>
      </c>
      <c r="BE238" s="172">
        <f t="shared" si="43"/>
        <v>0</v>
      </c>
      <c r="BF238" s="172">
        <f t="shared" si="42"/>
        <v>0</v>
      </c>
      <c r="BG238" s="172">
        <f t="shared" si="42"/>
        <v>0</v>
      </c>
      <c r="BH238" s="172">
        <f t="shared" si="42"/>
        <v>0</v>
      </c>
      <c r="BI238" s="172">
        <f t="shared" si="42"/>
        <v>0</v>
      </c>
      <c r="BJ238" s="172">
        <f t="shared" si="42"/>
        <v>0</v>
      </c>
      <c r="BK238" s="172">
        <f t="shared" si="42"/>
        <v>0</v>
      </c>
      <c r="BL238" s="172">
        <f t="shared" si="42"/>
        <v>0</v>
      </c>
      <c r="BM238" s="172">
        <f t="shared" si="42"/>
        <v>0</v>
      </c>
      <c r="BN238" s="172">
        <f t="shared" si="42"/>
        <v>0</v>
      </c>
      <c r="BO238" s="172">
        <f t="shared" si="42"/>
        <v>0</v>
      </c>
      <c r="BP238" s="172">
        <f t="shared" si="42"/>
        <v>0</v>
      </c>
      <c r="BQ238" s="172">
        <f t="shared" si="42"/>
        <v>0</v>
      </c>
      <c r="BR238" s="172">
        <f t="shared" si="42"/>
        <v>0</v>
      </c>
      <c r="BS238" s="172">
        <f t="shared" si="42"/>
        <v>0</v>
      </c>
      <c r="BT238" s="173">
        <f t="shared" si="42"/>
        <v>0</v>
      </c>
      <c r="BU238" s="158"/>
      <c r="BV238" s="158"/>
      <c r="BW238" s="158"/>
      <c r="BX238" s="158"/>
      <c r="BY238" s="158"/>
      <c r="BZ238" s="158"/>
      <c r="CA238" s="158"/>
      <c r="CB238" s="158"/>
      <c r="CC238" s="158"/>
      <c r="CD238" s="158"/>
      <c r="CE238" s="158"/>
      <c r="CF238" s="158"/>
      <c r="CG238" s="158"/>
      <c r="CH238" s="158"/>
      <c r="CI238" s="158"/>
      <c r="CJ238" s="158"/>
      <c r="CK238" s="158"/>
    </row>
    <row r="239" spans="1:89" ht="23.1" customHeight="1">
      <c r="A239" s="159"/>
      <c r="B239" s="174">
        <v>212</v>
      </c>
      <c r="C239" s="175" t="str">
        <f>IF(ISERROR(VLOOKUP(LEFT(D239,10),[3]Sheet1!$B$2:$D$50000,3,0))=TRUE,"",(VLOOKUP(LEFT(D239,10),[3]Sheet1!$B$2:$D$50000,3,0)))</f>
        <v>07TF</v>
      </c>
      <c r="D239" s="195" t="s">
        <v>250</v>
      </c>
      <c r="E239" s="177" t="str">
        <f>IF(ISERROR(VLOOKUP(LEFT(D239,10),'[3] 2019-2020 SEC1'!$D$3:$I50210,6,0))=TRUE,"0",(VLOOKUP(LEFT(D239,10),'[3] 2019-2020 SEC1'!$D$3:$I50210,6,0)))</f>
        <v>0</v>
      </c>
      <c r="F239" s="178"/>
      <c r="G239" s="179"/>
      <c r="H239" s="180"/>
      <c r="I239" s="193">
        <f t="shared" si="39"/>
        <v>0</v>
      </c>
      <c r="J239" s="182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  <c r="AF239" s="183"/>
      <c r="AG239" s="183"/>
      <c r="AH239" s="183"/>
      <c r="AI239" s="183"/>
      <c r="AJ239" s="183"/>
      <c r="AK239" s="183"/>
      <c r="AL239" s="183"/>
      <c r="AM239" s="183"/>
      <c r="AN239" s="184"/>
      <c r="AO239" s="154"/>
      <c r="AP239" s="171">
        <f t="shared" si="43"/>
        <v>0</v>
      </c>
      <c r="AQ239" s="172">
        <f t="shared" si="43"/>
        <v>0</v>
      </c>
      <c r="AR239" s="172">
        <f t="shared" si="43"/>
        <v>0</v>
      </c>
      <c r="AS239" s="172">
        <f t="shared" si="43"/>
        <v>0</v>
      </c>
      <c r="AT239" s="172">
        <f t="shared" si="43"/>
        <v>0</v>
      </c>
      <c r="AU239" s="172">
        <f t="shared" si="43"/>
        <v>0</v>
      </c>
      <c r="AV239" s="172">
        <f t="shared" si="43"/>
        <v>0</v>
      </c>
      <c r="AW239" s="172">
        <f t="shared" si="43"/>
        <v>0</v>
      </c>
      <c r="AX239" s="172">
        <f t="shared" si="43"/>
        <v>0</v>
      </c>
      <c r="AY239" s="172">
        <f t="shared" si="43"/>
        <v>0</v>
      </c>
      <c r="AZ239" s="172">
        <f t="shared" si="43"/>
        <v>0</v>
      </c>
      <c r="BA239" s="172">
        <f t="shared" si="43"/>
        <v>0</v>
      </c>
      <c r="BB239" s="172">
        <f t="shared" si="43"/>
        <v>0</v>
      </c>
      <c r="BC239" s="172">
        <f t="shared" si="43"/>
        <v>0</v>
      </c>
      <c r="BD239" s="172">
        <f t="shared" si="43"/>
        <v>0</v>
      </c>
      <c r="BE239" s="172">
        <f t="shared" si="43"/>
        <v>0</v>
      </c>
      <c r="BF239" s="172">
        <f t="shared" si="42"/>
        <v>0</v>
      </c>
      <c r="BG239" s="172">
        <f t="shared" si="42"/>
        <v>0</v>
      </c>
      <c r="BH239" s="172">
        <f t="shared" si="42"/>
        <v>0</v>
      </c>
      <c r="BI239" s="172">
        <f t="shared" si="42"/>
        <v>0</v>
      </c>
      <c r="BJ239" s="172">
        <f t="shared" si="42"/>
        <v>0</v>
      </c>
      <c r="BK239" s="172">
        <f t="shared" si="42"/>
        <v>0</v>
      </c>
      <c r="BL239" s="172">
        <f t="shared" si="42"/>
        <v>0</v>
      </c>
      <c r="BM239" s="172">
        <f t="shared" si="42"/>
        <v>0</v>
      </c>
      <c r="BN239" s="172">
        <f t="shared" si="42"/>
        <v>0</v>
      </c>
      <c r="BO239" s="172">
        <f t="shared" si="42"/>
        <v>0</v>
      </c>
      <c r="BP239" s="172">
        <f t="shared" si="42"/>
        <v>0</v>
      </c>
      <c r="BQ239" s="172">
        <f t="shared" si="42"/>
        <v>0</v>
      </c>
      <c r="BR239" s="172">
        <f t="shared" si="42"/>
        <v>0</v>
      </c>
      <c r="BS239" s="172">
        <f t="shared" si="42"/>
        <v>0</v>
      </c>
      <c r="BT239" s="173">
        <f t="shared" si="42"/>
        <v>0</v>
      </c>
      <c r="BU239" s="158"/>
      <c r="BV239" s="158"/>
      <c r="BW239" s="158"/>
      <c r="BX239" s="158"/>
      <c r="BY239" s="158"/>
      <c r="BZ239" s="158"/>
      <c r="CA239" s="158"/>
      <c r="CB239" s="158"/>
      <c r="CC239" s="158"/>
      <c r="CD239" s="158"/>
      <c r="CE239" s="158"/>
      <c r="CF239" s="158"/>
      <c r="CG239" s="158"/>
      <c r="CH239" s="158"/>
      <c r="CI239" s="158"/>
      <c r="CJ239" s="158"/>
      <c r="CK239" s="158"/>
    </row>
    <row r="240" spans="1:89" ht="23.1" customHeight="1">
      <c r="A240" s="159"/>
      <c r="B240" s="160">
        <v>213</v>
      </c>
      <c r="C240" s="197" t="str">
        <f>IF(ISERROR(VLOOKUP(LEFT(D240,10),[3]Sheet1!$B$2:$D$50000,3,0))=TRUE,"",(VLOOKUP(LEFT(D240,10),[3]Sheet1!$B$2:$D$50000,3,0)))</f>
        <v>07TF</v>
      </c>
      <c r="D240" s="196" t="s">
        <v>251</v>
      </c>
      <c r="E240" s="163" t="str">
        <f>IF(ISERROR(VLOOKUP(LEFT(D240,10),'[3] 2019-2020 SEC1'!$D$3:$I50211,6,0))=TRUE,"0",(VLOOKUP(LEFT(D240,10),'[3] 2019-2020 SEC1'!$D$3:$I50211,6,0)))</f>
        <v>0</v>
      </c>
      <c r="F240" s="186"/>
      <c r="G240" s="187"/>
      <c r="H240" s="188"/>
      <c r="I240" s="194">
        <f t="shared" si="39"/>
        <v>0</v>
      </c>
      <c r="J240" s="190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  <c r="AM240" s="191"/>
      <c r="AN240" s="192"/>
      <c r="AO240" s="154"/>
      <c r="AP240" s="171">
        <f t="shared" si="43"/>
        <v>0</v>
      </c>
      <c r="AQ240" s="172">
        <f t="shared" si="43"/>
        <v>0</v>
      </c>
      <c r="AR240" s="172">
        <f t="shared" si="43"/>
        <v>0</v>
      </c>
      <c r="AS240" s="172">
        <f t="shared" si="43"/>
        <v>0</v>
      </c>
      <c r="AT240" s="172">
        <f t="shared" si="43"/>
        <v>0</v>
      </c>
      <c r="AU240" s="172">
        <f t="shared" si="43"/>
        <v>0</v>
      </c>
      <c r="AV240" s="172">
        <f t="shared" si="43"/>
        <v>0</v>
      </c>
      <c r="AW240" s="172">
        <f t="shared" si="43"/>
        <v>0</v>
      </c>
      <c r="AX240" s="172">
        <f t="shared" si="43"/>
        <v>0</v>
      </c>
      <c r="AY240" s="172">
        <f t="shared" si="43"/>
        <v>0</v>
      </c>
      <c r="AZ240" s="172">
        <f t="shared" si="43"/>
        <v>0</v>
      </c>
      <c r="BA240" s="172">
        <f t="shared" si="43"/>
        <v>0</v>
      </c>
      <c r="BB240" s="172">
        <f t="shared" si="43"/>
        <v>0</v>
      </c>
      <c r="BC240" s="172">
        <f t="shared" si="43"/>
        <v>0</v>
      </c>
      <c r="BD240" s="172">
        <f t="shared" si="43"/>
        <v>0</v>
      </c>
      <c r="BE240" s="172">
        <f t="shared" si="43"/>
        <v>0</v>
      </c>
      <c r="BF240" s="172">
        <f t="shared" si="42"/>
        <v>0</v>
      </c>
      <c r="BG240" s="172">
        <f t="shared" si="42"/>
        <v>0</v>
      </c>
      <c r="BH240" s="172">
        <f t="shared" si="42"/>
        <v>0</v>
      </c>
      <c r="BI240" s="172">
        <f t="shared" si="42"/>
        <v>0</v>
      </c>
      <c r="BJ240" s="172">
        <f t="shared" si="42"/>
        <v>0</v>
      </c>
      <c r="BK240" s="172">
        <f t="shared" si="42"/>
        <v>0</v>
      </c>
      <c r="BL240" s="172">
        <f t="shared" si="42"/>
        <v>0</v>
      </c>
      <c r="BM240" s="172">
        <f t="shared" si="42"/>
        <v>0</v>
      </c>
      <c r="BN240" s="172">
        <f t="shared" si="42"/>
        <v>0</v>
      </c>
      <c r="BO240" s="172">
        <f t="shared" si="42"/>
        <v>0</v>
      </c>
      <c r="BP240" s="172">
        <f t="shared" si="42"/>
        <v>0</v>
      </c>
      <c r="BQ240" s="172">
        <f t="shared" si="42"/>
        <v>0</v>
      </c>
      <c r="BR240" s="172">
        <f t="shared" si="42"/>
        <v>0</v>
      </c>
      <c r="BS240" s="172">
        <f t="shared" si="42"/>
        <v>0</v>
      </c>
      <c r="BT240" s="173">
        <f t="shared" si="42"/>
        <v>0</v>
      </c>
      <c r="BU240" s="158"/>
      <c r="BV240" s="158"/>
      <c r="BW240" s="158"/>
      <c r="BX240" s="158"/>
      <c r="BY240" s="158"/>
      <c r="BZ240" s="158"/>
      <c r="CA240" s="158"/>
      <c r="CB240" s="158"/>
      <c r="CC240" s="158"/>
      <c r="CD240" s="158"/>
      <c r="CE240" s="158"/>
      <c r="CF240" s="158"/>
      <c r="CG240" s="158"/>
      <c r="CH240" s="158"/>
      <c r="CI240" s="158"/>
      <c r="CJ240" s="158"/>
      <c r="CK240" s="158"/>
    </row>
    <row r="241" spans="1:89" ht="23.1" customHeight="1">
      <c r="A241" s="159"/>
      <c r="B241" s="174">
        <v>214</v>
      </c>
      <c r="C241" s="175" t="str">
        <f>IF(ISERROR(VLOOKUP(LEFT(D241,10),[3]Sheet1!$B$2:$D$50000,3,0))=TRUE,"",(VLOOKUP(LEFT(D241,10),[3]Sheet1!$B$2:$D$50000,3,0)))</f>
        <v>07TF</v>
      </c>
      <c r="D241" s="195" t="s">
        <v>252</v>
      </c>
      <c r="E241" s="177" t="str">
        <f>IF(ISERROR(VLOOKUP(LEFT(D241,10),'[3] 2019-2020 SEC1'!$D$3:$I50212,6,0))=TRUE,"0",(VLOOKUP(LEFT(D241,10),'[3] 2019-2020 SEC1'!$D$3:$I50212,6,0)))</f>
        <v>0</v>
      </c>
      <c r="F241" s="178"/>
      <c r="G241" s="179"/>
      <c r="H241" s="180"/>
      <c r="I241" s="193">
        <f t="shared" si="39"/>
        <v>0</v>
      </c>
      <c r="J241" s="182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  <c r="AF241" s="183"/>
      <c r="AG241" s="183"/>
      <c r="AH241" s="183"/>
      <c r="AI241" s="183"/>
      <c r="AJ241" s="183"/>
      <c r="AK241" s="183"/>
      <c r="AL241" s="183"/>
      <c r="AM241" s="183"/>
      <c r="AN241" s="184"/>
      <c r="AO241" s="154"/>
      <c r="AP241" s="171">
        <f t="shared" si="43"/>
        <v>0</v>
      </c>
      <c r="AQ241" s="172">
        <f t="shared" si="43"/>
        <v>0</v>
      </c>
      <c r="AR241" s="172">
        <f t="shared" si="43"/>
        <v>0</v>
      </c>
      <c r="AS241" s="172">
        <f t="shared" si="43"/>
        <v>0</v>
      </c>
      <c r="AT241" s="172">
        <f t="shared" si="43"/>
        <v>0</v>
      </c>
      <c r="AU241" s="172">
        <f t="shared" si="43"/>
        <v>0</v>
      </c>
      <c r="AV241" s="172">
        <f t="shared" si="43"/>
        <v>0</v>
      </c>
      <c r="AW241" s="172">
        <f t="shared" si="43"/>
        <v>0</v>
      </c>
      <c r="AX241" s="172">
        <f t="shared" si="43"/>
        <v>0</v>
      </c>
      <c r="AY241" s="172">
        <f t="shared" si="43"/>
        <v>0</v>
      </c>
      <c r="AZ241" s="172">
        <f t="shared" si="43"/>
        <v>0</v>
      </c>
      <c r="BA241" s="172">
        <f t="shared" si="43"/>
        <v>0</v>
      </c>
      <c r="BB241" s="172">
        <f t="shared" si="43"/>
        <v>0</v>
      </c>
      <c r="BC241" s="172">
        <f t="shared" si="43"/>
        <v>0</v>
      </c>
      <c r="BD241" s="172">
        <f t="shared" si="43"/>
        <v>0</v>
      </c>
      <c r="BE241" s="172">
        <f t="shared" si="43"/>
        <v>0</v>
      </c>
      <c r="BF241" s="172">
        <f t="shared" si="42"/>
        <v>0</v>
      </c>
      <c r="BG241" s="172">
        <f t="shared" si="42"/>
        <v>0</v>
      </c>
      <c r="BH241" s="172">
        <f t="shared" si="42"/>
        <v>0</v>
      </c>
      <c r="BI241" s="172">
        <f t="shared" si="42"/>
        <v>0</v>
      </c>
      <c r="BJ241" s="172">
        <f t="shared" si="42"/>
        <v>0</v>
      </c>
      <c r="BK241" s="172">
        <f t="shared" si="42"/>
        <v>0</v>
      </c>
      <c r="BL241" s="172">
        <f t="shared" si="42"/>
        <v>0</v>
      </c>
      <c r="BM241" s="172">
        <f t="shared" si="42"/>
        <v>0</v>
      </c>
      <c r="BN241" s="172">
        <f t="shared" si="42"/>
        <v>0</v>
      </c>
      <c r="BO241" s="172">
        <f t="shared" si="42"/>
        <v>0</v>
      </c>
      <c r="BP241" s="172">
        <f t="shared" si="42"/>
        <v>0</v>
      </c>
      <c r="BQ241" s="172">
        <f t="shared" si="42"/>
        <v>0</v>
      </c>
      <c r="BR241" s="172">
        <f t="shared" si="42"/>
        <v>0</v>
      </c>
      <c r="BS241" s="172">
        <f t="shared" si="42"/>
        <v>0</v>
      </c>
      <c r="BT241" s="173">
        <f t="shared" si="42"/>
        <v>0</v>
      </c>
      <c r="BU241" s="158"/>
      <c r="BV241" s="158"/>
      <c r="BW241" s="158"/>
      <c r="BX241" s="158"/>
      <c r="BY241" s="158"/>
      <c r="BZ241" s="158"/>
      <c r="CA241" s="158"/>
      <c r="CB241" s="158"/>
      <c r="CC241" s="158"/>
      <c r="CD241" s="158"/>
      <c r="CE241" s="158"/>
      <c r="CF241" s="158"/>
      <c r="CG241" s="158"/>
      <c r="CH241" s="158"/>
      <c r="CI241" s="158"/>
      <c r="CJ241" s="158"/>
      <c r="CK241" s="158"/>
    </row>
    <row r="242" spans="1:89" ht="23.1" customHeight="1">
      <c r="A242" s="159"/>
      <c r="B242" s="160">
        <v>215</v>
      </c>
      <c r="C242" s="197" t="str">
        <f>IF(ISERROR(VLOOKUP(LEFT(D242,10),[3]Sheet1!$B$2:$D$50000,3,0))=TRUE,"",(VLOOKUP(LEFT(D242,10),[3]Sheet1!$B$2:$D$50000,3,0)))</f>
        <v>3E 00</v>
      </c>
      <c r="D242" s="196" t="s">
        <v>253</v>
      </c>
      <c r="E242" s="163">
        <f>IF(ISERROR(VLOOKUP(LEFT(D242,10),'[3] 2019-2020 SEC1'!$D$3:$I50213,6,0))=TRUE,"0",(VLOOKUP(LEFT(D242,10),'[3] 2019-2020 SEC1'!$D$3:$I50213,6,0)))</f>
        <v>40</v>
      </c>
      <c r="F242" s="186"/>
      <c r="G242" s="187"/>
      <c r="H242" s="188"/>
      <c r="I242" s="194">
        <f t="shared" si="39"/>
        <v>0</v>
      </c>
      <c r="J242" s="190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91"/>
      <c r="AK242" s="191"/>
      <c r="AL242" s="191"/>
      <c r="AM242" s="191"/>
      <c r="AN242" s="192"/>
      <c r="AO242" s="154"/>
      <c r="AP242" s="171">
        <f t="shared" si="43"/>
        <v>0</v>
      </c>
      <c r="AQ242" s="172">
        <f t="shared" si="43"/>
        <v>0</v>
      </c>
      <c r="AR242" s="172">
        <f t="shared" si="43"/>
        <v>0</v>
      </c>
      <c r="AS242" s="172">
        <f t="shared" si="43"/>
        <v>0</v>
      </c>
      <c r="AT242" s="172">
        <f t="shared" si="43"/>
        <v>0</v>
      </c>
      <c r="AU242" s="172">
        <f t="shared" si="43"/>
        <v>0</v>
      </c>
      <c r="AV242" s="172">
        <f t="shared" si="43"/>
        <v>0</v>
      </c>
      <c r="AW242" s="172">
        <f t="shared" si="43"/>
        <v>0</v>
      </c>
      <c r="AX242" s="172">
        <f t="shared" si="43"/>
        <v>0</v>
      </c>
      <c r="AY242" s="172">
        <f t="shared" si="43"/>
        <v>0</v>
      </c>
      <c r="AZ242" s="172">
        <f t="shared" si="43"/>
        <v>0</v>
      </c>
      <c r="BA242" s="172">
        <f t="shared" si="43"/>
        <v>0</v>
      </c>
      <c r="BB242" s="172">
        <f t="shared" si="43"/>
        <v>0</v>
      </c>
      <c r="BC242" s="172">
        <f t="shared" si="43"/>
        <v>0</v>
      </c>
      <c r="BD242" s="172">
        <f t="shared" si="43"/>
        <v>0</v>
      </c>
      <c r="BE242" s="172">
        <f t="shared" si="43"/>
        <v>0</v>
      </c>
      <c r="BF242" s="172">
        <f t="shared" si="42"/>
        <v>0</v>
      </c>
      <c r="BG242" s="172">
        <f t="shared" si="42"/>
        <v>0</v>
      </c>
      <c r="BH242" s="172">
        <f t="shared" si="42"/>
        <v>0</v>
      </c>
      <c r="BI242" s="172">
        <f t="shared" si="42"/>
        <v>0</v>
      </c>
      <c r="BJ242" s="172">
        <f t="shared" si="42"/>
        <v>0</v>
      </c>
      <c r="BK242" s="172">
        <f t="shared" si="42"/>
        <v>0</v>
      </c>
      <c r="BL242" s="172">
        <f t="shared" si="42"/>
        <v>0</v>
      </c>
      <c r="BM242" s="172">
        <f t="shared" si="42"/>
        <v>0</v>
      </c>
      <c r="BN242" s="172">
        <f t="shared" si="42"/>
        <v>0</v>
      </c>
      <c r="BO242" s="172">
        <f t="shared" si="42"/>
        <v>0</v>
      </c>
      <c r="BP242" s="172">
        <f t="shared" si="42"/>
        <v>0</v>
      </c>
      <c r="BQ242" s="172">
        <f t="shared" si="42"/>
        <v>0</v>
      </c>
      <c r="BR242" s="172">
        <f t="shared" si="42"/>
        <v>0</v>
      </c>
      <c r="BS242" s="172">
        <f t="shared" si="42"/>
        <v>0</v>
      </c>
      <c r="BT242" s="173">
        <f t="shared" si="42"/>
        <v>0</v>
      </c>
      <c r="BU242" s="158"/>
      <c r="BV242" s="158"/>
      <c r="BW242" s="158"/>
      <c r="BX242" s="158"/>
      <c r="BY242" s="158"/>
      <c r="BZ242" s="158"/>
      <c r="CA242" s="158"/>
      <c r="CB242" s="158"/>
      <c r="CC242" s="158"/>
      <c r="CD242" s="158"/>
      <c r="CE242" s="158"/>
      <c r="CF242" s="158"/>
      <c r="CG242" s="158"/>
      <c r="CH242" s="158"/>
      <c r="CI242" s="158"/>
      <c r="CJ242" s="158"/>
      <c r="CK242" s="158"/>
    </row>
    <row r="243" spans="1:89" ht="23.1" customHeight="1">
      <c r="A243" s="159"/>
      <c r="B243" s="174">
        <v>216</v>
      </c>
      <c r="C243" s="175" t="str">
        <f>IF(ISERROR(VLOOKUP(LEFT(D243,10),[3]Sheet1!$B$2:$D$50000,3,0))=TRUE,"",(VLOOKUP(LEFT(D243,10),[3]Sheet1!$B$2:$D$50000,3,0)))</f>
        <v>07TF</v>
      </c>
      <c r="D243" s="195" t="s">
        <v>254</v>
      </c>
      <c r="E243" s="177" t="str">
        <f>IF(ISERROR(VLOOKUP(LEFT(D243,10),'[3] 2019-2020 SEC1'!$D$3:$I50214,6,0))=TRUE,"0",(VLOOKUP(LEFT(D243,10),'[3] 2019-2020 SEC1'!$D$3:$I50214,6,0)))</f>
        <v>0</v>
      </c>
      <c r="F243" s="178"/>
      <c r="G243" s="179"/>
      <c r="H243" s="180"/>
      <c r="I243" s="193">
        <f t="shared" si="39"/>
        <v>0</v>
      </c>
      <c r="J243" s="182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  <c r="AF243" s="183"/>
      <c r="AG243" s="183"/>
      <c r="AH243" s="183"/>
      <c r="AI243" s="183"/>
      <c r="AJ243" s="183"/>
      <c r="AK243" s="183"/>
      <c r="AL243" s="183"/>
      <c r="AM243" s="183"/>
      <c r="AN243" s="184"/>
      <c r="AO243" s="154"/>
      <c r="AP243" s="171">
        <f t="shared" si="43"/>
        <v>0</v>
      </c>
      <c r="AQ243" s="172">
        <f t="shared" si="43"/>
        <v>0</v>
      </c>
      <c r="AR243" s="172">
        <f t="shared" si="43"/>
        <v>0</v>
      </c>
      <c r="AS243" s="172">
        <f t="shared" si="43"/>
        <v>0</v>
      </c>
      <c r="AT243" s="172">
        <f t="shared" si="43"/>
        <v>0</v>
      </c>
      <c r="AU243" s="172">
        <f t="shared" si="43"/>
        <v>0</v>
      </c>
      <c r="AV243" s="172">
        <f t="shared" si="43"/>
        <v>0</v>
      </c>
      <c r="AW243" s="172">
        <f t="shared" si="43"/>
        <v>0</v>
      </c>
      <c r="AX243" s="172">
        <f t="shared" si="43"/>
        <v>0</v>
      </c>
      <c r="AY243" s="172">
        <f t="shared" si="43"/>
        <v>0</v>
      </c>
      <c r="AZ243" s="172">
        <f t="shared" si="43"/>
        <v>0</v>
      </c>
      <c r="BA243" s="172">
        <f t="shared" si="43"/>
        <v>0</v>
      </c>
      <c r="BB243" s="172">
        <f t="shared" si="43"/>
        <v>0</v>
      </c>
      <c r="BC243" s="172">
        <f t="shared" si="43"/>
        <v>0</v>
      </c>
      <c r="BD243" s="172">
        <f t="shared" si="43"/>
        <v>0</v>
      </c>
      <c r="BE243" s="172">
        <f t="shared" si="43"/>
        <v>0</v>
      </c>
      <c r="BF243" s="172">
        <f t="shared" si="42"/>
        <v>0</v>
      </c>
      <c r="BG243" s="172">
        <f t="shared" si="42"/>
        <v>0</v>
      </c>
      <c r="BH243" s="172">
        <f t="shared" si="42"/>
        <v>0</v>
      </c>
      <c r="BI243" s="172">
        <f t="shared" si="42"/>
        <v>0</v>
      </c>
      <c r="BJ243" s="172">
        <f t="shared" si="42"/>
        <v>0</v>
      </c>
      <c r="BK243" s="172">
        <f t="shared" si="42"/>
        <v>0</v>
      </c>
      <c r="BL243" s="172">
        <f t="shared" si="42"/>
        <v>0</v>
      </c>
      <c r="BM243" s="172">
        <f t="shared" si="42"/>
        <v>0</v>
      </c>
      <c r="BN243" s="172">
        <f t="shared" si="42"/>
        <v>0</v>
      </c>
      <c r="BO243" s="172">
        <f t="shared" si="42"/>
        <v>0</v>
      </c>
      <c r="BP243" s="172">
        <f t="shared" si="42"/>
        <v>0</v>
      </c>
      <c r="BQ243" s="172">
        <f t="shared" si="42"/>
        <v>0</v>
      </c>
      <c r="BR243" s="172">
        <f t="shared" si="42"/>
        <v>0</v>
      </c>
      <c r="BS243" s="172">
        <f t="shared" si="42"/>
        <v>0</v>
      </c>
      <c r="BT243" s="173">
        <f t="shared" si="42"/>
        <v>0</v>
      </c>
      <c r="BU243" s="158"/>
      <c r="BV243" s="158"/>
      <c r="BW243" s="158"/>
      <c r="BX243" s="158"/>
      <c r="BY243" s="158"/>
      <c r="BZ243" s="158"/>
      <c r="CA243" s="158"/>
      <c r="CB243" s="158"/>
      <c r="CC243" s="158"/>
      <c r="CD243" s="158"/>
      <c r="CE243" s="158"/>
      <c r="CF243" s="158"/>
      <c r="CG243" s="158"/>
      <c r="CH243" s="158"/>
      <c r="CI243" s="158"/>
      <c r="CJ243" s="158"/>
      <c r="CK243" s="158"/>
    </row>
    <row r="244" spans="1:89" ht="23.1" customHeight="1">
      <c r="A244" s="159"/>
      <c r="B244" s="160">
        <v>217</v>
      </c>
      <c r="C244" s="197" t="str">
        <f>IF(ISERROR(VLOOKUP(LEFT(D244,10),[3]Sheet1!$B$2:$D$50000,3,0))=TRUE,"",(VLOOKUP(LEFT(D244,10),[3]Sheet1!$B$2:$D$50000,3,0)))</f>
        <v>07TF</v>
      </c>
      <c r="D244" s="196" t="s">
        <v>255</v>
      </c>
      <c r="E244" s="163">
        <f>IF(ISERROR(VLOOKUP(LEFT(D244,10),'[3] 2019-2020 SEC1'!$D$3:$I50215,6,0))=TRUE,"0",(VLOOKUP(LEFT(D244,10),'[3] 2019-2020 SEC1'!$D$3:$I50215,6,0)))</f>
        <v>40</v>
      </c>
      <c r="F244" s="186"/>
      <c r="G244" s="187"/>
      <c r="H244" s="188"/>
      <c r="I244" s="194">
        <f t="shared" si="39"/>
        <v>0</v>
      </c>
      <c r="J244" s="190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  <c r="AM244" s="191"/>
      <c r="AN244" s="192"/>
      <c r="AO244" s="154"/>
      <c r="AP244" s="171">
        <f t="shared" si="43"/>
        <v>0</v>
      </c>
      <c r="AQ244" s="172">
        <f t="shared" si="43"/>
        <v>0</v>
      </c>
      <c r="AR244" s="172">
        <f t="shared" si="43"/>
        <v>0</v>
      </c>
      <c r="AS244" s="172">
        <f t="shared" si="43"/>
        <v>0</v>
      </c>
      <c r="AT244" s="172">
        <f t="shared" si="43"/>
        <v>0</v>
      </c>
      <c r="AU244" s="172">
        <f t="shared" si="43"/>
        <v>0</v>
      </c>
      <c r="AV244" s="172">
        <f t="shared" si="43"/>
        <v>0</v>
      </c>
      <c r="AW244" s="172">
        <f t="shared" si="43"/>
        <v>0</v>
      </c>
      <c r="AX244" s="172">
        <f t="shared" si="43"/>
        <v>0</v>
      </c>
      <c r="AY244" s="172">
        <f t="shared" si="43"/>
        <v>0</v>
      </c>
      <c r="AZ244" s="172">
        <f t="shared" si="43"/>
        <v>0</v>
      </c>
      <c r="BA244" s="172">
        <f t="shared" si="43"/>
        <v>0</v>
      </c>
      <c r="BB244" s="172">
        <f t="shared" si="43"/>
        <v>0</v>
      </c>
      <c r="BC244" s="172">
        <f t="shared" si="43"/>
        <v>0</v>
      </c>
      <c r="BD244" s="172">
        <f t="shared" si="43"/>
        <v>0</v>
      </c>
      <c r="BE244" s="172">
        <f t="shared" si="43"/>
        <v>0</v>
      </c>
      <c r="BF244" s="172">
        <f t="shared" si="42"/>
        <v>0</v>
      </c>
      <c r="BG244" s="172">
        <f t="shared" si="42"/>
        <v>0</v>
      </c>
      <c r="BH244" s="172">
        <f t="shared" si="42"/>
        <v>0</v>
      </c>
      <c r="BI244" s="172">
        <f t="shared" si="42"/>
        <v>0</v>
      </c>
      <c r="BJ244" s="172">
        <f t="shared" si="42"/>
        <v>0</v>
      </c>
      <c r="BK244" s="172">
        <f t="shared" si="42"/>
        <v>0</v>
      </c>
      <c r="BL244" s="172">
        <f t="shared" si="42"/>
        <v>0</v>
      </c>
      <c r="BM244" s="172">
        <f t="shared" si="42"/>
        <v>0</v>
      </c>
      <c r="BN244" s="172">
        <f t="shared" si="42"/>
        <v>0</v>
      </c>
      <c r="BO244" s="172">
        <f t="shared" si="42"/>
        <v>0</v>
      </c>
      <c r="BP244" s="172">
        <f t="shared" si="42"/>
        <v>0</v>
      </c>
      <c r="BQ244" s="172">
        <f t="shared" si="42"/>
        <v>0</v>
      </c>
      <c r="BR244" s="172">
        <f t="shared" si="42"/>
        <v>0</v>
      </c>
      <c r="BS244" s="172">
        <f t="shared" si="42"/>
        <v>0</v>
      </c>
      <c r="BT244" s="173">
        <f t="shared" si="42"/>
        <v>0</v>
      </c>
      <c r="BU244" s="158"/>
      <c r="BV244" s="158"/>
      <c r="BW244" s="158"/>
      <c r="BX244" s="158"/>
      <c r="BY244" s="158"/>
      <c r="BZ244" s="158"/>
      <c r="CA244" s="158"/>
      <c r="CB244" s="158"/>
      <c r="CC244" s="158"/>
      <c r="CD244" s="158"/>
      <c r="CE244" s="158"/>
      <c r="CF244" s="158"/>
      <c r="CG244" s="158"/>
      <c r="CH244" s="158"/>
      <c r="CI244" s="158"/>
      <c r="CJ244" s="158"/>
      <c r="CK244" s="158"/>
    </row>
    <row r="245" spans="1:89" ht="23.1" customHeight="1">
      <c r="A245" s="159"/>
      <c r="B245" s="174">
        <v>218</v>
      </c>
      <c r="C245" s="175" t="str">
        <f>IF(ISERROR(VLOOKUP(LEFT(D245,10),[3]Sheet1!$B$2:$D$50000,3,0))=TRUE,"",(VLOOKUP(LEFT(D245,10),[3]Sheet1!$B$2:$D$50000,3,0)))</f>
        <v>07TF</v>
      </c>
      <c r="D245" s="195" t="s">
        <v>256</v>
      </c>
      <c r="E245" s="177">
        <f>IF(ISERROR(VLOOKUP(LEFT(D245,10),'[3] 2019-2020 SEC1'!$D$3:$I50216,6,0))=TRUE,"0",(VLOOKUP(LEFT(D245,10),'[3] 2019-2020 SEC1'!$D$3:$I50216,6,0)))</f>
        <v>40</v>
      </c>
      <c r="F245" s="178"/>
      <c r="G245" s="179"/>
      <c r="H245" s="180"/>
      <c r="I245" s="193">
        <f t="shared" si="39"/>
        <v>0</v>
      </c>
      <c r="J245" s="182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4"/>
      <c r="AO245" s="154"/>
      <c r="AP245" s="171">
        <f t="shared" si="43"/>
        <v>0</v>
      </c>
      <c r="AQ245" s="172">
        <f t="shared" si="43"/>
        <v>0</v>
      </c>
      <c r="AR245" s="172">
        <f t="shared" si="43"/>
        <v>0</v>
      </c>
      <c r="AS245" s="172">
        <f t="shared" si="43"/>
        <v>0</v>
      </c>
      <c r="AT245" s="172">
        <f t="shared" si="43"/>
        <v>0</v>
      </c>
      <c r="AU245" s="172">
        <f t="shared" si="43"/>
        <v>0</v>
      </c>
      <c r="AV245" s="172">
        <f t="shared" si="43"/>
        <v>0</v>
      </c>
      <c r="AW245" s="172">
        <f t="shared" si="43"/>
        <v>0</v>
      </c>
      <c r="AX245" s="172">
        <f t="shared" si="43"/>
        <v>0</v>
      </c>
      <c r="AY245" s="172">
        <f t="shared" si="43"/>
        <v>0</v>
      </c>
      <c r="AZ245" s="172">
        <f t="shared" si="43"/>
        <v>0</v>
      </c>
      <c r="BA245" s="172">
        <f t="shared" si="43"/>
        <v>0</v>
      </c>
      <c r="BB245" s="172">
        <f t="shared" si="43"/>
        <v>0</v>
      </c>
      <c r="BC245" s="172">
        <f t="shared" si="43"/>
        <v>0</v>
      </c>
      <c r="BD245" s="172">
        <f t="shared" si="43"/>
        <v>0</v>
      </c>
      <c r="BE245" s="172">
        <f t="shared" si="43"/>
        <v>0</v>
      </c>
      <c r="BF245" s="172">
        <f t="shared" si="42"/>
        <v>0</v>
      </c>
      <c r="BG245" s="172">
        <f t="shared" si="42"/>
        <v>0</v>
      </c>
      <c r="BH245" s="172">
        <f t="shared" si="42"/>
        <v>0</v>
      </c>
      <c r="BI245" s="172">
        <f t="shared" si="42"/>
        <v>0</v>
      </c>
      <c r="BJ245" s="172">
        <f t="shared" si="42"/>
        <v>0</v>
      </c>
      <c r="BK245" s="172">
        <f t="shared" si="42"/>
        <v>0</v>
      </c>
      <c r="BL245" s="172">
        <f t="shared" si="42"/>
        <v>0</v>
      </c>
      <c r="BM245" s="172">
        <f t="shared" si="42"/>
        <v>0</v>
      </c>
      <c r="BN245" s="172">
        <f t="shared" si="42"/>
        <v>0</v>
      </c>
      <c r="BO245" s="172">
        <f t="shared" si="42"/>
        <v>0</v>
      </c>
      <c r="BP245" s="172">
        <f t="shared" si="42"/>
        <v>0</v>
      </c>
      <c r="BQ245" s="172">
        <f t="shared" si="42"/>
        <v>0</v>
      </c>
      <c r="BR245" s="172">
        <f t="shared" si="42"/>
        <v>0</v>
      </c>
      <c r="BS245" s="172">
        <f t="shared" si="42"/>
        <v>0</v>
      </c>
      <c r="BT245" s="173">
        <f t="shared" si="42"/>
        <v>0</v>
      </c>
      <c r="BU245" s="158"/>
      <c r="BV245" s="158"/>
      <c r="BW245" s="158"/>
      <c r="BX245" s="158"/>
      <c r="BY245" s="158"/>
      <c r="BZ245" s="158"/>
      <c r="CA245" s="158"/>
      <c r="CB245" s="158"/>
      <c r="CC245" s="158"/>
      <c r="CD245" s="158"/>
      <c r="CE245" s="158"/>
      <c r="CF245" s="158"/>
      <c r="CG245" s="158"/>
      <c r="CH245" s="158"/>
      <c r="CI245" s="158"/>
      <c r="CJ245" s="158"/>
      <c r="CK245" s="158"/>
    </row>
    <row r="246" spans="1:89" ht="23.1" customHeight="1">
      <c r="A246" s="159"/>
      <c r="B246" s="160">
        <v>219</v>
      </c>
      <c r="C246" s="197" t="str">
        <f>IF(ISERROR(VLOOKUP(LEFT(D246,10),[3]Sheet1!$B$2:$D$50000,3,0))=TRUE,"",(VLOOKUP(LEFT(D246,10),[3]Sheet1!$B$2:$D$50000,3,0)))</f>
        <v>08TF</v>
      </c>
      <c r="D246" s="196" t="s">
        <v>257</v>
      </c>
      <c r="E246" s="163">
        <f>IF(ISERROR(VLOOKUP(LEFT(D246,10),'[3] 2019-2020 SEC1'!$D$3:$I50217,6,0))=TRUE,"0",(VLOOKUP(LEFT(D246,10),'[3] 2019-2020 SEC1'!$D$3:$I50217,6,0)))</f>
        <v>40</v>
      </c>
      <c r="F246" s="186"/>
      <c r="G246" s="187"/>
      <c r="H246" s="188"/>
      <c r="I246" s="194">
        <f t="shared" si="39"/>
        <v>0</v>
      </c>
      <c r="J246" s="190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2"/>
      <c r="AO246" s="154"/>
      <c r="AP246" s="171">
        <f t="shared" si="43"/>
        <v>0</v>
      </c>
      <c r="AQ246" s="172">
        <f t="shared" si="43"/>
        <v>0</v>
      </c>
      <c r="AR246" s="172">
        <f t="shared" si="43"/>
        <v>0</v>
      </c>
      <c r="AS246" s="172">
        <f t="shared" si="43"/>
        <v>0</v>
      </c>
      <c r="AT246" s="172">
        <f t="shared" si="43"/>
        <v>0</v>
      </c>
      <c r="AU246" s="172">
        <f t="shared" si="43"/>
        <v>0</v>
      </c>
      <c r="AV246" s="172">
        <f t="shared" si="43"/>
        <v>0</v>
      </c>
      <c r="AW246" s="172">
        <f t="shared" si="43"/>
        <v>0</v>
      </c>
      <c r="AX246" s="172">
        <f t="shared" si="43"/>
        <v>0</v>
      </c>
      <c r="AY246" s="172">
        <f t="shared" si="43"/>
        <v>0</v>
      </c>
      <c r="AZ246" s="172">
        <f t="shared" si="43"/>
        <v>0</v>
      </c>
      <c r="BA246" s="172">
        <f t="shared" si="43"/>
        <v>0</v>
      </c>
      <c r="BB246" s="172">
        <f t="shared" si="43"/>
        <v>0</v>
      </c>
      <c r="BC246" s="172">
        <f t="shared" si="43"/>
        <v>0</v>
      </c>
      <c r="BD246" s="172">
        <f t="shared" si="43"/>
        <v>0</v>
      </c>
      <c r="BE246" s="172">
        <f t="shared" si="43"/>
        <v>0</v>
      </c>
      <c r="BF246" s="172">
        <f t="shared" si="42"/>
        <v>0</v>
      </c>
      <c r="BG246" s="172">
        <f t="shared" si="42"/>
        <v>0</v>
      </c>
      <c r="BH246" s="172">
        <f t="shared" si="42"/>
        <v>0</v>
      </c>
      <c r="BI246" s="172">
        <f t="shared" si="42"/>
        <v>0</v>
      </c>
      <c r="BJ246" s="172">
        <f t="shared" si="42"/>
        <v>0</v>
      </c>
      <c r="BK246" s="172">
        <f t="shared" si="42"/>
        <v>0</v>
      </c>
      <c r="BL246" s="172">
        <f t="shared" si="42"/>
        <v>0</v>
      </c>
      <c r="BM246" s="172">
        <f t="shared" si="42"/>
        <v>0</v>
      </c>
      <c r="BN246" s="172">
        <f t="shared" si="42"/>
        <v>0</v>
      </c>
      <c r="BO246" s="172">
        <f t="shared" si="42"/>
        <v>0</v>
      </c>
      <c r="BP246" s="172">
        <f t="shared" si="42"/>
        <v>0</v>
      </c>
      <c r="BQ246" s="172">
        <f t="shared" si="42"/>
        <v>0</v>
      </c>
      <c r="BR246" s="172">
        <f t="shared" si="42"/>
        <v>0</v>
      </c>
      <c r="BS246" s="172">
        <f t="shared" si="42"/>
        <v>0</v>
      </c>
      <c r="BT246" s="173">
        <f t="shared" si="42"/>
        <v>0</v>
      </c>
      <c r="BU246" s="158"/>
      <c r="BV246" s="158"/>
      <c r="BW246" s="158"/>
      <c r="BX246" s="158"/>
      <c r="BY246" s="158"/>
      <c r="BZ246" s="158"/>
      <c r="CA246" s="158"/>
      <c r="CB246" s="158"/>
      <c r="CC246" s="158"/>
      <c r="CD246" s="158"/>
      <c r="CE246" s="158"/>
      <c r="CF246" s="158"/>
      <c r="CG246" s="158"/>
      <c r="CH246" s="158"/>
      <c r="CI246" s="158"/>
      <c r="CJ246" s="158"/>
      <c r="CK246" s="158"/>
    </row>
    <row r="247" spans="1:89" ht="23.1" customHeight="1">
      <c r="A247" s="159"/>
      <c r="B247" s="174">
        <v>220</v>
      </c>
      <c r="C247" s="175" t="str">
        <f>IF(ISERROR(VLOOKUP(LEFT(D247,10),[3]Sheet1!$B$2:$D$50000,3,0))=TRUE,"",(VLOOKUP(LEFT(D247,10),[3]Sheet1!$B$2:$D$50000,3,0)))</f>
        <v>I190</v>
      </c>
      <c r="D247" s="195" t="s">
        <v>258</v>
      </c>
      <c r="E247" s="177" t="str">
        <f>IF(ISERROR(VLOOKUP(LEFT(D247,10),'[3] 2019-2020 SEC1'!$D$3:$I50218,6,0))=TRUE,"0",(VLOOKUP(LEFT(D247,10),'[3] 2019-2020 SEC1'!$D$3:$I50218,6,0)))</f>
        <v>0</v>
      </c>
      <c r="F247" s="178"/>
      <c r="G247" s="179"/>
      <c r="H247" s="180"/>
      <c r="I247" s="193">
        <f t="shared" si="39"/>
        <v>0</v>
      </c>
      <c r="J247" s="182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4"/>
      <c r="AO247" s="154"/>
      <c r="AP247" s="171">
        <f t="shared" si="43"/>
        <v>0</v>
      </c>
      <c r="AQ247" s="172">
        <f t="shared" si="43"/>
        <v>0</v>
      </c>
      <c r="AR247" s="172">
        <f t="shared" si="43"/>
        <v>0</v>
      </c>
      <c r="AS247" s="172">
        <f t="shared" si="43"/>
        <v>0</v>
      </c>
      <c r="AT247" s="172">
        <f t="shared" si="43"/>
        <v>0</v>
      </c>
      <c r="AU247" s="172">
        <f t="shared" si="43"/>
        <v>0</v>
      </c>
      <c r="AV247" s="172">
        <f t="shared" si="43"/>
        <v>0</v>
      </c>
      <c r="AW247" s="172">
        <f t="shared" si="43"/>
        <v>0</v>
      </c>
      <c r="AX247" s="172">
        <f t="shared" si="43"/>
        <v>0</v>
      </c>
      <c r="AY247" s="172">
        <f t="shared" si="43"/>
        <v>0</v>
      </c>
      <c r="AZ247" s="172">
        <f t="shared" si="43"/>
        <v>0</v>
      </c>
      <c r="BA247" s="172">
        <f t="shared" si="43"/>
        <v>0</v>
      </c>
      <c r="BB247" s="172">
        <f t="shared" si="43"/>
        <v>0</v>
      </c>
      <c r="BC247" s="172">
        <f t="shared" si="43"/>
        <v>0</v>
      </c>
      <c r="BD247" s="172">
        <f t="shared" si="43"/>
        <v>0</v>
      </c>
      <c r="BE247" s="172">
        <f t="shared" si="43"/>
        <v>0</v>
      </c>
      <c r="BF247" s="172">
        <f t="shared" si="42"/>
        <v>0</v>
      </c>
      <c r="BG247" s="172">
        <f t="shared" si="42"/>
        <v>0</v>
      </c>
      <c r="BH247" s="172">
        <f t="shared" si="42"/>
        <v>0</v>
      </c>
      <c r="BI247" s="172">
        <f t="shared" si="42"/>
        <v>0</v>
      </c>
      <c r="BJ247" s="172">
        <f t="shared" si="42"/>
        <v>0</v>
      </c>
      <c r="BK247" s="172">
        <f t="shared" si="42"/>
        <v>0</v>
      </c>
      <c r="BL247" s="172">
        <f t="shared" si="42"/>
        <v>0</v>
      </c>
      <c r="BM247" s="172">
        <f t="shared" si="42"/>
        <v>0</v>
      </c>
      <c r="BN247" s="172">
        <f t="shared" si="42"/>
        <v>0</v>
      </c>
      <c r="BO247" s="172">
        <f t="shared" si="42"/>
        <v>0</v>
      </c>
      <c r="BP247" s="172">
        <f t="shared" si="42"/>
        <v>0</v>
      </c>
      <c r="BQ247" s="172">
        <f t="shared" si="42"/>
        <v>0</v>
      </c>
      <c r="BR247" s="172">
        <f t="shared" si="42"/>
        <v>0</v>
      </c>
      <c r="BS247" s="172">
        <f t="shared" si="42"/>
        <v>0</v>
      </c>
      <c r="BT247" s="173">
        <f t="shared" si="42"/>
        <v>0</v>
      </c>
      <c r="BU247" s="158"/>
      <c r="BV247" s="158"/>
      <c r="BW247" s="158"/>
      <c r="BX247" s="158"/>
      <c r="BY247" s="158"/>
      <c r="BZ247" s="158"/>
      <c r="CA247" s="158"/>
      <c r="CB247" s="158"/>
      <c r="CC247" s="158"/>
      <c r="CD247" s="158"/>
      <c r="CE247" s="158"/>
      <c r="CF247" s="158"/>
      <c r="CG247" s="158"/>
      <c r="CH247" s="158"/>
      <c r="CI247" s="158"/>
      <c r="CJ247" s="158"/>
      <c r="CK247" s="158"/>
    </row>
    <row r="248" spans="1:89" ht="23.1" customHeight="1">
      <c r="A248" s="159"/>
      <c r="B248" s="160">
        <v>221</v>
      </c>
      <c r="C248" s="197" t="str">
        <f>IF(ISERROR(VLOOKUP(LEFT(D248,10),[3]Sheet1!$B$2:$D$50000,3,0))=TRUE,"",(VLOOKUP(LEFT(D248,10),[3]Sheet1!$B$2:$D$50000,3,0)))</f>
        <v>I190</v>
      </c>
      <c r="D248" s="196" t="s">
        <v>259</v>
      </c>
      <c r="E248" s="163" t="str">
        <f>IF(ISERROR(VLOOKUP(LEFT(D248,10),'[3] 2019-2020 SEC1'!$D$3:$I50219,6,0))=TRUE,"0",(VLOOKUP(LEFT(D248,10),'[3] 2019-2020 SEC1'!$D$3:$I50219,6,0)))</f>
        <v>0</v>
      </c>
      <c r="F248" s="186"/>
      <c r="G248" s="187"/>
      <c r="H248" s="188"/>
      <c r="I248" s="194">
        <f t="shared" si="39"/>
        <v>0</v>
      </c>
      <c r="J248" s="190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  <c r="AM248" s="191"/>
      <c r="AN248" s="192"/>
      <c r="AO248" s="154"/>
      <c r="AP248" s="171">
        <f t="shared" si="43"/>
        <v>0</v>
      </c>
      <c r="AQ248" s="172">
        <f t="shared" si="43"/>
        <v>0</v>
      </c>
      <c r="AR248" s="172">
        <f t="shared" si="43"/>
        <v>0</v>
      </c>
      <c r="AS248" s="172">
        <f t="shared" si="43"/>
        <v>0</v>
      </c>
      <c r="AT248" s="172">
        <f t="shared" si="43"/>
        <v>0</v>
      </c>
      <c r="AU248" s="172">
        <f t="shared" si="43"/>
        <v>0</v>
      </c>
      <c r="AV248" s="172">
        <f t="shared" si="43"/>
        <v>0</v>
      </c>
      <c r="AW248" s="172">
        <f t="shared" si="43"/>
        <v>0</v>
      </c>
      <c r="AX248" s="172">
        <f t="shared" si="43"/>
        <v>0</v>
      </c>
      <c r="AY248" s="172">
        <f t="shared" si="43"/>
        <v>0</v>
      </c>
      <c r="AZ248" s="172">
        <f t="shared" si="43"/>
        <v>0</v>
      </c>
      <c r="BA248" s="172">
        <f t="shared" si="43"/>
        <v>0</v>
      </c>
      <c r="BB248" s="172">
        <f t="shared" si="43"/>
        <v>0</v>
      </c>
      <c r="BC248" s="172">
        <f t="shared" si="43"/>
        <v>0</v>
      </c>
      <c r="BD248" s="172">
        <f t="shared" si="43"/>
        <v>0</v>
      </c>
      <c r="BE248" s="172">
        <f t="shared" si="43"/>
        <v>0</v>
      </c>
      <c r="BF248" s="172">
        <f t="shared" si="42"/>
        <v>0</v>
      </c>
      <c r="BG248" s="172">
        <f t="shared" si="42"/>
        <v>0</v>
      </c>
      <c r="BH248" s="172">
        <f t="shared" si="42"/>
        <v>0</v>
      </c>
      <c r="BI248" s="172">
        <f t="shared" si="42"/>
        <v>0</v>
      </c>
      <c r="BJ248" s="172">
        <f t="shared" si="42"/>
        <v>0</v>
      </c>
      <c r="BK248" s="172">
        <f t="shared" si="42"/>
        <v>0</v>
      </c>
      <c r="BL248" s="172">
        <f t="shared" si="42"/>
        <v>0</v>
      </c>
      <c r="BM248" s="172">
        <f t="shared" si="42"/>
        <v>0</v>
      </c>
      <c r="BN248" s="172">
        <f t="shared" si="42"/>
        <v>0</v>
      </c>
      <c r="BO248" s="172">
        <f t="shared" si="42"/>
        <v>0</v>
      </c>
      <c r="BP248" s="172">
        <f t="shared" si="42"/>
        <v>0</v>
      </c>
      <c r="BQ248" s="172">
        <f t="shared" si="42"/>
        <v>0</v>
      </c>
      <c r="BR248" s="172">
        <f t="shared" si="42"/>
        <v>0</v>
      </c>
      <c r="BS248" s="172">
        <f t="shared" si="42"/>
        <v>0</v>
      </c>
      <c r="BT248" s="173">
        <f t="shared" si="42"/>
        <v>0</v>
      </c>
      <c r="BU248" s="158"/>
      <c r="BV248" s="158"/>
      <c r="BW248" s="158"/>
      <c r="BX248" s="158"/>
      <c r="BY248" s="158"/>
      <c r="BZ248" s="158"/>
      <c r="CA248" s="158"/>
      <c r="CB248" s="158"/>
      <c r="CC248" s="158"/>
      <c r="CD248" s="158"/>
      <c r="CE248" s="158"/>
      <c r="CF248" s="158"/>
      <c r="CG248" s="158"/>
      <c r="CH248" s="158"/>
      <c r="CI248" s="158"/>
      <c r="CJ248" s="158"/>
      <c r="CK248" s="158"/>
    </row>
    <row r="249" spans="1:89" ht="23.1" customHeight="1">
      <c r="A249" s="159"/>
      <c r="B249" s="174">
        <v>222</v>
      </c>
      <c r="C249" s="175" t="str">
        <f>IF(ISERROR(VLOOKUP(LEFT(D249,10),[3]Sheet1!$B$2:$D$50000,3,0))=TRUE,"",(VLOOKUP(LEFT(D249,10),[3]Sheet1!$B$2:$D$50000,3,0)))</f>
        <v>3E00 13MY</v>
      </c>
      <c r="D249" s="195" t="s">
        <v>260</v>
      </c>
      <c r="E249" s="177">
        <f>IF(ISERROR(VLOOKUP(LEFT(D249,10),'[3] 2019-2020 SEC1'!$D$3:$I50220,6,0))=TRUE,"0",(VLOOKUP(LEFT(D249,10),'[3] 2019-2020 SEC1'!$D$3:$I50220,6,0)))</f>
        <v>40</v>
      </c>
      <c r="F249" s="178"/>
      <c r="G249" s="179"/>
      <c r="H249" s="180"/>
      <c r="I249" s="193">
        <f t="shared" si="39"/>
        <v>0</v>
      </c>
      <c r="J249" s="182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  <c r="AF249" s="183"/>
      <c r="AG249" s="183"/>
      <c r="AH249" s="183"/>
      <c r="AI249" s="183"/>
      <c r="AJ249" s="183"/>
      <c r="AK249" s="183"/>
      <c r="AL249" s="183"/>
      <c r="AM249" s="183"/>
      <c r="AN249" s="184"/>
      <c r="AO249" s="154"/>
      <c r="AP249" s="171">
        <f t="shared" si="43"/>
        <v>0</v>
      </c>
      <c r="AQ249" s="172">
        <f t="shared" si="43"/>
        <v>0</v>
      </c>
      <c r="AR249" s="172">
        <f t="shared" si="43"/>
        <v>0</v>
      </c>
      <c r="AS249" s="172">
        <f t="shared" si="43"/>
        <v>0</v>
      </c>
      <c r="AT249" s="172">
        <f t="shared" si="43"/>
        <v>0</v>
      </c>
      <c r="AU249" s="172">
        <f t="shared" si="43"/>
        <v>0</v>
      </c>
      <c r="AV249" s="172">
        <f t="shared" si="43"/>
        <v>0</v>
      </c>
      <c r="AW249" s="172">
        <f t="shared" si="43"/>
        <v>0</v>
      </c>
      <c r="AX249" s="172">
        <f t="shared" si="43"/>
        <v>0</v>
      </c>
      <c r="AY249" s="172">
        <f t="shared" si="43"/>
        <v>0</v>
      </c>
      <c r="AZ249" s="172">
        <f t="shared" si="43"/>
        <v>0</v>
      </c>
      <c r="BA249" s="172">
        <f t="shared" si="43"/>
        <v>0</v>
      </c>
      <c r="BB249" s="172">
        <f t="shared" si="43"/>
        <v>0</v>
      </c>
      <c r="BC249" s="172">
        <f t="shared" si="43"/>
        <v>0</v>
      </c>
      <c r="BD249" s="172">
        <f t="shared" si="43"/>
        <v>0</v>
      </c>
      <c r="BE249" s="172">
        <f t="shared" si="43"/>
        <v>0</v>
      </c>
      <c r="BF249" s="172">
        <f t="shared" si="42"/>
        <v>0</v>
      </c>
      <c r="BG249" s="172">
        <f t="shared" si="42"/>
        <v>0</v>
      </c>
      <c r="BH249" s="172">
        <f t="shared" si="42"/>
        <v>0</v>
      </c>
      <c r="BI249" s="172">
        <f t="shared" si="42"/>
        <v>0</v>
      </c>
      <c r="BJ249" s="172">
        <f t="shared" si="42"/>
        <v>0</v>
      </c>
      <c r="BK249" s="172">
        <f t="shared" si="42"/>
        <v>0</v>
      </c>
      <c r="BL249" s="172">
        <f t="shared" si="42"/>
        <v>0</v>
      </c>
      <c r="BM249" s="172">
        <f t="shared" si="42"/>
        <v>0</v>
      </c>
      <c r="BN249" s="172">
        <f t="shared" si="42"/>
        <v>0</v>
      </c>
      <c r="BO249" s="172">
        <f t="shared" si="42"/>
        <v>0</v>
      </c>
      <c r="BP249" s="172">
        <f t="shared" si="42"/>
        <v>0</v>
      </c>
      <c r="BQ249" s="172">
        <f t="shared" si="42"/>
        <v>0</v>
      </c>
      <c r="BR249" s="172">
        <f t="shared" si="42"/>
        <v>0</v>
      </c>
      <c r="BS249" s="172">
        <f t="shared" si="42"/>
        <v>0</v>
      </c>
      <c r="BT249" s="173">
        <f t="shared" si="42"/>
        <v>0</v>
      </c>
      <c r="BU249" s="158"/>
      <c r="BV249" s="158"/>
      <c r="BW249" s="158"/>
      <c r="BX249" s="158"/>
      <c r="BY249" s="158"/>
      <c r="BZ249" s="158"/>
      <c r="CA249" s="158"/>
      <c r="CB249" s="158"/>
      <c r="CC249" s="158"/>
      <c r="CD249" s="158"/>
      <c r="CE249" s="158"/>
      <c r="CF249" s="158"/>
      <c r="CG249" s="158"/>
      <c r="CH249" s="158"/>
      <c r="CI249" s="158"/>
      <c r="CJ249" s="158"/>
      <c r="CK249" s="158"/>
    </row>
    <row r="250" spans="1:89" ht="23.1" customHeight="1">
      <c r="A250" s="159"/>
      <c r="B250" s="160">
        <v>223</v>
      </c>
      <c r="C250" s="197" t="str">
        <f>IF(ISERROR(VLOOKUP(LEFT(D250,10),[3]Sheet1!$B$2:$D$50000,3,0))=TRUE,"",(VLOOKUP(LEFT(D250,10),[3]Sheet1!$B$2:$D$50000,3,0)))</f>
        <v>I190</v>
      </c>
      <c r="D250" s="196" t="s">
        <v>261</v>
      </c>
      <c r="E250" s="163" t="str">
        <f>IF(ISERROR(VLOOKUP(LEFT(D250,10),'[3] 2019-2020 SEC1'!$D$3:$I50221,6,0))=TRUE,"0",(VLOOKUP(LEFT(D250,10),'[3] 2019-2020 SEC1'!$D$3:$I50221,6,0)))</f>
        <v>0</v>
      </c>
      <c r="F250" s="186"/>
      <c r="G250" s="187"/>
      <c r="H250" s="188"/>
      <c r="I250" s="194">
        <f t="shared" si="39"/>
        <v>0</v>
      </c>
      <c r="J250" s="190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  <c r="AM250" s="191"/>
      <c r="AN250" s="192"/>
      <c r="AO250" s="154"/>
      <c r="AP250" s="171">
        <f t="shared" si="43"/>
        <v>0</v>
      </c>
      <c r="AQ250" s="172">
        <f t="shared" si="43"/>
        <v>0</v>
      </c>
      <c r="AR250" s="172">
        <f t="shared" si="43"/>
        <v>0</v>
      </c>
      <c r="AS250" s="172">
        <f t="shared" si="43"/>
        <v>0</v>
      </c>
      <c r="AT250" s="172">
        <f t="shared" si="43"/>
        <v>0</v>
      </c>
      <c r="AU250" s="172">
        <f t="shared" si="43"/>
        <v>0</v>
      </c>
      <c r="AV250" s="172">
        <f t="shared" si="43"/>
        <v>0</v>
      </c>
      <c r="AW250" s="172">
        <f t="shared" si="43"/>
        <v>0</v>
      </c>
      <c r="AX250" s="172">
        <f t="shared" si="43"/>
        <v>0</v>
      </c>
      <c r="AY250" s="172">
        <f t="shared" si="43"/>
        <v>0</v>
      </c>
      <c r="AZ250" s="172">
        <f t="shared" si="43"/>
        <v>0</v>
      </c>
      <c r="BA250" s="172">
        <f t="shared" si="43"/>
        <v>0</v>
      </c>
      <c r="BB250" s="172">
        <f t="shared" si="43"/>
        <v>0</v>
      </c>
      <c r="BC250" s="172">
        <f t="shared" si="43"/>
        <v>0</v>
      </c>
      <c r="BD250" s="172">
        <f t="shared" si="43"/>
        <v>0</v>
      </c>
      <c r="BE250" s="172">
        <f t="shared" si="43"/>
        <v>0</v>
      </c>
      <c r="BF250" s="172">
        <f t="shared" si="42"/>
        <v>0</v>
      </c>
      <c r="BG250" s="172">
        <f t="shared" si="42"/>
        <v>0</v>
      </c>
      <c r="BH250" s="172">
        <f t="shared" si="42"/>
        <v>0</v>
      </c>
      <c r="BI250" s="172">
        <f t="shared" si="42"/>
        <v>0</v>
      </c>
      <c r="BJ250" s="172">
        <f t="shared" si="42"/>
        <v>0</v>
      </c>
      <c r="BK250" s="172">
        <f t="shared" si="42"/>
        <v>0</v>
      </c>
      <c r="BL250" s="172">
        <f t="shared" si="42"/>
        <v>0</v>
      </c>
      <c r="BM250" s="172">
        <f t="shared" si="42"/>
        <v>0</v>
      </c>
      <c r="BN250" s="172">
        <f t="shared" si="42"/>
        <v>0</v>
      </c>
      <c r="BO250" s="172">
        <f t="shared" si="42"/>
        <v>0</v>
      </c>
      <c r="BP250" s="172">
        <f t="shared" si="42"/>
        <v>0</v>
      </c>
      <c r="BQ250" s="172">
        <f t="shared" si="42"/>
        <v>0</v>
      </c>
      <c r="BR250" s="172">
        <f t="shared" si="42"/>
        <v>0</v>
      </c>
      <c r="BS250" s="172">
        <f t="shared" si="42"/>
        <v>0</v>
      </c>
      <c r="BT250" s="173">
        <f t="shared" si="42"/>
        <v>0</v>
      </c>
      <c r="BU250" s="158"/>
      <c r="BV250" s="158"/>
      <c r="BW250" s="158"/>
      <c r="BX250" s="158"/>
      <c r="BY250" s="158"/>
      <c r="BZ250" s="158"/>
      <c r="CA250" s="158"/>
      <c r="CB250" s="158"/>
      <c r="CC250" s="158"/>
      <c r="CD250" s="158"/>
      <c r="CE250" s="158"/>
      <c r="CF250" s="158"/>
      <c r="CG250" s="158"/>
      <c r="CH250" s="158"/>
      <c r="CI250" s="158"/>
      <c r="CJ250" s="158"/>
      <c r="CK250" s="158"/>
    </row>
    <row r="251" spans="1:89" ht="23.1" customHeight="1">
      <c r="A251" s="159"/>
      <c r="B251" s="174">
        <v>224</v>
      </c>
      <c r="C251" s="175" t="str">
        <f>IF(ISERROR(VLOOKUP(LEFT(D251,10),[3]Sheet1!$B$2:$D$50000,3,0))=TRUE,"",(VLOOKUP(LEFT(D251,10),[3]Sheet1!$B$2:$D$50000,3,0)))</f>
        <v>I190</v>
      </c>
      <c r="D251" s="195" t="s">
        <v>262</v>
      </c>
      <c r="E251" s="177" t="str">
        <f>IF(ISERROR(VLOOKUP(LEFT(D251,10),'[3] 2019-2020 SEC1'!$D$3:$I50222,6,0))=TRUE,"0",(VLOOKUP(LEFT(D251,10),'[3] 2019-2020 SEC1'!$D$3:$I50222,6,0)))</f>
        <v>0</v>
      </c>
      <c r="F251" s="178"/>
      <c r="G251" s="179"/>
      <c r="H251" s="180"/>
      <c r="I251" s="193">
        <f t="shared" si="39"/>
        <v>0</v>
      </c>
      <c r="J251" s="182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3"/>
      <c r="AM251" s="183"/>
      <c r="AN251" s="184"/>
      <c r="AO251" s="154"/>
      <c r="AP251" s="171">
        <f t="shared" si="43"/>
        <v>0</v>
      </c>
      <c r="AQ251" s="172">
        <f t="shared" si="43"/>
        <v>0</v>
      </c>
      <c r="AR251" s="172">
        <f t="shared" si="43"/>
        <v>0</v>
      </c>
      <c r="AS251" s="172">
        <f t="shared" si="43"/>
        <v>0</v>
      </c>
      <c r="AT251" s="172">
        <f t="shared" si="43"/>
        <v>0</v>
      </c>
      <c r="AU251" s="172">
        <f t="shared" si="43"/>
        <v>0</v>
      </c>
      <c r="AV251" s="172">
        <f t="shared" si="43"/>
        <v>0</v>
      </c>
      <c r="AW251" s="172">
        <f t="shared" si="43"/>
        <v>0</v>
      </c>
      <c r="AX251" s="172">
        <f t="shared" si="43"/>
        <v>0</v>
      </c>
      <c r="AY251" s="172">
        <f t="shared" si="43"/>
        <v>0</v>
      </c>
      <c r="AZ251" s="172">
        <f t="shared" si="43"/>
        <v>0</v>
      </c>
      <c r="BA251" s="172">
        <f t="shared" si="43"/>
        <v>0</v>
      </c>
      <c r="BB251" s="172">
        <f t="shared" si="43"/>
        <v>0</v>
      </c>
      <c r="BC251" s="172">
        <f t="shared" si="43"/>
        <v>0</v>
      </c>
      <c r="BD251" s="172">
        <f t="shared" si="43"/>
        <v>0</v>
      </c>
      <c r="BE251" s="172">
        <f t="shared" si="43"/>
        <v>0</v>
      </c>
      <c r="BF251" s="172">
        <f t="shared" si="42"/>
        <v>0</v>
      </c>
      <c r="BG251" s="172">
        <f t="shared" si="42"/>
        <v>0</v>
      </c>
      <c r="BH251" s="172">
        <f t="shared" si="42"/>
        <v>0</v>
      </c>
      <c r="BI251" s="172">
        <f t="shared" si="42"/>
        <v>0</v>
      </c>
      <c r="BJ251" s="172">
        <f t="shared" si="42"/>
        <v>0</v>
      </c>
      <c r="BK251" s="172">
        <f t="shared" si="42"/>
        <v>0</v>
      </c>
      <c r="BL251" s="172">
        <f t="shared" si="42"/>
        <v>0</v>
      </c>
      <c r="BM251" s="172">
        <f t="shared" si="42"/>
        <v>0</v>
      </c>
      <c r="BN251" s="172">
        <f t="shared" si="42"/>
        <v>0</v>
      </c>
      <c r="BO251" s="172">
        <f t="shared" si="42"/>
        <v>0</v>
      </c>
      <c r="BP251" s="172">
        <f t="shared" si="42"/>
        <v>0</v>
      </c>
      <c r="BQ251" s="172">
        <f t="shared" si="42"/>
        <v>0</v>
      </c>
      <c r="BR251" s="172">
        <f t="shared" si="42"/>
        <v>0</v>
      </c>
      <c r="BS251" s="172">
        <f t="shared" si="42"/>
        <v>0</v>
      </c>
      <c r="BT251" s="173">
        <f t="shared" si="42"/>
        <v>0</v>
      </c>
      <c r="BU251" s="158"/>
      <c r="BV251" s="158"/>
      <c r="BW251" s="158"/>
      <c r="BX251" s="158"/>
      <c r="BY251" s="158"/>
      <c r="BZ251" s="158"/>
      <c r="CA251" s="158"/>
      <c r="CB251" s="158"/>
      <c r="CC251" s="158"/>
      <c r="CD251" s="158"/>
      <c r="CE251" s="158"/>
      <c r="CF251" s="158"/>
      <c r="CG251" s="158"/>
      <c r="CH251" s="158"/>
      <c r="CI251" s="158"/>
      <c r="CJ251" s="158"/>
      <c r="CK251" s="158"/>
    </row>
    <row r="252" spans="1:89" ht="23.1" customHeight="1">
      <c r="A252" s="159"/>
      <c r="B252" s="160">
        <v>225</v>
      </c>
      <c r="C252" s="197" t="str">
        <f>IF(ISERROR(VLOOKUP(LEFT(D252,10),[3]Sheet1!$B$2:$D$50000,3,0))=TRUE,"",(VLOOKUP(LEFT(D252,10),[3]Sheet1!$B$2:$D$50000,3,0)))</f>
        <v>3E 00</v>
      </c>
      <c r="D252" s="196" t="s">
        <v>263</v>
      </c>
      <c r="E252" s="163">
        <f>IF(ISERROR(VLOOKUP(LEFT(D252,10),'[3] 2019-2020 SEC1'!$D$3:$I50223,6,0))=TRUE,"0",(VLOOKUP(LEFT(D252,10),'[3] 2019-2020 SEC1'!$D$3:$I50223,6,0)))</f>
        <v>40</v>
      </c>
      <c r="F252" s="186"/>
      <c r="G252" s="187"/>
      <c r="H252" s="188"/>
      <c r="I252" s="194">
        <f t="shared" si="39"/>
        <v>0</v>
      </c>
      <c r="J252" s="190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91"/>
      <c r="AF252" s="191"/>
      <c r="AG252" s="191"/>
      <c r="AH252" s="191"/>
      <c r="AI252" s="191"/>
      <c r="AJ252" s="191"/>
      <c r="AK252" s="191"/>
      <c r="AL252" s="191"/>
      <c r="AM252" s="191"/>
      <c r="AN252" s="192"/>
      <c r="AO252" s="154"/>
      <c r="AP252" s="171">
        <f t="shared" si="43"/>
        <v>0</v>
      </c>
      <c r="AQ252" s="172">
        <f t="shared" si="43"/>
        <v>0</v>
      </c>
      <c r="AR252" s="172">
        <f t="shared" si="43"/>
        <v>0</v>
      </c>
      <c r="AS252" s="172">
        <f t="shared" si="43"/>
        <v>0</v>
      </c>
      <c r="AT252" s="172">
        <f t="shared" si="43"/>
        <v>0</v>
      </c>
      <c r="AU252" s="172">
        <f t="shared" si="43"/>
        <v>0</v>
      </c>
      <c r="AV252" s="172">
        <f t="shared" si="43"/>
        <v>0</v>
      </c>
      <c r="AW252" s="172">
        <f t="shared" si="43"/>
        <v>0</v>
      </c>
      <c r="AX252" s="172">
        <f t="shared" si="43"/>
        <v>0</v>
      </c>
      <c r="AY252" s="172">
        <f t="shared" si="43"/>
        <v>0</v>
      </c>
      <c r="AZ252" s="172">
        <f t="shared" si="43"/>
        <v>0</v>
      </c>
      <c r="BA252" s="172">
        <f t="shared" si="43"/>
        <v>0</v>
      </c>
      <c r="BB252" s="172">
        <f t="shared" si="43"/>
        <v>0</v>
      </c>
      <c r="BC252" s="172">
        <f t="shared" si="43"/>
        <v>0</v>
      </c>
      <c r="BD252" s="172">
        <f t="shared" si="43"/>
        <v>0</v>
      </c>
      <c r="BE252" s="172">
        <f t="shared" ref="BE252:BT267" si="44">$E252*Y252/60</f>
        <v>0</v>
      </c>
      <c r="BF252" s="172">
        <f t="shared" si="44"/>
        <v>0</v>
      </c>
      <c r="BG252" s="172">
        <f t="shared" si="44"/>
        <v>0</v>
      </c>
      <c r="BH252" s="172">
        <f t="shared" si="44"/>
        <v>0</v>
      </c>
      <c r="BI252" s="172">
        <f t="shared" si="44"/>
        <v>0</v>
      </c>
      <c r="BJ252" s="172">
        <f t="shared" si="44"/>
        <v>0</v>
      </c>
      <c r="BK252" s="172">
        <f t="shared" si="44"/>
        <v>0</v>
      </c>
      <c r="BL252" s="172">
        <f t="shared" si="44"/>
        <v>0</v>
      </c>
      <c r="BM252" s="172">
        <f t="shared" si="44"/>
        <v>0</v>
      </c>
      <c r="BN252" s="172">
        <f t="shared" si="44"/>
        <v>0</v>
      </c>
      <c r="BO252" s="172">
        <f t="shared" si="44"/>
        <v>0</v>
      </c>
      <c r="BP252" s="172">
        <f t="shared" si="44"/>
        <v>0</v>
      </c>
      <c r="BQ252" s="172">
        <f t="shared" si="44"/>
        <v>0</v>
      </c>
      <c r="BR252" s="172">
        <f t="shared" si="44"/>
        <v>0</v>
      </c>
      <c r="BS252" s="172">
        <f t="shared" si="44"/>
        <v>0</v>
      </c>
      <c r="BT252" s="173">
        <f t="shared" si="44"/>
        <v>0</v>
      </c>
      <c r="BU252" s="158"/>
      <c r="BV252" s="158"/>
      <c r="BW252" s="158"/>
      <c r="BX252" s="158"/>
      <c r="BY252" s="158"/>
      <c r="BZ252" s="158"/>
      <c r="CA252" s="158"/>
      <c r="CB252" s="158"/>
      <c r="CC252" s="158"/>
      <c r="CD252" s="158"/>
      <c r="CE252" s="158"/>
      <c r="CF252" s="158"/>
      <c r="CG252" s="158"/>
      <c r="CH252" s="158"/>
      <c r="CI252" s="158"/>
      <c r="CJ252" s="158"/>
      <c r="CK252" s="158"/>
    </row>
    <row r="253" spans="1:89" ht="23.1" customHeight="1">
      <c r="A253" s="159"/>
      <c r="B253" s="174">
        <v>226</v>
      </c>
      <c r="C253" s="175" t="str">
        <f>IF(ISERROR(VLOOKUP(LEFT(D253,10),[3]Sheet1!$B$2:$D$50000,3,0))=TRUE,"",(VLOOKUP(LEFT(D253,10),[3]Sheet1!$B$2:$D$50000,3,0)))</f>
        <v>07TF</v>
      </c>
      <c r="D253" s="195" t="s">
        <v>264</v>
      </c>
      <c r="E253" s="177" t="str">
        <f>IF(ISERROR(VLOOKUP(LEFT(D253,10),'[3] 2019-2020 SEC1'!$D$3:$I50224,6,0))=TRUE,"0",(VLOOKUP(LEFT(D253,10),'[3] 2019-2020 SEC1'!$D$3:$I50224,6,0)))</f>
        <v>0</v>
      </c>
      <c r="F253" s="178"/>
      <c r="G253" s="179"/>
      <c r="H253" s="180"/>
      <c r="I253" s="193">
        <f t="shared" si="39"/>
        <v>0</v>
      </c>
      <c r="J253" s="182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3"/>
      <c r="AM253" s="183"/>
      <c r="AN253" s="184"/>
      <c r="AO253" s="154"/>
      <c r="AP253" s="171">
        <f t="shared" ref="AP253:BE268" si="45">$E253*J253/60</f>
        <v>0</v>
      </c>
      <c r="AQ253" s="172">
        <f t="shared" si="45"/>
        <v>0</v>
      </c>
      <c r="AR253" s="172">
        <f t="shared" si="45"/>
        <v>0</v>
      </c>
      <c r="AS253" s="172">
        <f t="shared" si="45"/>
        <v>0</v>
      </c>
      <c r="AT253" s="172">
        <f t="shared" si="45"/>
        <v>0</v>
      </c>
      <c r="AU253" s="172">
        <f t="shared" si="45"/>
        <v>0</v>
      </c>
      <c r="AV253" s="172">
        <f t="shared" si="45"/>
        <v>0</v>
      </c>
      <c r="AW253" s="172">
        <f t="shared" si="45"/>
        <v>0</v>
      </c>
      <c r="AX253" s="172">
        <f t="shared" si="45"/>
        <v>0</v>
      </c>
      <c r="AY253" s="172">
        <f t="shared" si="45"/>
        <v>0</v>
      </c>
      <c r="AZ253" s="172">
        <f t="shared" si="45"/>
        <v>0</v>
      </c>
      <c r="BA253" s="172">
        <f t="shared" si="45"/>
        <v>0</v>
      </c>
      <c r="BB253" s="172">
        <f t="shared" si="45"/>
        <v>0</v>
      </c>
      <c r="BC253" s="172">
        <f t="shared" si="45"/>
        <v>0</v>
      </c>
      <c r="BD253" s="172">
        <f t="shared" si="45"/>
        <v>0</v>
      </c>
      <c r="BE253" s="172">
        <f t="shared" si="45"/>
        <v>0</v>
      </c>
      <c r="BF253" s="172">
        <f t="shared" si="44"/>
        <v>0</v>
      </c>
      <c r="BG253" s="172">
        <f t="shared" si="44"/>
        <v>0</v>
      </c>
      <c r="BH253" s="172">
        <f t="shared" si="44"/>
        <v>0</v>
      </c>
      <c r="BI253" s="172">
        <f t="shared" si="44"/>
        <v>0</v>
      </c>
      <c r="BJ253" s="172">
        <f t="shared" si="44"/>
        <v>0</v>
      </c>
      <c r="BK253" s="172">
        <f t="shared" si="44"/>
        <v>0</v>
      </c>
      <c r="BL253" s="172">
        <f t="shared" si="44"/>
        <v>0</v>
      </c>
      <c r="BM253" s="172">
        <f t="shared" si="44"/>
        <v>0</v>
      </c>
      <c r="BN253" s="172">
        <f t="shared" si="44"/>
        <v>0</v>
      </c>
      <c r="BO253" s="172">
        <f t="shared" si="44"/>
        <v>0</v>
      </c>
      <c r="BP253" s="172">
        <f t="shared" si="44"/>
        <v>0</v>
      </c>
      <c r="BQ253" s="172">
        <f t="shared" si="44"/>
        <v>0</v>
      </c>
      <c r="BR253" s="172">
        <f t="shared" si="44"/>
        <v>0</v>
      </c>
      <c r="BS253" s="172">
        <f t="shared" si="44"/>
        <v>0</v>
      </c>
      <c r="BT253" s="173">
        <f t="shared" si="44"/>
        <v>0</v>
      </c>
      <c r="BU253" s="158"/>
      <c r="BV253" s="158"/>
      <c r="BW253" s="158"/>
      <c r="BX253" s="158"/>
      <c r="BY253" s="158"/>
      <c r="BZ253" s="158"/>
      <c r="CA253" s="158"/>
      <c r="CB253" s="158"/>
      <c r="CC253" s="158"/>
      <c r="CD253" s="158"/>
      <c r="CE253" s="158"/>
      <c r="CF253" s="158"/>
      <c r="CG253" s="158"/>
      <c r="CH253" s="158"/>
      <c r="CI253" s="158"/>
      <c r="CJ253" s="158"/>
      <c r="CK253" s="158"/>
    </row>
    <row r="254" spans="1:89" ht="23.1" customHeight="1">
      <c r="A254" s="159"/>
      <c r="B254" s="160">
        <v>227</v>
      </c>
      <c r="C254" s="197" t="str">
        <f>IF(ISERROR(VLOOKUP(LEFT(D254,10),[3]Sheet1!$B$2:$D$50000,3,0))=TRUE,"",(VLOOKUP(LEFT(D254,10),[3]Sheet1!$B$2:$D$50000,3,0)))</f>
        <v>I190</v>
      </c>
      <c r="D254" s="196" t="s">
        <v>265</v>
      </c>
      <c r="E254" s="163" t="str">
        <f>IF(ISERROR(VLOOKUP(LEFT(D254,10),'[3] 2019-2020 SEC1'!$D$3:$I50225,6,0))=TRUE,"0",(VLOOKUP(LEFT(D254,10),'[3] 2019-2020 SEC1'!$D$3:$I50225,6,0)))</f>
        <v>0</v>
      </c>
      <c r="F254" s="186"/>
      <c r="G254" s="187"/>
      <c r="H254" s="188"/>
      <c r="I254" s="194">
        <f t="shared" si="39"/>
        <v>0</v>
      </c>
      <c r="J254" s="190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91"/>
      <c r="AF254" s="191"/>
      <c r="AG254" s="191"/>
      <c r="AH254" s="191"/>
      <c r="AI254" s="191"/>
      <c r="AJ254" s="191"/>
      <c r="AK254" s="191"/>
      <c r="AL254" s="191"/>
      <c r="AM254" s="191"/>
      <c r="AN254" s="192"/>
      <c r="AO254" s="154"/>
      <c r="AP254" s="171">
        <f t="shared" si="45"/>
        <v>0</v>
      </c>
      <c r="AQ254" s="172">
        <f t="shared" si="45"/>
        <v>0</v>
      </c>
      <c r="AR254" s="172">
        <f t="shared" si="45"/>
        <v>0</v>
      </c>
      <c r="AS254" s="172">
        <f t="shared" si="45"/>
        <v>0</v>
      </c>
      <c r="AT254" s="172">
        <f t="shared" si="45"/>
        <v>0</v>
      </c>
      <c r="AU254" s="172">
        <f t="shared" si="45"/>
        <v>0</v>
      </c>
      <c r="AV254" s="172">
        <f t="shared" si="45"/>
        <v>0</v>
      </c>
      <c r="AW254" s="172">
        <f t="shared" si="45"/>
        <v>0</v>
      </c>
      <c r="AX254" s="172">
        <f t="shared" si="45"/>
        <v>0</v>
      </c>
      <c r="AY254" s="172">
        <f t="shared" si="45"/>
        <v>0</v>
      </c>
      <c r="AZ254" s="172">
        <f t="shared" si="45"/>
        <v>0</v>
      </c>
      <c r="BA254" s="172">
        <f t="shared" si="45"/>
        <v>0</v>
      </c>
      <c r="BB254" s="172">
        <f t="shared" si="45"/>
        <v>0</v>
      </c>
      <c r="BC254" s="172">
        <f t="shared" si="45"/>
        <v>0</v>
      </c>
      <c r="BD254" s="172">
        <f t="shared" si="45"/>
        <v>0</v>
      </c>
      <c r="BE254" s="172">
        <f t="shared" si="45"/>
        <v>0</v>
      </c>
      <c r="BF254" s="172">
        <f t="shared" si="44"/>
        <v>0</v>
      </c>
      <c r="BG254" s="172">
        <f t="shared" si="44"/>
        <v>0</v>
      </c>
      <c r="BH254" s="172">
        <f t="shared" si="44"/>
        <v>0</v>
      </c>
      <c r="BI254" s="172">
        <f t="shared" si="44"/>
        <v>0</v>
      </c>
      <c r="BJ254" s="172">
        <f t="shared" si="44"/>
        <v>0</v>
      </c>
      <c r="BK254" s="172">
        <f t="shared" si="44"/>
        <v>0</v>
      </c>
      <c r="BL254" s="172">
        <f t="shared" si="44"/>
        <v>0</v>
      </c>
      <c r="BM254" s="172">
        <f t="shared" si="44"/>
        <v>0</v>
      </c>
      <c r="BN254" s="172">
        <f t="shared" si="44"/>
        <v>0</v>
      </c>
      <c r="BO254" s="172">
        <f t="shared" si="44"/>
        <v>0</v>
      </c>
      <c r="BP254" s="172">
        <f t="shared" si="44"/>
        <v>0</v>
      </c>
      <c r="BQ254" s="172">
        <f t="shared" si="44"/>
        <v>0</v>
      </c>
      <c r="BR254" s="172">
        <f t="shared" si="44"/>
        <v>0</v>
      </c>
      <c r="BS254" s="172">
        <f t="shared" si="44"/>
        <v>0</v>
      </c>
      <c r="BT254" s="173">
        <f t="shared" si="44"/>
        <v>0</v>
      </c>
      <c r="BU254" s="158"/>
      <c r="BV254" s="158"/>
      <c r="BW254" s="158"/>
      <c r="BX254" s="158"/>
      <c r="BY254" s="158"/>
      <c r="BZ254" s="158"/>
      <c r="CA254" s="158"/>
      <c r="CB254" s="158"/>
      <c r="CC254" s="158"/>
      <c r="CD254" s="158"/>
      <c r="CE254" s="158"/>
      <c r="CF254" s="158"/>
      <c r="CG254" s="158"/>
      <c r="CH254" s="158"/>
      <c r="CI254" s="158"/>
      <c r="CJ254" s="158"/>
      <c r="CK254" s="158"/>
    </row>
    <row r="255" spans="1:89" ht="23.1" customHeight="1">
      <c r="A255" s="159"/>
      <c r="B255" s="174">
        <v>228</v>
      </c>
      <c r="C255" s="175" t="str">
        <f>IF(ISERROR(VLOOKUP(LEFT(D255,10),[3]Sheet1!$B$2:$D$50000,3,0))=TRUE,"",(VLOOKUP(LEFT(D255,10),[3]Sheet1!$B$2:$D$50000,3,0)))</f>
        <v>07TF</v>
      </c>
      <c r="D255" s="195" t="s">
        <v>266</v>
      </c>
      <c r="E255" s="177" t="str">
        <f>IF(ISERROR(VLOOKUP(LEFT(D255,10),'[3] 2019-2020 SEC1'!$D$3:$I50226,6,0))=TRUE,"0",(VLOOKUP(LEFT(D255,10),'[3] 2019-2020 SEC1'!$D$3:$I50226,6,0)))</f>
        <v>0</v>
      </c>
      <c r="F255" s="178"/>
      <c r="G255" s="179"/>
      <c r="H255" s="180"/>
      <c r="I255" s="193">
        <f t="shared" si="39"/>
        <v>0</v>
      </c>
      <c r="J255" s="182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  <c r="AF255" s="183"/>
      <c r="AG255" s="183"/>
      <c r="AH255" s="183"/>
      <c r="AI255" s="183"/>
      <c r="AJ255" s="183"/>
      <c r="AK255" s="183"/>
      <c r="AL255" s="183"/>
      <c r="AM255" s="183"/>
      <c r="AN255" s="184"/>
      <c r="AO255" s="154"/>
      <c r="AP255" s="171">
        <f t="shared" si="45"/>
        <v>0</v>
      </c>
      <c r="AQ255" s="172">
        <f t="shared" si="45"/>
        <v>0</v>
      </c>
      <c r="AR255" s="172">
        <f t="shared" si="45"/>
        <v>0</v>
      </c>
      <c r="AS255" s="172">
        <f t="shared" si="45"/>
        <v>0</v>
      </c>
      <c r="AT255" s="172">
        <f t="shared" si="45"/>
        <v>0</v>
      </c>
      <c r="AU255" s="172">
        <f t="shared" si="45"/>
        <v>0</v>
      </c>
      <c r="AV255" s="172">
        <f t="shared" si="45"/>
        <v>0</v>
      </c>
      <c r="AW255" s="172">
        <f t="shared" si="45"/>
        <v>0</v>
      </c>
      <c r="AX255" s="172">
        <f t="shared" si="45"/>
        <v>0</v>
      </c>
      <c r="AY255" s="172">
        <f t="shared" si="45"/>
        <v>0</v>
      </c>
      <c r="AZ255" s="172">
        <f t="shared" si="45"/>
        <v>0</v>
      </c>
      <c r="BA255" s="172">
        <f t="shared" si="45"/>
        <v>0</v>
      </c>
      <c r="BB255" s="172">
        <f t="shared" si="45"/>
        <v>0</v>
      </c>
      <c r="BC255" s="172">
        <f t="shared" si="45"/>
        <v>0</v>
      </c>
      <c r="BD255" s="172">
        <f t="shared" si="45"/>
        <v>0</v>
      </c>
      <c r="BE255" s="172">
        <f t="shared" si="45"/>
        <v>0</v>
      </c>
      <c r="BF255" s="172">
        <f t="shared" si="44"/>
        <v>0</v>
      </c>
      <c r="BG255" s="172">
        <f t="shared" si="44"/>
        <v>0</v>
      </c>
      <c r="BH255" s="172">
        <f t="shared" si="44"/>
        <v>0</v>
      </c>
      <c r="BI255" s="172">
        <f t="shared" si="44"/>
        <v>0</v>
      </c>
      <c r="BJ255" s="172">
        <f t="shared" si="44"/>
        <v>0</v>
      </c>
      <c r="BK255" s="172">
        <f t="shared" si="44"/>
        <v>0</v>
      </c>
      <c r="BL255" s="172">
        <f t="shared" si="44"/>
        <v>0</v>
      </c>
      <c r="BM255" s="172">
        <f t="shared" si="44"/>
        <v>0</v>
      </c>
      <c r="BN255" s="172">
        <f t="shared" si="44"/>
        <v>0</v>
      </c>
      <c r="BO255" s="172">
        <f t="shared" si="44"/>
        <v>0</v>
      </c>
      <c r="BP255" s="172">
        <f t="shared" si="44"/>
        <v>0</v>
      </c>
      <c r="BQ255" s="172">
        <f t="shared" si="44"/>
        <v>0</v>
      </c>
      <c r="BR255" s="172">
        <f t="shared" si="44"/>
        <v>0</v>
      </c>
      <c r="BS255" s="172">
        <f t="shared" si="44"/>
        <v>0</v>
      </c>
      <c r="BT255" s="173">
        <f t="shared" si="44"/>
        <v>0</v>
      </c>
      <c r="BU255" s="158"/>
      <c r="BV255" s="158"/>
      <c r="BW255" s="158"/>
      <c r="BX255" s="158"/>
      <c r="BY255" s="158"/>
      <c r="BZ255" s="158"/>
      <c r="CA255" s="158"/>
      <c r="CB255" s="158"/>
      <c r="CC255" s="158"/>
      <c r="CD255" s="158"/>
      <c r="CE255" s="158"/>
      <c r="CF255" s="158"/>
      <c r="CG255" s="158"/>
      <c r="CH255" s="158"/>
      <c r="CI255" s="158"/>
      <c r="CJ255" s="158"/>
      <c r="CK255" s="158"/>
    </row>
    <row r="256" spans="1:89" ht="23.1" customHeight="1">
      <c r="A256" s="159"/>
      <c r="B256" s="160">
        <v>229</v>
      </c>
      <c r="C256" s="197" t="str">
        <f>IF(ISERROR(VLOOKUP(LEFT(D256,10),[3]Sheet1!$B$2:$D$50000,3,0))=TRUE,"",(VLOOKUP(LEFT(D256,10),[3]Sheet1!$B$2:$D$50000,3,0)))</f>
        <v>3E00 13MY</v>
      </c>
      <c r="D256" s="196" t="s">
        <v>267</v>
      </c>
      <c r="E256" s="163">
        <f>IF(ISERROR(VLOOKUP(LEFT(D256,10),'[3] 2019-2020 SEC1'!$D$3:$I50227,6,0))=TRUE,"0",(VLOOKUP(LEFT(D256,10),'[3] 2019-2020 SEC1'!$D$3:$I50227,6,0)))</f>
        <v>40</v>
      </c>
      <c r="F256" s="186"/>
      <c r="G256" s="187"/>
      <c r="H256" s="188"/>
      <c r="I256" s="194">
        <f t="shared" si="39"/>
        <v>0</v>
      </c>
      <c r="J256" s="190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91"/>
      <c r="AF256" s="191"/>
      <c r="AG256" s="191"/>
      <c r="AH256" s="191"/>
      <c r="AI256" s="191"/>
      <c r="AJ256" s="191"/>
      <c r="AK256" s="191"/>
      <c r="AL256" s="191"/>
      <c r="AM256" s="191"/>
      <c r="AN256" s="192"/>
      <c r="AO256" s="154"/>
      <c r="AP256" s="171">
        <f t="shared" si="45"/>
        <v>0</v>
      </c>
      <c r="AQ256" s="172">
        <f t="shared" si="45"/>
        <v>0</v>
      </c>
      <c r="AR256" s="172">
        <f t="shared" si="45"/>
        <v>0</v>
      </c>
      <c r="AS256" s="172">
        <f t="shared" si="45"/>
        <v>0</v>
      </c>
      <c r="AT256" s="172">
        <f t="shared" si="45"/>
        <v>0</v>
      </c>
      <c r="AU256" s="172">
        <f t="shared" si="45"/>
        <v>0</v>
      </c>
      <c r="AV256" s="172">
        <f t="shared" si="45"/>
        <v>0</v>
      </c>
      <c r="AW256" s="172">
        <f t="shared" si="45"/>
        <v>0</v>
      </c>
      <c r="AX256" s="172">
        <f t="shared" si="45"/>
        <v>0</v>
      </c>
      <c r="AY256" s="172">
        <f t="shared" si="45"/>
        <v>0</v>
      </c>
      <c r="AZ256" s="172">
        <f t="shared" si="45"/>
        <v>0</v>
      </c>
      <c r="BA256" s="172">
        <f t="shared" si="45"/>
        <v>0</v>
      </c>
      <c r="BB256" s="172">
        <f t="shared" si="45"/>
        <v>0</v>
      </c>
      <c r="BC256" s="172">
        <f t="shared" si="45"/>
        <v>0</v>
      </c>
      <c r="BD256" s="172">
        <f t="shared" si="45"/>
        <v>0</v>
      </c>
      <c r="BE256" s="172">
        <f t="shared" si="45"/>
        <v>0</v>
      </c>
      <c r="BF256" s="172">
        <f t="shared" si="44"/>
        <v>0</v>
      </c>
      <c r="BG256" s="172">
        <f t="shared" si="44"/>
        <v>0</v>
      </c>
      <c r="BH256" s="172">
        <f t="shared" si="44"/>
        <v>0</v>
      </c>
      <c r="BI256" s="172">
        <f t="shared" si="44"/>
        <v>0</v>
      </c>
      <c r="BJ256" s="172">
        <f t="shared" si="44"/>
        <v>0</v>
      </c>
      <c r="BK256" s="172">
        <f t="shared" si="44"/>
        <v>0</v>
      </c>
      <c r="BL256" s="172">
        <f t="shared" si="44"/>
        <v>0</v>
      </c>
      <c r="BM256" s="172">
        <f t="shared" si="44"/>
        <v>0</v>
      </c>
      <c r="BN256" s="172">
        <f t="shared" si="44"/>
        <v>0</v>
      </c>
      <c r="BO256" s="172">
        <f t="shared" si="44"/>
        <v>0</v>
      </c>
      <c r="BP256" s="172">
        <f t="shared" si="44"/>
        <v>0</v>
      </c>
      <c r="BQ256" s="172">
        <f t="shared" si="44"/>
        <v>0</v>
      </c>
      <c r="BR256" s="172">
        <f t="shared" si="44"/>
        <v>0</v>
      </c>
      <c r="BS256" s="172">
        <f t="shared" si="44"/>
        <v>0</v>
      </c>
      <c r="BT256" s="173">
        <f t="shared" si="44"/>
        <v>0</v>
      </c>
      <c r="BU256" s="158"/>
      <c r="BV256" s="158"/>
      <c r="BW256" s="158"/>
      <c r="BX256" s="158"/>
      <c r="BY256" s="158"/>
      <c r="BZ256" s="158"/>
      <c r="CA256" s="158"/>
      <c r="CB256" s="158"/>
      <c r="CC256" s="158"/>
      <c r="CD256" s="158"/>
      <c r="CE256" s="158"/>
      <c r="CF256" s="158"/>
      <c r="CG256" s="158"/>
      <c r="CH256" s="158"/>
      <c r="CI256" s="158"/>
      <c r="CJ256" s="158"/>
      <c r="CK256" s="158"/>
    </row>
    <row r="257" spans="1:89" ht="23.1" customHeight="1">
      <c r="A257" s="159"/>
      <c r="B257" s="174">
        <v>230</v>
      </c>
      <c r="C257" s="175" t="str">
        <f>IF(ISERROR(VLOOKUP(LEFT(D257,10),[3]Sheet1!$B$2:$D$50000,3,0))=TRUE,"",(VLOOKUP(LEFT(D257,10),[3]Sheet1!$B$2:$D$50000,3,0)))</f>
        <v>3E 00</v>
      </c>
      <c r="D257" s="195" t="s">
        <v>268</v>
      </c>
      <c r="E257" s="177">
        <f>IF(ISERROR(VLOOKUP(LEFT(D257,10),'[3] 2019-2020 SEC1'!$D$3:$I50228,6,0))=TRUE,"0",(VLOOKUP(LEFT(D257,10),'[3] 2019-2020 SEC1'!$D$3:$I50228,6,0)))</f>
        <v>40</v>
      </c>
      <c r="F257" s="178"/>
      <c r="G257" s="179"/>
      <c r="H257" s="180"/>
      <c r="I257" s="193">
        <f t="shared" si="39"/>
        <v>0</v>
      </c>
      <c r="J257" s="182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4"/>
      <c r="AO257" s="154"/>
      <c r="AP257" s="171">
        <f t="shared" si="45"/>
        <v>0</v>
      </c>
      <c r="AQ257" s="172">
        <f t="shared" si="45"/>
        <v>0</v>
      </c>
      <c r="AR257" s="172">
        <f t="shared" si="45"/>
        <v>0</v>
      </c>
      <c r="AS257" s="172">
        <f t="shared" si="45"/>
        <v>0</v>
      </c>
      <c r="AT257" s="172">
        <f t="shared" si="45"/>
        <v>0</v>
      </c>
      <c r="AU257" s="172">
        <f t="shared" si="45"/>
        <v>0</v>
      </c>
      <c r="AV257" s="172">
        <f t="shared" si="45"/>
        <v>0</v>
      </c>
      <c r="AW257" s="172">
        <f t="shared" si="45"/>
        <v>0</v>
      </c>
      <c r="AX257" s="172">
        <f t="shared" si="45"/>
        <v>0</v>
      </c>
      <c r="AY257" s="172">
        <f t="shared" si="45"/>
        <v>0</v>
      </c>
      <c r="AZ257" s="172">
        <f t="shared" si="45"/>
        <v>0</v>
      </c>
      <c r="BA257" s="172">
        <f t="shared" si="45"/>
        <v>0</v>
      </c>
      <c r="BB257" s="172">
        <f t="shared" si="45"/>
        <v>0</v>
      </c>
      <c r="BC257" s="172">
        <f t="shared" si="45"/>
        <v>0</v>
      </c>
      <c r="BD257" s="172">
        <f t="shared" si="45"/>
        <v>0</v>
      </c>
      <c r="BE257" s="172">
        <f t="shared" si="45"/>
        <v>0</v>
      </c>
      <c r="BF257" s="172">
        <f t="shared" si="44"/>
        <v>0</v>
      </c>
      <c r="BG257" s="172">
        <f t="shared" si="44"/>
        <v>0</v>
      </c>
      <c r="BH257" s="172">
        <f t="shared" si="44"/>
        <v>0</v>
      </c>
      <c r="BI257" s="172">
        <f t="shared" si="44"/>
        <v>0</v>
      </c>
      <c r="BJ257" s="172">
        <f t="shared" si="44"/>
        <v>0</v>
      </c>
      <c r="BK257" s="172">
        <f t="shared" si="44"/>
        <v>0</v>
      </c>
      <c r="BL257" s="172">
        <f t="shared" si="44"/>
        <v>0</v>
      </c>
      <c r="BM257" s="172">
        <f t="shared" si="44"/>
        <v>0</v>
      </c>
      <c r="BN257" s="172">
        <f t="shared" si="44"/>
        <v>0</v>
      </c>
      <c r="BO257" s="172">
        <f t="shared" si="44"/>
        <v>0</v>
      </c>
      <c r="BP257" s="172">
        <f t="shared" si="44"/>
        <v>0</v>
      </c>
      <c r="BQ257" s="172">
        <f t="shared" si="44"/>
        <v>0</v>
      </c>
      <c r="BR257" s="172">
        <f t="shared" si="44"/>
        <v>0</v>
      </c>
      <c r="BS257" s="172">
        <f t="shared" si="44"/>
        <v>0</v>
      </c>
      <c r="BT257" s="173">
        <f t="shared" si="44"/>
        <v>0</v>
      </c>
      <c r="BU257" s="158"/>
      <c r="BV257" s="158"/>
      <c r="BW257" s="158"/>
      <c r="BX257" s="158"/>
      <c r="BY257" s="158"/>
      <c r="BZ257" s="158"/>
      <c r="CA257" s="158"/>
      <c r="CB257" s="158"/>
      <c r="CC257" s="158"/>
      <c r="CD257" s="158"/>
      <c r="CE257" s="158"/>
      <c r="CF257" s="158"/>
      <c r="CG257" s="158"/>
      <c r="CH257" s="158"/>
      <c r="CI257" s="158"/>
      <c r="CJ257" s="158"/>
      <c r="CK257" s="158"/>
    </row>
    <row r="258" spans="1:89" ht="23.1" customHeight="1">
      <c r="A258" s="159"/>
      <c r="B258" s="160">
        <v>231</v>
      </c>
      <c r="C258" s="197" t="str">
        <f>IF(ISERROR(VLOOKUP(LEFT(D258,10),[3]Sheet1!$B$2:$D$50000,3,0))=TRUE,"",(VLOOKUP(LEFT(D258,10),[3]Sheet1!$B$2:$D$50000,3,0)))</f>
        <v>3E 00 08MY</v>
      </c>
      <c r="D258" s="196" t="s">
        <v>269</v>
      </c>
      <c r="E258" s="163">
        <f>IF(ISERROR(VLOOKUP(LEFT(D258,10),'[3] 2019-2020 SEC1'!$D$3:$I50229,6,0))=TRUE,"0",(VLOOKUP(LEFT(D258,10),'[3] 2019-2020 SEC1'!$D$3:$I50229,6,0)))</f>
        <v>40</v>
      </c>
      <c r="F258" s="186"/>
      <c r="G258" s="187"/>
      <c r="H258" s="188"/>
      <c r="I258" s="194">
        <f t="shared" si="39"/>
        <v>0</v>
      </c>
      <c r="J258" s="190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91"/>
      <c r="AF258" s="191"/>
      <c r="AG258" s="191"/>
      <c r="AH258" s="191"/>
      <c r="AI258" s="191"/>
      <c r="AJ258" s="191"/>
      <c r="AK258" s="191"/>
      <c r="AL258" s="191"/>
      <c r="AM258" s="191"/>
      <c r="AN258" s="192"/>
      <c r="AO258" s="154"/>
      <c r="AP258" s="171">
        <f t="shared" si="45"/>
        <v>0</v>
      </c>
      <c r="AQ258" s="172">
        <f t="shared" si="45"/>
        <v>0</v>
      </c>
      <c r="AR258" s="172">
        <f t="shared" si="45"/>
        <v>0</v>
      </c>
      <c r="AS258" s="172">
        <f t="shared" si="45"/>
        <v>0</v>
      </c>
      <c r="AT258" s="172">
        <f t="shared" si="45"/>
        <v>0</v>
      </c>
      <c r="AU258" s="172">
        <f t="shared" si="45"/>
        <v>0</v>
      </c>
      <c r="AV258" s="172">
        <f t="shared" si="45"/>
        <v>0</v>
      </c>
      <c r="AW258" s="172">
        <f t="shared" si="45"/>
        <v>0</v>
      </c>
      <c r="AX258" s="172">
        <f t="shared" si="45"/>
        <v>0</v>
      </c>
      <c r="AY258" s="172">
        <f t="shared" si="45"/>
        <v>0</v>
      </c>
      <c r="AZ258" s="172">
        <f t="shared" si="45"/>
        <v>0</v>
      </c>
      <c r="BA258" s="172">
        <f t="shared" si="45"/>
        <v>0</v>
      </c>
      <c r="BB258" s="172">
        <f t="shared" si="45"/>
        <v>0</v>
      </c>
      <c r="BC258" s="172">
        <f t="shared" si="45"/>
        <v>0</v>
      </c>
      <c r="BD258" s="172">
        <f t="shared" si="45"/>
        <v>0</v>
      </c>
      <c r="BE258" s="172">
        <f t="shared" si="45"/>
        <v>0</v>
      </c>
      <c r="BF258" s="172">
        <f t="shared" si="44"/>
        <v>0</v>
      </c>
      <c r="BG258" s="172">
        <f t="shared" si="44"/>
        <v>0</v>
      </c>
      <c r="BH258" s="172">
        <f t="shared" si="44"/>
        <v>0</v>
      </c>
      <c r="BI258" s="172">
        <f t="shared" si="44"/>
        <v>0</v>
      </c>
      <c r="BJ258" s="172">
        <f t="shared" si="44"/>
        <v>0</v>
      </c>
      <c r="BK258" s="172">
        <f t="shared" si="44"/>
        <v>0</v>
      </c>
      <c r="BL258" s="172">
        <f t="shared" si="44"/>
        <v>0</v>
      </c>
      <c r="BM258" s="172">
        <f t="shared" si="44"/>
        <v>0</v>
      </c>
      <c r="BN258" s="172">
        <f t="shared" si="44"/>
        <v>0</v>
      </c>
      <c r="BO258" s="172">
        <f t="shared" si="44"/>
        <v>0</v>
      </c>
      <c r="BP258" s="172">
        <f t="shared" si="44"/>
        <v>0</v>
      </c>
      <c r="BQ258" s="172">
        <f t="shared" si="44"/>
        <v>0</v>
      </c>
      <c r="BR258" s="172">
        <f t="shared" si="44"/>
        <v>0</v>
      </c>
      <c r="BS258" s="172">
        <f t="shared" si="44"/>
        <v>0</v>
      </c>
      <c r="BT258" s="173">
        <f t="shared" si="44"/>
        <v>0</v>
      </c>
      <c r="BU258" s="158"/>
      <c r="BV258" s="158"/>
      <c r="BW258" s="158"/>
      <c r="BX258" s="158"/>
      <c r="BY258" s="158"/>
      <c r="BZ258" s="158"/>
      <c r="CA258" s="158"/>
      <c r="CB258" s="158"/>
      <c r="CC258" s="158"/>
      <c r="CD258" s="158"/>
      <c r="CE258" s="158"/>
      <c r="CF258" s="158"/>
      <c r="CG258" s="158"/>
      <c r="CH258" s="158"/>
      <c r="CI258" s="158"/>
      <c r="CJ258" s="158"/>
      <c r="CK258" s="158"/>
    </row>
    <row r="259" spans="1:89" ht="23.1" customHeight="1">
      <c r="A259" s="159"/>
      <c r="B259" s="174">
        <v>232</v>
      </c>
      <c r="C259" s="175" t="str">
        <f>IF(ISERROR(VLOOKUP(LEFT(D259,10),[3]Sheet1!$B$2:$D$50000,3,0))=TRUE,"",(VLOOKUP(LEFT(D259,10),[3]Sheet1!$B$2:$D$50000,3,0)))</f>
        <v>RT75</v>
      </c>
      <c r="D259" s="195" t="s">
        <v>270</v>
      </c>
      <c r="E259" s="177">
        <f>IF(ISERROR(VLOOKUP(LEFT(D259,10),'[3] 2019-2020 SEC1'!$D$3:$I50230,6,0))=TRUE,"0",(VLOOKUP(LEFT(D259,10),'[3] 2019-2020 SEC1'!$D$3:$I50230,6,0)))</f>
        <v>141.90100168607998</v>
      </c>
      <c r="F259" s="178"/>
      <c r="G259" s="179"/>
      <c r="H259" s="180"/>
      <c r="I259" s="193">
        <f t="shared" si="39"/>
        <v>0</v>
      </c>
      <c r="J259" s="182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4"/>
      <c r="AO259" s="154"/>
      <c r="AP259" s="171">
        <f t="shared" si="45"/>
        <v>0</v>
      </c>
      <c r="AQ259" s="172">
        <f t="shared" si="45"/>
        <v>0</v>
      </c>
      <c r="AR259" s="172">
        <f t="shared" si="45"/>
        <v>0</v>
      </c>
      <c r="AS259" s="172">
        <f t="shared" si="45"/>
        <v>0</v>
      </c>
      <c r="AT259" s="172">
        <f t="shared" si="45"/>
        <v>0</v>
      </c>
      <c r="AU259" s="172">
        <f t="shared" si="45"/>
        <v>0</v>
      </c>
      <c r="AV259" s="172">
        <f t="shared" si="45"/>
        <v>0</v>
      </c>
      <c r="AW259" s="172">
        <f t="shared" si="45"/>
        <v>0</v>
      </c>
      <c r="AX259" s="172">
        <f t="shared" si="45"/>
        <v>0</v>
      </c>
      <c r="AY259" s="172">
        <f t="shared" si="45"/>
        <v>0</v>
      </c>
      <c r="AZ259" s="172">
        <f t="shared" si="45"/>
        <v>0</v>
      </c>
      <c r="BA259" s="172">
        <f t="shared" si="45"/>
        <v>0</v>
      </c>
      <c r="BB259" s="172">
        <f t="shared" si="45"/>
        <v>0</v>
      </c>
      <c r="BC259" s="172">
        <f t="shared" si="45"/>
        <v>0</v>
      </c>
      <c r="BD259" s="172">
        <f t="shared" si="45"/>
        <v>0</v>
      </c>
      <c r="BE259" s="172">
        <f t="shared" si="45"/>
        <v>0</v>
      </c>
      <c r="BF259" s="172">
        <f t="shared" si="44"/>
        <v>0</v>
      </c>
      <c r="BG259" s="172">
        <f t="shared" si="44"/>
        <v>0</v>
      </c>
      <c r="BH259" s="172">
        <f t="shared" si="44"/>
        <v>0</v>
      </c>
      <c r="BI259" s="172">
        <f t="shared" si="44"/>
        <v>0</v>
      </c>
      <c r="BJ259" s="172">
        <f t="shared" si="44"/>
        <v>0</v>
      </c>
      <c r="BK259" s="172">
        <f t="shared" si="44"/>
        <v>0</v>
      </c>
      <c r="BL259" s="172">
        <f t="shared" si="44"/>
        <v>0</v>
      </c>
      <c r="BM259" s="172">
        <f t="shared" si="44"/>
        <v>0</v>
      </c>
      <c r="BN259" s="172">
        <f t="shared" si="44"/>
        <v>0</v>
      </c>
      <c r="BO259" s="172">
        <f t="shared" si="44"/>
        <v>0</v>
      </c>
      <c r="BP259" s="172">
        <f t="shared" si="44"/>
        <v>0</v>
      </c>
      <c r="BQ259" s="172">
        <f t="shared" si="44"/>
        <v>0</v>
      </c>
      <c r="BR259" s="172">
        <f t="shared" si="44"/>
        <v>0</v>
      </c>
      <c r="BS259" s="172">
        <f t="shared" si="44"/>
        <v>0</v>
      </c>
      <c r="BT259" s="173">
        <f t="shared" si="44"/>
        <v>0</v>
      </c>
      <c r="BU259" s="158"/>
      <c r="BV259" s="158"/>
      <c r="BW259" s="158"/>
      <c r="BX259" s="158"/>
      <c r="BY259" s="158"/>
      <c r="BZ259" s="158"/>
      <c r="CA259" s="158"/>
      <c r="CB259" s="158"/>
      <c r="CC259" s="158"/>
      <c r="CD259" s="158"/>
      <c r="CE259" s="158"/>
      <c r="CF259" s="158"/>
      <c r="CG259" s="158"/>
      <c r="CH259" s="158"/>
      <c r="CI259" s="158"/>
      <c r="CJ259" s="158"/>
      <c r="CK259" s="158"/>
    </row>
    <row r="260" spans="1:89" ht="23.1" customHeight="1">
      <c r="A260" s="159"/>
      <c r="B260" s="160">
        <v>233</v>
      </c>
      <c r="C260" s="197" t="str">
        <f>IF(ISERROR(VLOOKUP(LEFT(D260,10),[3]Sheet1!$B$2:$D$50000,3,0))=TRUE,"",(VLOOKUP(LEFT(D260,10),[3]Sheet1!$B$2:$D$50000,3,0)))</f>
        <v>06TF</v>
      </c>
      <c r="D260" s="196" t="s">
        <v>271</v>
      </c>
      <c r="E260" s="163">
        <f>IF(ISERROR(VLOOKUP(LEFT(D260,10),'[3] 2019-2020 SEC1'!$D$3:$I50231,6,0))=TRUE,"0",(VLOOKUP(LEFT(D260,10),'[3] 2019-2020 SEC1'!$D$3:$I50231,6,0)))</f>
        <v>158.4</v>
      </c>
      <c r="F260" s="186"/>
      <c r="G260" s="187"/>
      <c r="H260" s="188"/>
      <c r="I260" s="194">
        <f t="shared" si="39"/>
        <v>0</v>
      </c>
      <c r="J260" s="190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91"/>
      <c r="AF260" s="191"/>
      <c r="AG260" s="191"/>
      <c r="AH260" s="191"/>
      <c r="AI260" s="191"/>
      <c r="AJ260" s="191"/>
      <c r="AK260" s="191"/>
      <c r="AL260" s="191"/>
      <c r="AM260" s="191"/>
      <c r="AN260" s="192"/>
      <c r="AO260" s="154"/>
      <c r="AP260" s="171">
        <f t="shared" si="45"/>
        <v>0</v>
      </c>
      <c r="AQ260" s="172">
        <f t="shared" si="45"/>
        <v>0</v>
      </c>
      <c r="AR260" s="172">
        <f t="shared" si="45"/>
        <v>0</v>
      </c>
      <c r="AS260" s="172">
        <f t="shared" si="45"/>
        <v>0</v>
      </c>
      <c r="AT260" s="172">
        <f t="shared" si="45"/>
        <v>0</v>
      </c>
      <c r="AU260" s="172">
        <f t="shared" si="45"/>
        <v>0</v>
      </c>
      <c r="AV260" s="172">
        <f t="shared" si="45"/>
        <v>0</v>
      </c>
      <c r="AW260" s="172">
        <f t="shared" si="45"/>
        <v>0</v>
      </c>
      <c r="AX260" s="172">
        <f t="shared" si="45"/>
        <v>0</v>
      </c>
      <c r="AY260" s="172">
        <f t="shared" si="45"/>
        <v>0</v>
      </c>
      <c r="AZ260" s="172">
        <f t="shared" si="45"/>
        <v>0</v>
      </c>
      <c r="BA260" s="172">
        <f t="shared" si="45"/>
        <v>0</v>
      </c>
      <c r="BB260" s="172">
        <f t="shared" si="45"/>
        <v>0</v>
      </c>
      <c r="BC260" s="172">
        <f t="shared" si="45"/>
        <v>0</v>
      </c>
      <c r="BD260" s="172">
        <f t="shared" si="45"/>
        <v>0</v>
      </c>
      <c r="BE260" s="172">
        <f t="shared" si="45"/>
        <v>0</v>
      </c>
      <c r="BF260" s="172">
        <f t="shared" si="44"/>
        <v>0</v>
      </c>
      <c r="BG260" s="172">
        <f t="shared" si="44"/>
        <v>0</v>
      </c>
      <c r="BH260" s="172">
        <f t="shared" si="44"/>
        <v>0</v>
      </c>
      <c r="BI260" s="172">
        <f t="shared" si="44"/>
        <v>0</v>
      </c>
      <c r="BJ260" s="172">
        <f t="shared" si="44"/>
        <v>0</v>
      </c>
      <c r="BK260" s="172">
        <f t="shared" si="44"/>
        <v>0</v>
      </c>
      <c r="BL260" s="172">
        <f t="shared" si="44"/>
        <v>0</v>
      </c>
      <c r="BM260" s="172">
        <f t="shared" si="44"/>
        <v>0</v>
      </c>
      <c r="BN260" s="172">
        <f t="shared" si="44"/>
        <v>0</v>
      </c>
      <c r="BO260" s="172">
        <f t="shared" si="44"/>
        <v>0</v>
      </c>
      <c r="BP260" s="172">
        <f t="shared" si="44"/>
        <v>0</v>
      </c>
      <c r="BQ260" s="172">
        <f t="shared" si="44"/>
        <v>0</v>
      </c>
      <c r="BR260" s="172">
        <f t="shared" si="44"/>
        <v>0</v>
      </c>
      <c r="BS260" s="172">
        <f t="shared" si="44"/>
        <v>0</v>
      </c>
      <c r="BT260" s="173">
        <f t="shared" si="44"/>
        <v>0</v>
      </c>
      <c r="BU260" s="158"/>
      <c r="BV260" s="158"/>
      <c r="BW260" s="158"/>
      <c r="BX260" s="158"/>
      <c r="BY260" s="158"/>
      <c r="BZ260" s="158"/>
      <c r="CA260" s="158"/>
      <c r="CB260" s="158"/>
      <c r="CC260" s="158"/>
      <c r="CD260" s="158"/>
      <c r="CE260" s="158"/>
      <c r="CF260" s="158"/>
      <c r="CG260" s="158"/>
      <c r="CH260" s="158"/>
      <c r="CI260" s="158"/>
      <c r="CJ260" s="158"/>
      <c r="CK260" s="158"/>
    </row>
    <row r="261" spans="1:89" ht="23.1" customHeight="1">
      <c r="A261" s="159"/>
      <c r="B261" s="174">
        <v>234</v>
      </c>
      <c r="C261" s="175" t="str">
        <f>IF(ISERROR(VLOOKUP(LEFT(D261,10),[3]Sheet1!$B$2:$D$50000,3,0))=TRUE,"",(VLOOKUP(LEFT(D261,10),[3]Sheet1!$B$2:$D$50000,3,0)))</f>
        <v>3E 45</v>
      </c>
      <c r="D261" s="195" t="s">
        <v>272</v>
      </c>
      <c r="E261" s="177">
        <f>IF(ISERROR(VLOOKUP(LEFT(D261,10),'[3] 2019-2020 SEC1'!$D$3:$I50232,6,0))=TRUE,"0",(VLOOKUP(LEFT(D261,10),'[3] 2019-2020 SEC1'!$D$3:$I50232,6,0)))</f>
        <v>40</v>
      </c>
      <c r="F261" s="178"/>
      <c r="G261" s="179"/>
      <c r="H261" s="180"/>
      <c r="I261" s="193">
        <f t="shared" si="39"/>
        <v>0</v>
      </c>
      <c r="J261" s="182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4"/>
      <c r="AO261" s="154"/>
      <c r="AP261" s="171">
        <f t="shared" si="45"/>
        <v>0</v>
      </c>
      <c r="AQ261" s="172">
        <f t="shared" si="45"/>
        <v>0</v>
      </c>
      <c r="AR261" s="172">
        <f t="shared" si="45"/>
        <v>0</v>
      </c>
      <c r="AS261" s="172">
        <f t="shared" si="45"/>
        <v>0</v>
      </c>
      <c r="AT261" s="172">
        <f t="shared" si="45"/>
        <v>0</v>
      </c>
      <c r="AU261" s="172">
        <f t="shared" si="45"/>
        <v>0</v>
      </c>
      <c r="AV261" s="172">
        <f t="shared" si="45"/>
        <v>0</v>
      </c>
      <c r="AW261" s="172">
        <f t="shared" si="45"/>
        <v>0</v>
      </c>
      <c r="AX261" s="172">
        <f t="shared" si="45"/>
        <v>0</v>
      </c>
      <c r="AY261" s="172">
        <f t="shared" si="45"/>
        <v>0</v>
      </c>
      <c r="AZ261" s="172">
        <f t="shared" si="45"/>
        <v>0</v>
      </c>
      <c r="BA261" s="172">
        <f t="shared" si="45"/>
        <v>0</v>
      </c>
      <c r="BB261" s="172">
        <f t="shared" si="45"/>
        <v>0</v>
      </c>
      <c r="BC261" s="172">
        <f t="shared" si="45"/>
        <v>0</v>
      </c>
      <c r="BD261" s="172">
        <f t="shared" si="45"/>
        <v>0</v>
      </c>
      <c r="BE261" s="172">
        <f t="shared" si="45"/>
        <v>0</v>
      </c>
      <c r="BF261" s="172">
        <f t="shared" si="44"/>
        <v>0</v>
      </c>
      <c r="BG261" s="172">
        <f t="shared" si="44"/>
        <v>0</v>
      </c>
      <c r="BH261" s="172">
        <f t="shared" si="44"/>
        <v>0</v>
      </c>
      <c r="BI261" s="172">
        <f t="shared" si="44"/>
        <v>0</v>
      </c>
      <c r="BJ261" s="172">
        <f t="shared" si="44"/>
        <v>0</v>
      </c>
      <c r="BK261" s="172">
        <f t="shared" si="44"/>
        <v>0</v>
      </c>
      <c r="BL261" s="172">
        <f t="shared" si="44"/>
        <v>0</v>
      </c>
      <c r="BM261" s="172">
        <f t="shared" si="44"/>
        <v>0</v>
      </c>
      <c r="BN261" s="172">
        <f t="shared" si="44"/>
        <v>0</v>
      </c>
      <c r="BO261" s="172">
        <f t="shared" si="44"/>
        <v>0</v>
      </c>
      <c r="BP261" s="172">
        <f t="shared" si="44"/>
        <v>0</v>
      </c>
      <c r="BQ261" s="172">
        <f t="shared" si="44"/>
        <v>0</v>
      </c>
      <c r="BR261" s="172">
        <f t="shared" si="44"/>
        <v>0</v>
      </c>
      <c r="BS261" s="172">
        <f t="shared" si="44"/>
        <v>0</v>
      </c>
      <c r="BT261" s="173">
        <f t="shared" si="44"/>
        <v>0</v>
      </c>
      <c r="BU261" s="158"/>
      <c r="BV261" s="158"/>
      <c r="BW261" s="158"/>
      <c r="BX261" s="158"/>
      <c r="BY261" s="158"/>
      <c r="BZ261" s="158"/>
      <c r="CA261" s="158"/>
      <c r="CB261" s="158"/>
      <c r="CC261" s="158"/>
      <c r="CD261" s="158"/>
      <c r="CE261" s="158"/>
      <c r="CF261" s="158"/>
      <c r="CG261" s="158"/>
      <c r="CH261" s="158"/>
      <c r="CI261" s="158"/>
      <c r="CJ261" s="158"/>
      <c r="CK261" s="158"/>
    </row>
    <row r="262" spans="1:89" ht="23.1" customHeight="1">
      <c r="A262" s="159"/>
      <c r="B262" s="160">
        <v>235</v>
      </c>
      <c r="C262" s="197" t="str">
        <f>IF(ISERROR(VLOOKUP(LEFT(D262,10),[3]Sheet1!$B$2:$D$50000,3,0))=TRUE,"",(VLOOKUP(LEFT(D262,10),[3]Sheet1!$B$2:$D$50000,3,0)))</f>
        <v>3E00 13MY</v>
      </c>
      <c r="D262" s="196" t="s">
        <v>273</v>
      </c>
      <c r="E262" s="163">
        <f>IF(ISERROR(VLOOKUP(LEFT(D262,10),'[3] 2019-2020 SEC1'!$D$3:$I50233,6,0))=TRUE,"0",(VLOOKUP(LEFT(D262,10),'[3] 2019-2020 SEC1'!$D$3:$I50233,6,0)))</f>
        <v>193.4</v>
      </c>
      <c r="F262" s="186"/>
      <c r="G262" s="187"/>
      <c r="H262" s="188"/>
      <c r="I262" s="194">
        <f t="shared" si="39"/>
        <v>0</v>
      </c>
      <c r="J262" s="190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2"/>
      <c r="AO262" s="154"/>
      <c r="AP262" s="171">
        <f t="shared" si="45"/>
        <v>0</v>
      </c>
      <c r="AQ262" s="172">
        <f t="shared" si="45"/>
        <v>0</v>
      </c>
      <c r="AR262" s="172">
        <f t="shared" si="45"/>
        <v>0</v>
      </c>
      <c r="AS262" s="172">
        <f t="shared" si="45"/>
        <v>0</v>
      </c>
      <c r="AT262" s="172">
        <f t="shared" si="45"/>
        <v>0</v>
      </c>
      <c r="AU262" s="172">
        <f t="shared" si="45"/>
        <v>0</v>
      </c>
      <c r="AV262" s="172">
        <f t="shared" si="45"/>
        <v>0</v>
      </c>
      <c r="AW262" s="172">
        <f t="shared" si="45"/>
        <v>0</v>
      </c>
      <c r="AX262" s="172">
        <f t="shared" si="45"/>
        <v>0</v>
      </c>
      <c r="AY262" s="172">
        <f t="shared" si="45"/>
        <v>0</v>
      </c>
      <c r="AZ262" s="172">
        <f t="shared" si="45"/>
        <v>0</v>
      </c>
      <c r="BA262" s="172">
        <f t="shared" si="45"/>
        <v>0</v>
      </c>
      <c r="BB262" s="172">
        <f t="shared" si="45"/>
        <v>0</v>
      </c>
      <c r="BC262" s="172">
        <f t="shared" si="45"/>
        <v>0</v>
      </c>
      <c r="BD262" s="172">
        <f t="shared" si="45"/>
        <v>0</v>
      </c>
      <c r="BE262" s="172">
        <f t="shared" si="45"/>
        <v>0</v>
      </c>
      <c r="BF262" s="172">
        <f t="shared" si="44"/>
        <v>0</v>
      </c>
      <c r="BG262" s="172">
        <f t="shared" si="44"/>
        <v>0</v>
      </c>
      <c r="BH262" s="172">
        <f t="shared" si="44"/>
        <v>0</v>
      </c>
      <c r="BI262" s="172">
        <f t="shared" si="44"/>
        <v>0</v>
      </c>
      <c r="BJ262" s="172">
        <f t="shared" si="44"/>
        <v>0</v>
      </c>
      <c r="BK262" s="172">
        <f t="shared" si="44"/>
        <v>0</v>
      </c>
      <c r="BL262" s="172">
        <f t="shared" si="44"/>
        <v>0</v>
      </c>
      <c r="BM262" s="172">
        <f t="shared" si="44"/>
        <v>0</v>
      </c>
      <c r="BN262" s="172">
        <f t="shared" si="44"/>
        <v>0</v>
      </c>
      <c r="BO262" s="172">
        <f t="shared" si="44"/>
        <v>0</v>
      </c>
      <c r="BP262" s="172">
        <f t="shared" si="44"/>
        <v>0</v>
      </c>
      <c r="BQ262" s="172">
        <f t="shared" si="44"/>
        <v>0</v>
      </c>
      <c r="BR262" s="172">
        <f t="shared" si="44"/>
        <v>0</v>
      </c>
      <c r="BS262" s="172">
        <f t="shared" si="44"/>
        <v>0</v>
      </c>
      <c r="BT262" s="173">
        <f t="shared" si="44"/>
        <v>0</v>
      </c>
      <c r="BU262" s="158"/>
      <c r="BV262" s="158"/>
      <c r="BW262" s="158"/>
      <c r="BX262" s="158"/>
      <c r="BY262" s="158"/>
      <c r="BZ262" s="158"/>
      <c r="CA262" s="158"/>
      <c r="CB262" s="158"/>
      <c r="CC262" s="158"/>
      <c r="CD262" s="158"/>
      <c r="CE262" s="158"/>
      <c r="CF262" s="158"/>
      <c r="CG262" s="158"/>
      <c r="CH262" s="158"/>
      <c r="CI262" s="158"/>
      <c r="CJ262" s="158"/>
      <c r="CK262" s="158"/>
    </row>
    <row r="263" spans="1:89" ht="23.1" customHeight="1">
      <c r="A263" s="159"/>
      <c r="B263" s="174">
        <v>236</v>
      </c>
      <c r="C263" s="175" t="str">
        <f>IF(ISERROR(VLOOKUP(LEFT(D263,10),[3]Sheet1!$B$2:$D$50000,3,0))=TRUE,"",(VLOOKUP(LEFT(D263,10),[3]Sheet1!$B$2:$D$50000,3,0)))</f>
        <v>3E00 13MY</v>
      </c>
      <c r="D263" s="195" t="s">
        <v>274</v>
      </c>
      <c r="E263" s="177">
        <f>IF(ISERROR(VLOOKUP(LEFT(D263,10),'[3] 2019-2020 SEC1'!$D$3:$I50234,6,0))=TRUE,"0",(VLOOKUP(LEFT(D263,10),'[3] 2019-2020 SEC1'!$D$3:$I50234,6,0)))</f>
        <v>190.4</v>
      </c>
      <c r="F263" s="178"/>
      <c r="G263" s="179"/>
      <c r="H263" s="180"/>
      <c r="I263" s="193">
        <f t="shared" si="39"/>
        <v>0</v>
      </c>
      <c r="J263" s="182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4"/>
      <c r="AO263" s="154"/>
      <c r="AP263" s="171">
        <f t="shared" si="45"/>
        <v>0</v>
      </c>
      <c r="AQ263" s="172">
        <f t="shared" si="45"/>
        <v>0</v>
      </c>
      <c r="AR263" s="172">
        <f t="shared" si="45"/>
        <v>0</v>
      </c>
      <c r="AS263" s="172">
        <f t="shared" si="45"/>
        <v>0</v>
      </c>
      <c r="AT263" s="172">
        <f t="shared" si="45"/>
        <v>0</v>
      </c>
      <c r="AU263" s="172">
        <f t="shared" si="45"/>
        <v>0</v>
      </c>
      <c r="AV263" s="172">
        <f t="shared" si="45"/>
        <v>0</v>
      </c>
      <c r="AW263" s="172">
        <f t="shared" si="45"/>
        <v>0</v>
      </c>
      <c r="AX263" s="172">
        <f t="shared" si="45"/>
        <v>0</v>
      </c>
      <c r="AY263" s="172">
        <f t="shared" si="45"/>
        <v>0</v>
      </c>
      <c r="AZ263" s="172">
        <f t="shared" si="45"/>
        <v>0</v>
      </c>
      <c r="BA263" s="172">
        <f t="shared" si="45"/>
        <v>0</v>
      </c>
      <c r="BB263" s="172">
        <f t="shared" si="45"/>
        <v>0</v>
      </c>
      <c r="BC263" s="172">
        <f t="shared" si="45"/>
        <v>0</v>
      </c>
      <c r="BD263" s="172">
        <f t="shared" si="45"/>
        <v>0</v>
      </c>
      <c r="BE263" s="172">
        <f t="shared" si="45"/>
        <v>0</v>
      </c>
      <c r="BF263" s="172">
        <f t="shared" si="44"/>
        <v>0</v>
      </c>
      <c r="BG263" s="172">
        <f t="shared" si="44"/>
        <v>0</v>
      </c>
      <c r="BH263" s="172">
        <f t="shared" si="44"/>
        <v>0</v>
      </c>
      <c r="BI263" s="172">
        <f t="shared" si="44"/>
        <v>0</v>
      </c>
      <c r="BJ263" s="172">
        <f t="shared" si="44"/>
        <v>0</v>
      </c>
      <c r="BK263" s="172">
        <f t="shared" si="44"/>
        <v>0</v>
      </c>
      <c r="BL263" s="172">
        <f t="shared" si="44"/>
        <v>0</v>
      </c>
      <c r="BM263" s="172">
        <f t="shared" si="44"/>
        <v>0</v>
      </c>
      <c r="BN263" s="172">
        <f t="shared" si="44"/>
        <v>0</v>
      </c>
      <c r="BO263" s="172">
        <f t="shared" si="44"/>
        <v>0</v>
      </c>
      <c r="BP263" s="172">
        <f t="shared" si="44"/>
        <v>0</v>
      </c>
      <c r="BQ263" s="172">
        <f t="shared" si="44"/>
        <v>0</v>
      </c>
      <c r="BR263" s="172">
        <f t="shared" si="44"/>
        <v>0</v>
      </c>
      <c r="BS263" s="172">
        <f t="shared" si="44"/>
        <v>0</v>
      </c>
      <c r="BT263" s="173">
        <f t="shared" si="44"/>
        <v>0</v>
      </c>
      <c r="BU263" s="158"/>
      <c r="BV263" s="158"/>
      <c r="BW263" s="158"/>
      <c r="BX263" s="158"/>
      <c r="BY263" s="158"/>
      <c r="BZ263" s="158"/>
      <c r="CA263" s="158"/>
      <c r="CB263" s="158"/>
      <c r="CC263" s="158"/>
      <c r="CD263" s="158"/>
      <c r="CE263" s="158"/>
      <c r="CF263" s="158"/>
      <c r="CG263" s="158"/>
      <c r="CH263" s="158"/>
      <c r="CI263" s="158"/>
      <c r="CJ263" s="158"/>
      <c r="CK263" s="158"/>
    </row>
    <row r="264" spans="1:89" ht="23.1" customHeight="1">
      <c r="A264" s="159"/>
      <c r="B264" s="160">
        <v>237</v>
      </c>
      <c r="C264" s="197" t="str">
        <f>IF(ISERROR(VLOOKUP(LEFT(D264,10),[3]Sheet1!$B$2:$D$50000,3,0))=TRUE,"",(VLOOKUP(LEFT(D264,10),[3]Sheet1!$B$2:$D$50000,3,0)))</f>
        <v>I190</v>
      </c>
      <c r="D264" s="196" t="s">
        <v>275</v>
      </c>
      <c r="E264" s="163">
        <f>IF(ISERROR(VLOOKUP(LEFT(D264,10),'[3] 2019-2020 SEC1'!$D$3:$I50235,6,0))=TRUE,"0",(VLOOKUP(LEFT(D264,10),'[3] 2019-2020 SEC1'!$D$3:$I50235,6,0)))</f>
        <v>158.4</v>
      </c>
      <c r="F264" s="186"/>
      <c r="G264" s="187"/>
      <c r="H264" s="188"/>
      <c r="I264" s="194">
        <f t="shared" si="39"/>
        <v>0</v>
      </c>
      <c r="J264" s="200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2"/>
      <c r="AO264" s="154"/>
      <c r="AP264" s="171">
        <f t="shared" si="45"/>
        <v>0</v>
      </c>
      <c r="AQ264" s="172">
        <f t="shared" si="45"/>
        <v>0</v>
      </c>
      <c r="AR264" s="172">
        <f t="shared" si="45"/>
        <v>0</v>
      </c>
      <c r="AS264" s="172">
        <f t="shared" si="45"/>
        <v>0</v>
      </c>
      <c r="AT264" s="172">
        <f t="shared" si="45"/>
        <v>0</v>
      </c>
      <c r="AU264" s="172">
        <f t="shared" si="45"/>
        <v>0</v>
      </c>
      <c r="AV264" s="172">
        <f t="shared" si="45"/>
        <v>0</v>
      </c>
      <c r="AW264" s="172">
        <f t="shared" si="45"/>
        <v>0</v>
      </c>
      <c r="AX264" s="172">
        <f t="shared" si="45"/>
        <v>0</v>
      </c>
      <c r="AY264" s="172">
        <f t="shared" si="45"/>
        <v>0</v>
      </c>
      <c r="AZ264" s="172">
        <f t="shared" si="45"/>
        <v>0</v>
      </c>
      <c r="BA264" s="172">
        <f t="shared" si="45"/>
        <v>0</v>
      </c>
      <c r="BB264" s="172">
        <f t="shared" si="45"/>
        <v>0</v>
      </c>
      <c r="BC264" s="172">
        <f t="shared" si="45"/>
        <v>0</v>
      </c>
      <c r="BD264" s="172">
        <f t="shared" si="45"/>
        <v>0</v>
      </c>
      <c r="BE264" s="172">
        <f t="shared" si="45"/>
        <v>0</v>
      </c>
      <c r="BF264" s="172">
        <f t="shared" si="44"/>
        <v>0</v>
      </c>
      <c r="BG264" s="172">
        <f t="shared" si="44"/>
        <v>0</v>
      </c>
      <c r="BH264" s="172">
        <f t="shared" si="44"/>
        <v>0</v>
      </c>
      <c r="BI264" s="172">
        <f t="shared" si="44"/>
        <v>0</v>
      </c>
      <c r="BJ264" s="172">
        <f t="shared" si="44"/>
        <v>0</v>
      </c>
      <c r="BK264" s="172">
        <f t="shared" si="44"/>
        <v>0</v>
      </c>
      <c r="BL264" s="172">
        <f t="shared" si="44"/>
        <v>0</v>
      </c>
      <c r="BM264" s="172">
        <f t="shared" si="44"/>
        <v>0</v>
      </c>
      <c r="BN264" s="172">
        <f t="shared" si="44"/>
        <v>0</v>
      </c>
      <c r="BO264" s="172">
        <f t="shared" si="44"/>
        <v>0</v>
      </c>
      <c r="BP264" s="172">
        <f t="shared" si="44"/>
        <v>0</v>
      </c>
      <c r="BQ264" s="172">
        <f t="shared" si="44"/>
        <v>0</v>
      </c>
      <c r="BR264" s="172">
        <f t="shared" si="44"/>
        <v>0</v>
      </c>
      <c r="BS264" s="172">
        <f t="shared" si="44"/>
        <v>0</v>
      </c>
      <c r="BT264" s="173">
        <f t="shared" si="44"/>
        <v>0</v>
      </c>
      <c r="BU264" s="158"/>
      <c r="BV264" s="158"/>
      <c r="BW264" s="158"/>
      <c r="BX264" s="158"/>
      <c r="BY264" s="158"/>
      <c r="BZ264" s="158"/>
      <c r="CA264" s="158"/>
      <c r="CB264" s="158"/>
      <c r="CC264" s="158"/>
      <c r="CD264" s="158"/>
      <c r="CE264" s="158"/>
      <c r="CF264" s="158"/>
      <c r="CG264" s="158"/>
      <c r="CH264" s="158"/>
      <c r="CI264" s="158"/>
      <c r="CJ264" s="158"/>
      <c r="CK264" s="158"/>
    </row>
    <row r="265" spans="1:89" ht="23.1" customHeight="1">
      <c r="A265" s="159"/>
      <c r="B265" s="174">
        <v>238</v>
      </c>
      <c r="C265" s="175" t="str">
        <f>IF(ISERROR(VLOOKUP(LEFT(D265,10),[3]Sheet1!$B$2:$D$50000,3,0))=TRUE,"",(VLOOKUP(LEFT(D265,10),[3]Sheet1!$B$2:$D$50000,3,0)))</f>
        <v>3E45</v>
      </c>
      <c r="D265" s="195" t="s">
        <v>276</v>
      </c>
      <c r="E265" s="177">
        <f>IF(ISERROR(VLOOKUP(LEFT(D265,10),'[3] 2019-2020 SEC1'!$D$3:$I50236,6,0))=TRUE,"0",(VLOOKUP(LEFT(D265,10),'[3] 2019-2020 SEC1'!$D$3:$I50236,6,0)))</f>
        <v>158.4</v>
      </c>
      <c r="F265" s="178"/>
      <c r="G265" s="179"/>
      <c r="H265" s="180"/>
      <c r="I265" s="193">
        <f t="shared" si="39"/>
        <v>0</v>
      </c>
      <c r="J265" s="203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204"/>
      <c r="AL265" s="204"/>
      <c r="AM265" s="204"/>
      <c r="AN265" s="205"/>
      <c r="AO265" s="154"/>
      <c r="AP265" s="171">
        <f t="shared" si="45"/>
        <v>0</v>
      </c>
      <c r="AQ265" s="172">
        <f t="shared" si="45"/>
        <v>0</v>
      </c>
      <c r="AR265" s="172">
        <f t="shared" si="45"/>
        <v>0</v>
      </c>
      <c r="AS265" s="172">
        <f t="shared" si="45"/>
        <v>0</v>
      </c>
      <c r="AT265" s="172">
        <f t="shared" si="45"/>
        <v>0</v>
      </c>
      <c r="AU265" s="172">
        <f t="shared" si="45"/>
        <v>0</v>
      </c>
      <c r="AV265" s="172">
        <f t="shared" si="45"/>
        <v>0</v>
      </c>
      <c r="AW265" s="172">
        <f t="shared" si="45"/>
        <v>0</v>
      </c>
      <c r="AX265" s="172">
        <f t="shared" si="45"/>
        <v>0</v>
      </c>
      <c r="AY265" s="172">
        <f t="shared" si="45"/>
        <v>0</v>
      </c>
      <c r="AZ265" s="172">
        <f t="shared" si="45"/>
        <v>0</v>
      </c>
      <c r="BA265" s="172">
        <f t="shared" si="45"/>
        <v>0</v>
      </c>
      <c r="BB265" s="172">
        <f t="shared" si="45"/>
        <v>0</v>
      </c>
      <c r="BC265" s="172">
        <f t="shared" si="45"/>
        <v>0</v>
      </c>
      <c r="BD265" s="172">
        <f t="shared" si="45"/>
        <v>0</v>
      </c>
      <c r="BE265" s="172">
        <f t="shared" si="45"/>
        <v>0</v>
      </c>
      <c r="BF265" s="172">
        <f t="shared" si="44"/>
        <v>0</v>
      </c>
      <c r="BG265" s="172">
        <f t="shared" si="44"/>
        <v>0</v>
      </c>
      <c r="BH265" s="172">
        <f t="shared" si="44"/>
        <v>0</v>
      </c>
      <c r="BI265" s="172">
        <f t="shared" si="44"/>
        <v>0</v>
      </c>
      <c r="BJ265" s="172">
        <f t="shared" si="44"/>
        <v>0</v>
      </c>
      <c r="BK265" s="172">
        <f t="shared" si="44"/>
        <v>0</v>
      </c>
      <c r="BL265" s="172">
        <f t="shared" si="44"/>
        <v>0</v>
      </c>
      <c r="BM265" s="172">
        <f t="shared" si="44"/>
        <v>0</v>
      </c>
      <c r="BN265" s="172">
        <f t="shared" si="44"/>
        <v>0</v>
      </c>
      <c r="BO265" s="172">
        <f t="shared" si="44"/>
        <v>0</v>
      </c>
      <c r="BP265" s="172">
        <f t="shared" si="44"/>
        <v>0</v>
      </c>
      <c r="BQ265" s="172">
        <f t="shared" si="44"/>
        <v>0</v>
      </c>
      <c r="BR265" s="172">
        <f t="shared" si="44"/>
        <v>0</v>
      </c>
      <c r="BS265" s="172">
        <f t="shared" si="44"/>
        <v>0</v>
      </c>
      <c r="BT265" s="173">
        <f t="shared" si="44"/>
        <v>0</v>
      </c>
      <c r="BU265" s="158"/>
      <c r="BV265" s="158"/>
      <c r="BW265" s="158"/>
      <c r="BX265" s="158"/>
      <c r="BY265" s="158"/>
      <c r="BZ265" s="158"/>
      <c r="CA265" s="158"/>
      <c r="CB265" s="158"/>
      <c r="CC265" s="158"/>
      <c r="CD265" s="158"/>
      <c r="CE265" s="158"/>
      <c r="CF265" s="158"/>
      <c r="CG265" s="158"/>
      <c r="CH265" s="158"/>
      <c r="CI265" s="158"/>
      <c r="CJ265" s="158"/>
      <c r="CK265" s="158"/>
    </row>
    <row r="266" spans="1:89" ht="23.1" customHeight="1">
      <c r="A266" s="159"/>
      <c r="B266" s="160">
        <v>239</v>
      </c>
      <c r="C266" s="197" t="str">
        <f>IF(ISERROR(VLOOKUP(LEFT(D266,10),[3]Sheet1!$B$2:$D$50000,3,0))=TRUE,"",(VLOOKUP(LEFT(D266,10),[3]Sheet1!$B$2:$D$50000,3,0)))</f>
        <v>3E 00</v>
      </c>
      <c r="D266" s="196" t="s">
        <v>277</v>
      </c>
      <c r="E266" s="163">
        <f>IF(ISERROR(VLOOKUP(LEFT(D266,10),'[3] 2019-2020 SEC1'!$D$3:$I50237,6,0))=TRUE,"0",(VLOOKUP(LEFT(D266,10),'[3] 2019-2020 SEC1'!$D$3:$I50237,6,0)))</f>
        <v>78.73</v>
      </c>
      <c r="F266" s="186"/>
      <c r="G266" s="187"/>
      <c r="H266" s="188"/>
      <c r="I266" s="194">
        <f t="shared" si="39"/>
        <v>66</v>
      </c>
      <c r="J266" s="200"/>
      <c r="K266" s="201"/>
      <c r="L266" s="201"/>
      <c r="M266" s="201"/>
      <c r="N266" s="201">
        <v>66</v>
      </c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2"/>
      <c r="AO266" s="154"/>
      <c r="AP266" s="171">
        <f t="shared" si="45"/>
        <v>0</v>
      </c>
      <c r="AQ266" s="172">
        <f t="shared" si="45"/>
        <v>0</v>
      </c>
      <c r="AR266" s="172">
        <f t="shared" si="45"/>
        <v>0</v>
      </c>
      <c r="AS266" s="172">
        <f t="shared" si="45"/>
        <v>0</v>
      </c>
      <c r="AT266" s="172">
        <f t="shared" si="45"/>
        <v>86.603000000000009</v>
      </c>
      <c r="AU266" s="172">
        <f t="shared" si="45"/>
        <v>0</v>
      </c>
      <c r="AV266" s="172">
        <f t="shared" si="45"/>
        <v>0</v>
      </c>
      <c r="AW266" s="172">
        <f t="shared" si="45"/>
        <v>0</v>
      </c>
      <c r="AX266" s="172">
        <f t="shared" si="45"/>
        <v>0</v>
      </c>
      <c r="AY266" s="172">
        <f t="shared" si="45"/>
        <v>0</v>
      </c>
      <c r="AZ266" s="172">
        <f t="shared" si="45"/>
        <v>0</v>
      </c>
      <c r="BA266" s="172">
        <f t="shared" si="45"/>
        <v>0</v>
      </c>
      <c r="BB266" s="172">
        <f t="shared" si="45"/>
        <v>0</v>
      </c>
      <c r="BC266" s="172">
        <f t="shared" si="45"/>
        <v>0</v>
      </c>
      <c r="BD266" s="172">
        <f t="shared" si="45"/>
        <v>0</v>
      </c>
      <c r="BE266" s="172">
        <f t="shared" si="45"/>
        <v>0</v>
      </c>
      <c r="BF266" s="172">
        <f t="shared" si="44"/>
        <v>0</v>
      </c>
      <c r="BG266" s="172">
        <f t="shared" si="44"/>
        <v>0</v>
      </c>
      <c r="BH266" s="172">
        <f t="shared" si="44"/>
        <v>0</v>
      </c>
      <c r="BI266" s="172">
        <f t="shared" si="44"/>
        <v>0</v>
      </c>
      <c r="BJ266" s="172">
        <f t="shared" si="44"/>
        <v>0</v>
      </c>
      <c r="BK266" s="172">
        <f t="shared" si="44"/>
        <v>0</v>
      </c>
      <c r="BL266" s="172">
        <f t="shared" si="44"/>
        <v>0</v>
      </c>
      <c r="BM266" s="172">
        <f t="shared" si="44"/>
        <v>0</v>
      </c>
      <c r="BN266" s="172">
        <f t="shared" si="44"/>
        <v>0</v>
      </c>
      <c r="BO266" s="172">
        <f t="shared" si="44"/>
        <v>0</v>
      </c>
      <c r="BP266" s="172">
        <f t="shared" si="44"/>
        <v>0</v>
      </c>
      <c r="BQ266" s="172">
        <f t="shared" si="44"/>
        <v>0</v>
      </c>
      <c r="BR266" s="172">
        <f t="shared" si="44"/>
        <v>0</v>
      </c>
      <c r="BS266" s="172">
        <f t="shared" si="44"/>
        <v>0</v>
      </c>
      <c r="BT266" s="173">
        <f t="shared" si="44"/>
        <v>0</v>
      </c>
      <c r="BU266" s="158"/>
      <c r="BV266" s="158"/>
      <c r="BW266" s="158"/>
      <c r="BX266" s="158"/>
      <c r="BY266" s="158"/>
      <c r="BZ266" s="158"/>
      <c r="CA266" s="158"/>
      <c r="CB266" s="158"/>
      <c r="CC266" s="158"/>
      <c r="CD266" s="158"/>
      <c r="CE266" s="158"/>
      <c r="CF266" s="158"/>
      <c r="CG266" s="158"/>
      <c r="CH266" s="158"/>
      <c r="CI266" s="158"/>
      <c r="CJ266" s="158"/>
      <c r="CK266" s="158"/>
    </row>
    <row r="267" spans="1:89" ht="23.1" customHeight="1">
      <c r="A267" s="159"/>
      <c r="B267" s="174">
        <v>240</v>
      </c>
      <c r="C267" s="175" t="str">
        <f>IF(ISERROR(VLOOKUP(LEFT(D267,10),[3]Sheet1!$B$2:$D$50000,3,0))=TRUE,"",(VLOOKUP(LEFT(D267,10),[3]Sheet1!$B$2:$D$50000,3,0)))</f>
        <v>3E 00</v>
      </c>
      <c r="D267" s="195" t="s">
        <v>278</v>
      </c>
      <c r="E267" s="177">
        <f>IF(ISERROR(VLOOKUP(LEFT(D267,10),'[3] 2019-2020 SEC1'!$D$3:$I50238,6,0))=TRUE,"0",(VLOOKUP(LEFT(D267,10),'[3] 2019-2020 SEC1'!$D$3:$I50238,6,0)))</f>
        <v>78.73</v>
      </c>
      <c r="F267" s="178"/>
      <c r="G267" s="179"/>
      <c r="H267" s="180"/>
      <c r="I267" s="193">
        <f t="shared" si="39"/>
        <v>9</v>
      </c>
      <c r="J267" s="203"/>
      <c r="K267" s="204"/>
      <c r="L267" s="204"/>
      <c r="M267" s="204">
        <v>5</v>
      </c>
      <c r="N267" s="204">
        <v>4</v>
      </c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204"/>
      <c r="AL267" s="204"/>
      <c r="AM267" s="204"/>
      <c r="AN267" s="205"/>
      <c r="AO267" s="154"/>
      <c r="AP267" s="171">
        <f t="shared" si="45"/>
        <v>0</v>
      </c>
      <c r="AQ267" s="172">
        <f t="shared" si="45"/>
        <v>0</v>
      </c>
      <c r="AR267" s="172">
        <f t="shared" si="45"/>
        <v>0</v>
      </c>
      <c r="AS267" s="172">
        <f t="shared" si="45"/>
        <v>6.560833333333334</v>
      </c>
      <c r="AT267" s="172">
        <f t="shared" si="45"/>
        <v>5.2486666666666668</v>
      </c>
      <c r="AU267" s="172">
        <f t="shared" si="45"/>
        <v>0</v>
      </c>
      <c r="AV267" s="172">
        <f t="shared" si="45"/>
        <v>0</v>
      </c>
      <c r="AW267" s="172">
        <f t="shared" si="45"/>
        <v>0</v>
      </c>
      <c r="AX267" s="172">
        <f t="shared" si="45"/>
        <v>0</v>
      </c>
      <c r="AY267" s="172">
        <f t="shared" si="45"/>
        <v>0</v>
      </c>
      <c r="AZ267" s="172">
        <f t="shared" si="45"/>
        <v>0</v>
      </c>
      <c r="BA267" s="172">
        <f t="shared" si="45"/>
        <v>0</v>
      </c>
      <c r="BB267" s="172">
        <f t="shared" si="45"/>
        <v>0</v>
      </c>
      <c r="BC267" s="172">
        <f t="shared" si="45"/>
        <v>0</v>
      </c>
      <c r="BD267" s="172">
        <f t="shared" si="45"/>
        <v>0</v>
      </c>
      <c r="BE267" s="172">
        <f t="shared" si="45"/>
        <v>0</v>
      </c>
      <c r="BF267" s="172">
        <f t="shared" si="44"/>
        <v>0</v>
      </c>
      <c r="BG267" s="172">
        <f t="shared" si="44"/>
        <v>0</v>
      </c>
      <c r="BH267" s="172">
        <f t="shared" si="44"/>
        <v>0</v>
      </c>
      <c r="BI267" s="172">
        <f t="shared" si="44"/>
        <v>0</v>
      </c>
      <c r="BJ267" s="172">
        <f t="shared" si="44"/>
        <v>0</v>
      </c>
      <c r="BK267" s="172">
        <f t="shared" si="44"/>
        <v>0</v>
      </c>
      <c r="BL267" s="172">
        <f t="shared" si="44"/>
        <v>0</v>
      </c>
      <c r="BM267" s="172">
        <f t="shared" si="44"/>
        <v>0</v>
      </c>
      <c r="BN267" s="172">
        <f t="shared" si="44"/>
        <v>0</v>
      </c>
      <c r="BO267" s="172">
        <f t="shared" si="44"/>
        <v>0</v>
      </c>
      <c r="BP267" s="172">
        <f t="shared" si="44"/>
        <v>0</v>
      </c>
      <c r="BQ267" s="172">
        <f t="shared" si="44"/>
        <v>0</v>
      </c>
      <c r="BR267" s="172">
        <f t="shared" si="44"/>
        <v>0</v>
      </c>
      <c r="BS267" s="172">
        <f t="shared" si="44"/>
        <v>0</v>
      </c>
      <c r="BT267" s="173">
        <f t="shared" si="44"/>
        <v>0</v>
      </c>
      <c r="BU267" s="158"/>
      <c r="BV267" s="158"/>
      <c r="BW267" s="158"/>
      <c r="BX267" s="158"/>
      <c r="BY267" s="158"/>
      <c r="BZ267" s="158"/>
      <c r="CA267" s="158"/>
      <c r="CB267" s="158"/>
      <c r="CC267" s="158"/>
      <c r="CD267" s="158"/>
      <c r="CE267" s="158"/>
      <c r="CF267" s="158"/>
      <c r="CG267" s="158"/>
      <c r="CH267" s="158"/>
      <c r="CI267" s="158"/>
      <c r="CJ267" s="158"/>
      <c r="CK267" s="158"/>
    </row>
    <row r="268" spans="1:89" ht="23.1" customHeight="1">
      <c r="A268" s="159"/>
      <c r="B268" s="160">
        <v>241</v>
      </c>
      <c r="C268" s="197" t="str">
        <f>IF(ISERROR(VLOOKUP(LEFT(D268,10),[3]Sheet1!$B$2:$D$50000,3,0))=TRUE,"",(VLOOKUP(LEFT(D268,10),[3]Sheet1!$B$2:$D$50000,3,0)))</f>
        <v>386N</v>
      </c>
      <c r="D268" s="196" t="s">
        <v>279</v>
      </c>
      <c r="E268" s="163">
        <f>IF(ISERROR(VLOOKUP(LEFT(D268,10),'[3] 2019-2020 SEC1'!$D$3:$I50239,6,0))=TRUE,"0",(VLOOKUP(LEFT(D268,10),'[3] 2019-2020 SEC1'!$D$3:$I50239,6,0)))</f>
        <v>76</v>
      </c>
      <c r="F268" s="186"/>
      <c r="G268" s="187"/>
      <c r="H268" s="188"/>
      <c r="I268" s="194">
        <f t="shared" si="39"/>
        <v>0</v>
      </c>
      <c r="J268" s="200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  <c r="AK268" s="201"/>
      <c r="AL268" s="201"/>
      <c r="AM268" s="201"/>
      <c r="AN268" s="202"/>
      <c r="AO268" s="154"/>
      <c r="AP268" s="171">
        <f t="shared" si="45"/>
        <v>0</v>
      </c>
      <c r="AQ268" s="172">
        <f t="shared" si="45"/>
        <v>0</v>
      </c>
      <c r="AR268" s="172">
        <f t="shared" si="45"/>
        <v>0</v>
      </c>
      <c r="AS268" s="172">
        <f t="shared" si="45"/>
        <v>0</v>
      </c>
      <c r="AT268" s="172">
        <f t="shared" si="45"/>
        <v>0</v>
      </c>
      <c r="AU268" s="172">
        <f t="shared" si="45"/>
        <v>0</v>
      </c>
      <c r="AV268" s="172">
        <f t="shared" si="45"/>
        <v>0</v>
      </c>
      <c r="AW268" s="172">
        <f t="shared" si="45"/>
        <v>0</v>
      </c>
      <c r="AX268" s="172">
        <f t="shared" si="45"/>
        <v>0</v>
      </c>
      <c r="AY268" s="172">
        <f t="shared" si="45"/>
        <v>0</v>
      </c>
      <c r="AZ268" s="172">
        <f t="shared" si="45"/>
        <v>0</v>
      </c>
      <c r="BA268" s="172">
        <f t="shared" si="45"/>
        <v>0</v>
      </c>
      <c r="BB268" s="172">
        <f t="shared" si="45"/>
        <v>0</v>
      </c>
      <c r="BC268" s="172">
        <f t="shared" si="45"/>
        <v>0</v>
      </c>
      <c r="BD268" s="172">
        <f t="shared" si="45"/>
        <v>0</v>
      </c>
      <c r="BE268" s="172">
        <f t="shared" ref="BE268:BT283" si="46">$E268*Y268/60</f>
        <v>0</v>
      </c>
      <c r="BF268" s="172">
        <f t="shared" si="46"/>
        <v>0</v>
      </c>
      <c r="BG268" s="172">
        <f t="shared" si="46"/>
        <v>0</v>
      </c>
      <c r="BH268" s="172">
        <f t="shared" si="46"/>
        <v>0</v>
      </c>
      <c r="BI268" s="172">
        <f t="shared" si="46"/>
        <v>0</v>
      </c>
      <c r="BJ268" s="172">
        <f t="shared" si="46"/>
        <v>0</v>
      </c>
      <c r="BK268" s="172">
        <f t="shared" si="46"/>
        <v>0</v>
      </c>
      <c r="BL268" s="172">
        <f t="shared" si="46"/>
        <v>0</v>
      </c>
      <c r="BM268" s="172">
        <f t="shared" si="46"/>
        <v>0</v>
      </c>
      <c r="BN268" s="172">
        <f t="shared" si="46"/>
        <v>0</v>
      </c>
      <c r="BO268" s="172">
        <f t="shared" si="46"/>
        <v>0</v>
      </c>
      <c r="BP268" s="172">
        <f t="shared" si="46"/>
        <v>0</v>
      </c>
      <c r="BQ268" s="172">
        <f t="shared" si="46"/>
        <v>0</v>
      </c>
      <c r="BR268" s="172">
        <f t="shared" si="46"/>
        <v>0</v>
      </c>
      <c r="BS268" s="172">
        <f t="shared" si="46"/>
        <v>0</v>
      </c>
      <c r="BT268" s="173">
        <f t="shared" si="46"/>
        <v>0</v>
      </c>
      <c r="BU268" s="158"/>
      <c r="BV268" s="158"/>
      <c r="BW268" s="158"/>
      <c r="BX268" s="158"/>
      <c r="BY268" s="158"/>
      <c r="BZ268" s="158"/>
      <c r="CA268" s="158"/>
      <c r="CB268" s="158"/>
      <c r="CC268" s="158"/>
      <c r="CD268" s="158"/>
      <c r="CE268" s="158"/>
      <c r="CF268" s="158"/>
      <c r="CG268" s="158"/>
      <c r="CH268" s="158"/>
      <c r="CI268" s="158"/>
      <c r="CJ268" s="158"/>
      <c r="CK268" s="158"/>
    </row>
    <row r="269" spans="1:89" ht="23.1" customHeight="1">
      <c r="A269" s="159"/>
      <c r="B269" s="174">
        <v>242</v>
      </c>
      <c r="C269" s="175" t="str">
        <f>IF(ISERROR(VLOOKUP(LEFT(D269,10),[3]Sheet1!$B$2:$D$50000,3,0))=TRUE,"",(VLOOKUP(LEFT(D269,10),[3]Sheet1!$B$2:$D$50000,3,0)))</f>
        <v>3E 00</v>
      </c>
      <c r="D269" s="195" t="s">
        <v>280</v>
      </c>
      <c r="E269" s="177">
        <f>IF(ISERROR(VLOOKUP(LEFT(D269,10),'[3] 2019-2020 SEC1'!$D$3:$I50240,6,0))=TRUE,"0",(VLOOKUP(LEFT(D269,10),'[3] 2019-2020 SEC1'!$D$3:$I50240,6,0)))</f>
        <v>78.73</v>
      </c>
      <c r="F269" s="178"/>
      <c r="G269" s="179"/>
      <c r="H269" s="180"/>
      <c r="I269" s="193">
        <f t="shared" si="39"/>
        <v>18</v>
      </c>
      <c r="J269" s="203"/>
      <c r="K269" s="204"/>
      <c r="L269" s="204"/>
      <c r="M269" s="204">
        <v>17</v>
      </c>
      <c r="N269" s="204">
        <v>1</v>
      </c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5"/>
      <c r="AO269" s="154"/>
      <c r="AP269" s="171">
        <f t="shared" ref="AP269:BE284" si="47">$E269*J269/60</f>
        <v>0</v>
      </c>
      <c r="AQ269" s="172">
        <f t="shared" si="47"/>
        <v>0</v>
      </c>
      <c r="AR269" s="172">
        <f t="shared" si="47"/>
        <v>0</v>
      </c>
      <c r="AS269" s="172">
        <f t="shared" si="47"/>
        <v>22.306833333333334</v>
      </c>
      <c r="AT269" s="172">
        <f t="shared" si="47"/>
        <v>1.3121666666666667</v>
      </c>
      <c r="AU269" s="172">
        <f t="shared" si="47"/>
        <v>0</v>
      </c>
      <c r="AV269" s="172">
        <f t="shared" si="47"/>
        <v>0</v>
      </c>
      <c r="AW269" s="172">
        <f t="shared" si="47"/>
        <v>0</v>
      </c>
      <c r="AX269" s="172">
        <f t="shared" si="47"/>
        <v>0</v>
      </c>
      <c r="AY269" s="172">
        <f t="shared" si="47"/>
        <v>0</v>
      </c>
      <c r="AZ269" s="172">
        <f t="shared" si="47"/>
        <v>0</v>
      </c>
      <c r="BA269" s="172">
        <f t="shared" si="47"/>
        <v>0</v>
      </c>
      <c r="BB269" s="172">
        <f t="shared" si="47"/>
        <v>0</v>
      </c>
      <c r="BC269" s="172">
        <f t="shared" si="47"/>
        <v>0</v>
      </c>
      <c r="BD269" s="172">
        <f t="shared" si="47"/>
        <v>0</v>
      </c>
      <c r="BE269" s="172">
        <f t="shared" si="47"/>
        <v>0</v>
      </c>
      <c r="BF269" s="172">
        <f t="shared" si="46"/>
        <v>0</v>
      </c>
      <c r="BG269" s="172">
        <f t="shared" si="46"/>
        <v>0</v>
      </c>
      <c r="BH269" s="172">
        <f t="shared" si="46"/>
        <v>0</v>
      </c>
      <c r="BI269" s="172">
        <f t="shared" si="46"/>
        <v>0</v>
      </c>
      <c r="BJ269" s="172">
        <f t="shared" si="46"/>
        <v>0</v>
      </c>
      <c r="BK269" s="172">
        <f t="shared" si="46"/>
        <v>0</v>
      </c>
      <c r="BL269" s="172">
        <f t="shared" si="46"/>
        <v>0</v>
      </c>
      <c r="BM269" s="172">
        <f t="shared" si="46"/>
        <v>0</v>
      </c>
      <c r="BN269" s="172">
        <f t="shared" si="46"/>
        <v>0</v>
      </c>
      <c r="BO269" s="172">
        <f t="shared" si="46"/>
        <v>0</v>
      </c>
      <c r="BP269" s="172">
        <f t="shared" si="46"/>
        <v>0</v>
      </c>
      <c r="BQ269" s="172">
        <f t="shared" si="46"/>
        <v>0</v>
      </c>
      <c r="BR269" s="172">
        <f t="shared" si="46"/>
        <v>0</v>
      </c>
      <c r="BS269" s="172">
        <f t="shared" si="46"/>
        <v>0</v>
      </c>
      <c r="BT269" s="173">
        <f t="shared" si="46"/>
        <v>0</v>
      </c>
      <c r="BU269" s="158"/>
      <c r="BV269" s="158"/>
      <c r="BW269" s="158"/>
      <c r="BX269" s="158"/>
      <c r="BY269" s="158"/>
      <c r="BZ269" s="158"/>
      <c r="CA269" s="158"/>
      <c r="CB269" s="158"/>
      <c r="CC269" s="158"/>
      <c r="CD269" s="158"/>
      <c r="CE269" s="158"/>
      <c r="CF269" s="158"/>
      <c r="CG269" s="158"/>
      <c r="CH269" s="158"/>
      <c r="CI269" s="158"/>
      <c r="CJ269" s="158"/>
      <c r="CK269" s="158"/>
    </row>
    <row r="270" spans="1:89" ht="23.1" customHeight="1">
      <c r="A270" s="159"/>
      <c r="B270" s="160">
        <v>243</v>
      </c>
      <c r="C270" s="197" t="str">
        <f>IF(ISERROR(VLOOKUP(LEFT(D270,10),[3]Sheet1!$B$2:$D$50000,3,0))=TRUE,"",(VLOOKUP(LEFT(D270,10),[3]Sheet1!$B$2:$D$50000,3,0)))</f>
        <v>3E 00 07MY</v>
      </c>
      <c r="D270" s="196" t="s">
        <v>281</v>
      </c>
      <c r="E270" s="163">
        <f>IF(ISERROR(VLOOKUP(LEFT(D270,10),'[3] 2019-2020 SEC1'!$D$3:$I50241,6,0))=TRUE,"0",(VLOOKUP(LEFT(D270,10),'[3] 2019-2020 SEC1'!$D$3:$I50241,6,0)))</f>
        <v>40</v>
      </c>
      <c r="F270" s="186"/>
      <c r="G270" s="187"/>
      <c r="H270" s="188"/>
      <c r="I270" s="194">
        <f t="shared" si="39"/>
        <v>0</v>
      </c>
      <c r="J270" s="200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01"/>
      <c r="AL270" s="201"/>
      <c r="AM270" s="201"/>
      <c r="AN270" s="202"/>
      <c r="AO270" s="154"/>
      <c r="AP270" s="171">
        <f t="shared" si="47"/>
        <v>0</v>
      </c>
      <c r="AQ270" s="172">
        <f t="shared" si="47"/>
        <v>0</v>
      </c>
      <c r="AR270" s="172">
        <f t="shared" si="47"/>
        <v>0</v>
      </c>
      <c r="AS270" s="172">
        <f t="shared" si="47"/>
        <v>0</v>
      </c>
      <c r="AT270" s="172">
        <f t="shared" si="47"/>
        <v>0</v>
      </c>
      <c r="AU270" s="172">
        <f t="shared" si="47"/>
        <v>0</v>
      </c>
      <c r="AV270" s="172">
        <f t="shared" si="47"/>
        <v>0</v>
      </c>
      <c r="AW270" s="172">
        <f t="shared" si="47"/>
        <v>0</v>
      </c>
      <c r="AX270" s="172">
        <f t="shared" si="47"/>
        <v>0</v>
      </c>
      <c r="AY270" s="172">
        <f t="shared" si="47"/>
        <v>0</v>
      </c>
      <c r="AZ270" s="172">
        <f t="shared" si="47"/>
        <v>0</v>
      </c>
      <c r="BA270" s="172">
        <f t="shared" si="47"/>
        <v>0</v>
      </c>
      <c r="BB270" s="172">
        <f t="shared" si="47"/>
        <v>0</v>
      </c>
      <c r="BC270" s="172">
        <f t="shared" si="47"/>
        <v>0</v>
      </c>
      <c r="BD270" s="172">
        <f t="shared" si="47"/>
        <v>0</v>
      </c>
      <c r="BE270" s="172">
        <f t="shared" si="47"/>
        <v>0</v>
      </c>
      <c r="BF270" s="172">
        <f t="shared" si="46"/>
        <v>0</v>
      </c>
      <c r="BG270" s="172">
        <f t="shared" si="46"/>
        <v>0</v>
      </c>
      <c r="BH270" s="172">
        <f t="shared" si="46"/>
        <v>0</v>
      </c>
      <c r="BI270" s="172">
        <f t="shared" si="46"/>
        <v>0</v>
      </c>
      <c r="BJ270" s="172">
        <f t="shared" si="46"/>
        <v>0</v>
      </c>
      <c r="BK270" s="172">
        <f t="shared" si="46"/>
        <v>0</v>
      </c>
      <c r="BL270" s="172">
        <f t="shared" si="46"/>
        <v>0</v>
      </c>
      <c r="BM270" s="172">
        <f t="shared" si="46"/>
        <v>0</v>
      </c>
      <c r="BN270" s="172">
        <f t="shared" si="46"/>
        <v>0</v>
      </c>
      <c r="BO270" s="172">
        <f t="shared" si="46"/>
        <v>0</v>
      </c>
      <c r="BP270" s="172">
        <f t="shared" si="46"/>
        <v>0</v>
      </c>
      <c r="BQ270" s="172">
        <f t="shared" si="46"/>
        <v>0</v>
      </c>
      <c r="BR270" s="172">
        <f t="shared" si="46"/>
        <v>0</v>
      </c>
      <c r="BS270" s="172">
        <f t="shared" si="46"/>
        <v>0</v>
      </c>
      <c r="BT270" s="173">
        <f t="shared" si="46"/>
        <v>0</v>
      </c>
      <c r="BU270" s="158"/>
      <c r="BV270" s="158"/>
      <c r="BW270" s="158"/>
      <c r="BX270" s="158"/>
      <c r="BY270" s="158"/>
      <c r="BZ270" s="158"/>
      <c r="CA270" s="158"/>
      <c r="CB270" s="158"/>
      <c r="CC270" s="158"/>
      <c r="CD270" s="158"/>
      <c r="CE270" s="158"/>
      <c r="CF270" s="158"/>
      <c r="CG270" s="158"/>
      <c r="CH270" s="158"/>
      <c r="CI270" s="158"/>
      <c r="CJ270" s="158"/>
      <c r="CK270" s="158"/>
    </row>
    <row r="271" spans="1:89" ht="23.1" customHeight="1">
      <c r="A271" s="159"/>
      <c r="B271" s="174">
        <v>244</v>
      </c>
      <c r="C271" s="175" t="str">
        <f>IF(ISERROR(VLOOKUP(LEFT(D271,10),[3]Sheet1!$B$2:$D$50000,3,0))=TRUE,"",(VLOOKUP(LEFT(D271,10),[3]Sheet1!$B$2:$D$50000,3,0)))</f>
        <v>3E 45</v>
      </c>
      <c r="D271" s="195" t="s">
        <v>282</v>
      </c>
      <c r="E271" s="177">
        <f>IF(ISERROR(VLOOKUP(LEFT(D271,10),'[3] 2019-2020 SEC1'!$D$3:$I50242,6,0))=TRUE,"0",(VLOOKUP(LEFT(D271,10),'[3] 2019-2020 SEC1'!$D$3:$I50242,6,0)))</f>
        <v>83.05</v>
      </c>
      <c r="F271" s="178"/>
      <c r="G271" s="179"/>
      <c r="H271" s="180"/>
      <c r="I271" s="193">
        <f t="shared" si="39"/>
        <v>0</v>
      </c>
      <c r="J271" s="203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204"/>
      <c r="AL271" s="204"/>
      <c r="AM271" s="204"/>
      <c r="AN271" s="205"/>
      <c r="AO271" s="154"/>
      <c r="AP271" s="171">
        <f t="shared" si="47"/>
        <v>0</v>
      </c>
      <c r="AQ271" s="172">
        <f t="shared" si="47"/>
        <v>0</v>
      </c>
      <c r="AR271" s="172">
        <f t="shared" si="47"/>
        <v>0</v>
      </c>
      <c r="AS271" s="172">
        <f t="shared" si="47"/>
        <v>0</v>
      </c>
      <c r="AT271" s="172">
        <f t="shared" si="47"/>
        <v>0</v>
      </c>
      <c r="AU271" s="172">
        <f t="shared" si="47"/>
        <v>0</v>
      </c>
      <c r="AV271" s="172">
        <f t="shared" si="47"/>
        <v>0</v>
      </c>
      <c r="AW271" s="172">
        <f t="shared" si="47"/>
        <v>0</v>
      </c>
      <c r="AX271" s="172">
        <f t="shared" si="47"/>
        <v>0</v>
      </c>
      <c r="AY271" s="172">
        <f t="shared" si="47"/>
        <v>0</v>
      </c>
      <c r="AZ271" s="172">
        <f t="shared" si="47"/>
        <v>0</v>
      </c>
      <c r="BA271" s="172">
        <f t="shared" si="47"/>
        <v>0</v>
      </c>
      <c r="BB271" s="172">
        <f t="shared" si="47"/>
        <v>0</v>
      </c>
      <c r="BC271" s="172">
        <f t="shared" si="47"/>
        <v>0</v>
      </c>
      <c r="BD271" s="172">
        <f t="shared" si="47"/>
        <v>0</v>
      </c>
      <c r="BE271" s="172">
        <f t="shared" si="47"/>
        <v>0</v>
      </c>
      <c r="BF271" s="172">
        <f t="shared" si="46"/>
        <v>0</v>
      </c>
      <c r="BG271" s="172">
        <f t="shared" si="46"/>
        <v>0</v>
      </c>
      <c r="BH271" s="172">
        <f t="shared" si="46"/>
        <v>0</v>
      </c>
      <c r="BI271" s="172">
        <f t="shared" si="46"/>
        <v>0</v>
      </c>
      <c r="BJ271" s="172">
        <f t="shared" si="46"/>
        <v>0</v>
      </c>
      <c r="BK271" s="172">
        <f t="shared" si="46"/>
        <v>0</v>
      </c>
      <c r="BL271" s="172">
        <f t="shared" si="46"/>
        <v>0</v>
      </c>
      <c r="BM271" s="172">
        <f t="shared" si="46"/>
        <v>0</v>
      </c>
      <c r="BN271" s="172">
        <f t="shared" si="46"/>
        <v>0</v>
      </c>
      <c r="BO271" s="172">
        <f t="shared" si="46"/>
        <v>0</v>
      </c>
      <c r="BP271" s="172">
        <f t="shared" si="46"/>
        <v>0</v>
      </c>
      <c r="BQ271" s="172">
        <f t="shared" si="46"/>
        <v>0</v>
      </c>
      <c r="BR271" s="172">
        <f t="shared" si="46"/>
        <v>0</v>
      </c>
      <c r="BS271" s="172">
        <f t="shared" si="46"/>
        <v>0</v>
      </c>
      <c r="BT271" s="173">
        <f t="shared" si="46"/>
        <v>0</v>
      </c>
      <c r="BU271" s="158"/>
      <c r="BV271" s="158"/>
      <c r="BW271" s="158"/>
      <c r="BX271" s="158"/>
      <c r="BY271" s="158"/>
      <c r="BZ271" s="158"/>
      <c r="CA271" s="158"/>
      <c r="CB271" s="158"/>
      <c r="CC271" s="158"/>
      <c r="CD271" s="158"/>
      <c r="CE271" s="158"/>
      <c r="CF271" s="158"/>
      <c r="CG271" s="158"/>
      <c r="CH271" s="158"/>
      <c r="CI271" s="158"/>
      <c r="CJ271" s="158"/>
      <c r="CK271" s="158"/>
    </row>
    <row r="272" spans="1:89" ht="23.1" customHeight="1">
      <c r="A272" s="159"/>
      <c r="B272" s="160">
        <v>245</v>
      </c>
      <c r="C272" s="197" t="str">
        <f>IF(ISERROR(VLOOKUP(LEFT(D272,10),[3]Sheet1!$B$2:$D$50000,3,0))=TRUE,"",(VLOOKUP(LEFT(D272,10),[3]Sheet1!$B$2:$D$50000,3,0)))</f>
        <v>386N</v>
      </c>
      <c r="D272" s="197" t="s">
        <v>283</v>
      </c>
      <c r="E272" s="163">
        <f>IF(ISERROR(VLOOKUP(LEFT(D272,10),'[3] 2019-2020 SEC1'!$D$3:$I50243,6,0))=TRUE,"0",(VLOOKUP(LEFT(D272,10),'[3] 2019-2020 SEC1'!$D$3:$I50243,6,0)))</f>
        <v>40</v>
      </c>
      <c r="F272" s="186"/>
      <c r="G272" s="187"/>
      <c r="H272" s="188"/>
      <c r="I272" s="194">
        <f t="shared" si="39"/>
        <v>0</v>
      </c>
      <c r="J272" s="200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201"/>
      <c r="AF272" s="201"/>
      <c r="AG272" s="201"/>
      <c r="AH272" s="201"/>
      <c r="AI272" s="201"/>
      <c r="AJ272" s="201"/>
      <c r="AK272" s="201"/>
      <c r="AL272" s="201"/>
      <c r="AM272" s="201"/>
      <c r="AN272" s="202"/>
      <c r="AO272" s="154"/>
      <c r="AP272" s="171">
        <f t="shared" si="47"/>
        <v>0</v>
      </c>
      <c r="AQ272" s="172">
        <f t="shared" si="47"/>
        <v>0</v>
      </c>
      <c r="AR272" s="172">
        <f t="shared" si="47"/>
        <v>0</v>
      </c>
      <c r="AS272" s="172">
        <f t="shared" si="47"/>
        <v>0</v>
      </c>
      <c r="AT272" s="172">
        <f t="shared" si="47"/>
        <v>0</v>
      </c>
      <c r="AU272" s="172">
        <f t="shared" si="47"/>
        <v>0</v>
      </c>
      <c r="AV272" s="172">
        <f t="shared" si="47"/>
        <v>0</v>
      </c>
      <c r="AW272" s="172">
        <f t="shared" si="47"/>
        <v>0</v>
      </c>
      <c r="AX272" s="172">
        <f t="shared" si="47"/>
        <v>0</v>
      </c>
      <c r="AY272" s="172">
        <f t="shared" si="47"/>
        <v>0</v>
      </c>
      <c r="AZ272" s="172">
        <f t="shared" si="47"/>
        <v>0</v>
      </c>
      <c r="BA272" s="172">
        <f t="shared" si="47"/>
        <v>0</v>
      </c>
      <c r="BB272" s="172">
        <f t="shared" si="47"/>
        <v>0</v>
      </c>
      <c r="BC272" s="172">
        <f t="shared" si="47"/>
        <v>0</v>
      </c>
      <c r="BD272" s="172">
        <f t="shared" si="47"/>
        <v>0</v>
      </c>
      <c r="BE272" s="172">
        <f t="shared" si="47"/>
        <v>0</v>
      </c>
      <c r="BF272" s="172">
        <f t="shared" si="46"/>
        <v>0</v>
      </c>
      <c r="BG272" s="172">
        <f t="shared" si="46"/>
        <v>0</v>
      </c>
      <c r="BH272" s="172">
        <f t="shared" si="46"/>
        <v>0</v>
      </c>
      <c r="BI272" s="172">
        <f t="shared" si="46"/>
        <v>0</v>
      </c>
      <c r="BJ272" s="172">
        <f t="shared" si="46"/>
        <v>0</v>
      </c>
      <c r="BK272" s="172">
        <f t="shared" si="46"/>
        <v>0</v>
      </c>
      <c r="BL272" s="172">
        <f t="shared" si="46"/>
        <v>0</v>
      </c>
      <c r="BM272" s="172">
        <f t="shared" si="46"/>
        <v>0</v>
      </c>
      <c r="BN272" s="172">
        <f t="shared" si="46"/>
        <v>0</v>
      </c>
      <c r="BO272" s="172">
        <f t="shared" si="46"/>
        <v>0</v>
      </c>
      <c r="BP272" s="172">
        <f t="shared" si="46"/>
        <v>0</v>
      </c>
      <c r="BQ272" s="172">
        <f t="shared" si="46"/>
        <v>0</v>
      </c>
      <c r="BR272" s="172">
        <f t="shared" si="46"/>
        <v>0</v>
      </c>
      <c r="BS272" s="172">
        <f t="shared" si="46"/>
        <v>0</v>
      </c>
      <c r="BT272" s="173">
        <f t="shared" si="46"/>
        <v>0</v>
      </c>
      <c r="BU272" s="158"/>
      <c r="BV272" s="158"/>
      <c r="BW272" s="158"/>
      <c r="BX272" s="158"/>
      <c r="BY272" s="158"/>
      <c r="BZ272" s="158"/>
      <c r="CA272" s="158"/>
      <c r="CB272" s="158"/>
      <c r="CC272" s="158"/>
      <c r="CD272" s="158"/>
      <c r="CE272" s="158"/>
      <c r="CF272" s="158"/>
      <c r="CG272" s="158"/>
      <c r="CH272" s="158"/>
      <c r="CI272" s="158"/>
      <c r="CJ272" s="158"/>
      <c r="CK272" s="158"/>
    </row>
    <row r="273" spans="1:89" ht="23.1" customHeight="1">
      <c r="A273" s="159"/>
      <c r="B273" s="174">
        <v>246</v>
      </c>
      <c r="C273" s="175">
        <f>IF(ISERROR(VLOOKUP(LEFT(D273,10),[3]Sheet1!$B$2:$D$50000,3,0))=TRUE,"",(VLOOKUP(LEFT(D273,10),[3]Sheet1!$B$2:$D$50000,3,0)))</f>
        <v>0</v>
      </c>
      <c r="D273" s="195" t="s">
        <v>284</v>
      </c>
      <c r="E273" s="177" t="str">
        <f>IF(ISERROR(VLOOKUP(LEFT(D273,10),'[3] 2019-2020 SEC1'!$D$3:$I50244,6,0))=TRUE,"0",(VLOOKUP(LEFT(D273,10),'[3] 2019-2020 SEC1'!$D$3:$I50244,6,0)))</f>
        <v>0</v>
      </c>
      <c r="F273" s="178"/>
      <c r="G273" s="179"/>
      <c r="H273" s="180"/>
      <c r="I273" s="193">
        <f t="shared" si="39"/>
        <v>0</v>
      </c>
      <c r="J273" s="203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  <c r="AL273" s="204"/>
      <c r="AM273" s="204"/>
      <c r="AN273" s="205"/>
      <c r="AO273" s="154"/>
      <c r="AP273" s="171">
        <f t="shared" si="47"/>
        <v>0</v>
      </c>
      <c r="AQ273" s="172">
        <f t="shared" si="47"/>
        <v>0</v>
      </c>
      <c r="AR273" s="172">
        <f t="shared" si="47"/>
        <v>0</v>
      </c>
      <c r="AS273" s="172">
        <f t="shared" si="47"/>
        <v>0</v>
      </c>
      <c r="AT273" s="172">
        <f t="shared" si="47"/>
        <v>0</v>
      </c>
      <c r="AU273" s="172">
        <f t="shared" si="47"/>
        <v>0</v>
      </c>
      <c r="AV273" s="172">
        <f t="shared" si="47"/>
        <v>0</v>
      </c>
      <c r="AW273" s="172">
        <f t="shared" si="47"/>
        <v>0</v>
      </c>
      <c r="AX273" s="172">
        <f t="shared" si="47"/>
        <v>0</v>
      </c>
      <c r="AY273" s="172">
        <f t="shared" si="47"/>
        <v>0</v>
      </c>
      <c r="AZ273" s="172">
        <f t="shared" si="47"/>
        <v>0</v>
      </c>
      <c r="BA273" s="172">
        <f t="shared" si="47"/>
        <v>0</v>
      </c>
      <c r="BB273" s="172">
        <f t="shared" si="47"/>
        <v>0</v>
      </c>
      <c r="BC273" s="172">
        <f t="shared" si="47"/>
        <v>0</v>
      </c>
      <c r="BD273" s="172">
        <f t="shared" si="47"/>
        <v>0</v>
      </c>
      <c r="BE273" s="172">
        <f t="shared" si="47"/>
        <v>0</v>
      </c>
      <c r="BF273" s="172">
        <f t="shared" si="46"/>
        <v>0</v>
      </c>
      <c r="BG273" s="172">
        <f t="shared" si="46"/>
        <v>0</v>
      </c>
      <c r="BH273" s="172">
        <f t="shared" si="46"/>
        <v>0</v>
      </c>
      <c r="BI273" s="172">
        <f t="shared" si="46"/>
        <v>0</v>
      </c>
      <c r="BJ273" s="172">
        <f t="shared" si="46"/>
        <v>0</v>
      </c>
      <c r="BK273" s="172">
        <f t="shared" si="46"/>
        <v>0</v>
      </c>
      <c r="BL273" s="172">
        <f t="shared" si="46"/>
        <v>0</v>
      </c>
      <c r="BM273" s="172">
        <f t="shared" si="46"/>
        <v>0</v>
      </c>
      <c r="BN273" s="172">
        <f t="shared" si="46"/>
        <v>0</v>
      </c>
      <c r="BO273" s="172">
        <f t="shared" si="46"/>
        <v>0</v>
      </c>
      <c r="BP273" s="172">
        <f t="shared" si="46"/>
        <v>0</v>
      </c>
      <c r="BQ273" s="172">
        <f t="shared" si="46"/>
        <v>0</v>
      </c>
      <c r="BR273" s="172">
        <f t="shared" si="46"/>
        <v>0</v>
      </c>
      <c r="BS273" s="172">
        <f t="shared" si="46"/>
        <v>0</v>
      </c>
      <c r="BT273" s="173">
        <f t="shared" si="46"/>
        <v>0</v>
      </c>
      <c r="BU273" s="158"/>
      <c r="BV273" s="158"/>
      <c r="BW273" s="158"/>
      <c r="BX273" s="158"/>
      <c r="BY273" s="158"/>
      <c r="BZ273" s="158"/>
      <c r="CA273" s="158"/>
      <c r="CB273" s="158"/>
      <c r="CC273" s="158"/>
      <c r="CD273" s="158"/>
      <c r="CE273" s="158"/>
      <c r="CF273" s="158"/>
      <c r="CG273" s="158"/>
      <c r="CH273" s="158"/>
      <c r="CI273" s="158"/>
      <c r="CJ273" s="158"/>
      <c r="CK273" s="158"/>
    </row>
    <row r="274" spans="1:89" ht="23.1" customHeight="1">
      <c r="A274" s="159"/>
      <c r="B274" s="160">
        <v>247</v>
      </c>
      <c r="C274" s="197"/>
      <c r="D274" s="196" t="s">
        <v>285</v>
      </c>
      <c r="E274" s="163">
        <f>IF(ISERROR(VLOOKUP(LEFT(D274,10),'[3] 2019-2020 SEC1'!$D$3:$I50245,6,0))=TRUE,"0",(VLOOKUP(LEFT(D274,10),'[3] 2019-2020 SEC1'!$D$3:$I50245,6,0)))</f>
        <v>83.05</v>
      </c>
      <c r="F274" s="186"/>
      <c r="G274" s="187"/>
      <c r="H274" s="188"/>
      <c r="I274" s="194">
        <f t="shared" si="39"/>
        <v>0</v>
      </c>
      <c r="J274" s="200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201"/>
      <c r="AF274" s="201"/>
      <c r="AG274" s="201"/>
      <c r="AH274" s="201"/>
      <c r="AI274" s="201"/>
      <c r="AJ274" s="201"/>
      <c r="AK274" s="201"/>
      <c r="AL274" s="201"/>
      <c r="AM274" s="201"/>
      <c r="AN274" s="202"/>
      <c r="AO274" s="154"/>
      <c r="AP274" s="171">
        <f t="shared" si="47"/>
        <v>0</v>
      </c>
      <c r="AQ274" s="172">
        <f t="shared" si="47"/>
        <v>0</v>
      </c>
      <c r="AR274" s="172">
        <f t="shared" si="47"/>
        <v>0</v>
      </c>
      <c r="AS274" s="172">
        <f t="shared" si="47"/>
        <v>0</v>
      </c>
      <c r="AT274" s="172">
        <f t="shared" si="47"/>
        <v>0</v>
      </c>
      <c r="AU274" s="172">
        <f t="shared" si="47"/>
        <v>0</v>
      </c>
      <c r="AV274" s="172">
        <f t="shared" si="47"/>
        <v>0</v>
      </c>
      <c r="AW274" s="172">
        <f t="shared" si="47"/>
        <v>0</v>
      </c>
      <c r="AX274" s="172">
        <f t="shared" si="47"/>
        <v>0</v>
      </c>
      <c r="AY274" s="172">
        <f t="shared" si="47"/>
        <v>0</v>
      </c>
      <c r="AZ274" s="172">
        <f t="shared" si="47"/>
        <v>0</v>
      </c>
      <c r="BA274" s="172">
        <f t="shared" si="47"/>
        <v>0</v>
      </c>
      <c r="BB274" s="172">
        <f t="shared" si="47"/>
        <v>0</v>
      </c>
      <c r="BC274" s="172">
        <f t="shared" si="47"/>
        <v>0</v>
      </c>
      <c r="BD274" s="172">
        <f t="shared" si="47"/>
        <v>0</v>
      </c>
      <c r="BE274" s="172">
        <f t="shared" si="47"/>
        <v>0</v>
      </c>
      <c r="BF274" s="172">
        <f t="shared" si="46"/>
        <v>0</v>
      </c>
      <c r="BG274" s="172">
        <f t="shared" si="46"/>
        <v>0</v>
      </c>
      <c r="BH274" s="172">
        <f t="shared" si="46"/>
        <v>0</v>
      </c>
      <c r="BI274" s="172">
        <f t="shared" si="46"/>
        <v>0</v>
      </c>
      <c r="BJ274" s="172">
        <f t="shared" si="46"/>
        <v>0</v>
      </c>
      <c r="BK274" s="172">
        <f t="shared" si="46"/>
        <v>0</v>
      </c>
      <c r="BL274" s="172">
        <f t="shared" si="46"/>
        <v>0</v>
      </c>
      <c r="BM274" s="172">
        <f t="shared" si="46"/>
        <v>0</v>
      </c>
      <c r="BN274" s="172">
        <f t="shared" si="46"/>
        <v>0</v>
      </c>
      <c r="BO274" s="172">
        <f t="shared" si="46"/>
        <v>0</v>
      </c>
      <c r="BP274" s="172">
        <f t="shared" si="46"/>
        <v>0</v>
      </c>
      <c r="BQ274" s="172">
        <f t="shared" si="46"/>
        <v>0</v>
      </c>
      <c r="BR274" s="172">
        <f t="shared" si="46"/>
        <v>0</v>
      </c>
      <c r="BS274" s="172">
        <f t="shared" si="46"/>
        <v>0</v>
      </c>
      <c r="BT274" s="173">
        <f t="shared" si="46"/>
        <v>0</v>
      </c>
      <c r="BU274" s="158"/>
      <c r="BV274" s="158"/>
      <c r="BW274" s="158"/>
      <c r="BX274" s="158"/>
      <c r="BY274" s="158"/>
      <c r="BZ274" s="158"/>
      <c r="CA274" s="158"/>
      <c r="CB274" s="158"/>
      <c r="CC274" s="158"/>
      <c r="CD274" s="158"/>
      <c r="CE274" s="158"/>
      <c r="CF274" s="158"/>
      <c r="CG274" s="158"/>
      <c r="CH274" s="158"/>
      <c r="CI274" s="158"/>
      <c r="CJ274" s="158"/>
      <c r="CK274" s="158"/>
    </row>
    <row r="275" spans="1:89" ht="23.1" customHeight="1">
      <c r="A275" s="159"/>
      <c r="B275" s="174">
        <v>248</v>
      </c>
      <c r="C275" s="175"/>
      <c r="D275" s="195" t="s">
        <v>286</v>
      </c>
      <c r="E275" s="177">
        <f>IF(ISERROR(VLOOKUP(LEFT(D275,10),'[3] 2019-2020 SEC1'!$D$3:$I50246,6,0))=TRUE,"0",(VLOOKUP(LEFT(D275,10),'[3] 2019-2020 SEC1'!$D$3:$I50246,6,0)))</f>
        <v>78.73</v>
      </c>
      <c r="F275" s="178"/>
      <c r="G275" s="179"/>
      <c r="H275" s="180"/>
      <c r="I275" s="193">
        <f t="shared" si="39"/>
        <v>17</v>
      </c>
      <c r="J275" s="203"/>
      <c r="K275" s="204"/>
      <c r="L275" s="204"/>
      <c r="M275" s="204"/>
      <c r="N275" s="204">
        <v>17</v>
      </c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5"/>
      <c r="AO275" s="154"/>
      <c r="AP275" s="171">
        <f t="shared" si="47"/>
        <v>0</v>
      </c>
      <c r="AQ275" s="172">
        <f t="shared" si="47"/>
        <v>0</v>
      </c>
      <c r="AR275" s="172">
        <f t="shared" si="47"/>
        <v>0</v>
      </c>
      <c r="AS275" s="172">
        <f t="shared" si="47"/>
        <v>0</v>
      </c>
      <c r="AT275" s="172">
        <f t="shared" si="47"/>
        <v>22.306833333333334</v>
      </c>
      <c r="AU275" s="172">
        <f t="shared" si="47"/>
        <v>0</v>
      </c>
      <c r="AV275" s="172">
        <f t="shared" si="47"/>
        <v>0</v>
      </c>
      <c r="AW275" s="172">
        <f t="shared" si="47"/>
        <v>0</v>
      </c>
      <c r="AX275" s="172">
        <f t="shared" si="47"/>
        <v>0</v>
      </c>
      <c r="AY275" s="172">
        <f t="shared" si="47"/>
        <v>0</v>
      </c>
      <c r="AZ275" s="172">
        <f t="shared" si="47"/>
        <v>0</v>
      </c>
      <c r="BA275" s="172">
        <f t="shared" si="47"/>
        <v>0</v>
      </c>
      <c r="BB275" s="172">
        <f t="shared" si="47"/>
        <v>0</v>
      </c>
      <c r="BC275" s="172">
        <f t="shared" si="47"/>
        <v>0</v>
      </c>
      <c r="BD275" s="172">
        <f t="shared" si="47"/>
        <v>0</v>
      </c>
      <c r="BE275" s="172">
        <f t="shared" si="47"/>
        <v>0</v>
      </c>
      <c r="BF275" s="172">
        <f t="shared" si="46"/>
        <v>0</v>
      </c>
      <c r="BG275" s="172">
        <f t="shared" si="46"/>
        <v>0</v>
      </c>
      <c r="BH275" s="172">
        <f t="shared" si="46"/>
        <v>0</v>
      </c>
      <c r="BI275" s="172">
        <f t="shared" si="46"/>
        <v>0</v>
      </c>
      <c r="BJ275" s="172">
        <f t="shared" si="46"/>
        <v>0</v>
      </c>
      <c r="BK275" s="172">
        <f t="shared" si="46"/>
        <v>0</v>
      </c>
      <c r="BL275" s="172">
        <f t="shared" si="46"/>
        <v>0</v>
      </c>
      <c r="BM275" s="172">
        <f t="shared" si="46"/>
        <v>0</v>
      </c>
      <c r="BN275" s="172">
        <f t="shared" si="46"/>
        <v>0</v>
      </c>
      <c r="BO275" s="172">
        <f t="shared" si="46"/>
        <v>0</v>
      </c>
      <c r="BP275" s="172">
        <f t="shared" si="46"/>
        <v>0</v>
      </c>
      <c r="BQ275" s="172">
        <f t="shared" si="46"/>
        <v>0</v>
      </c>
      <c r="BR275" s="172">
        <f t="shared" si="46"/>
        <v>0</v>
      </c>
      <c r="BS275" s="172">
        <f t="shared" si="46"/>
        <v>0</v>
      </c>
      <c r="BT275" s="173">
        <f t="shared" si="46"/>
        <v>0</v>
      </c>
      <c r="BU275" s="158"/>
      <c r="BV275" s="158"/>
      <c r="BW275" s="158"/>
      <c r="BX275" s="158"/>
      <c r="BY275" s="158"/>
      <c r="BZ275" s="158"/>
      <c r="CA275" s="158"/>
      <c r="CB275" s="158"/>
      <c r="CC275" s="158"/>
      <c r="CD275" s="158"/>
      <c r="CE275" s="158"/>
      <c r="CF275" s="158"/>
      <c r="CG275" s="158"/>
      <c r="CH275" s="158"/>
      <c r="CI275" s="158"/>
      <c r="CJ275" s="158"/>
      <c r="CK275" s="158"/>
    </row>
    <row r="276" spans="1:89" ht="23.1" customHeight="1">
      <c r="A276" s="159"/>
      <c r="B276" s="160">
        <v>249</v>
      </c>
      <c r="C276" s="197"/>
      <c r="D276" s="196" t="s">
        <v>287</v>
      </c>
      <c r="E276" s="163">
        <f>IF(ISERROR(VLOOKUP(LEFT(D276,10),'[3] 2019-2020 SEC1'!$D$3:$I50247,6,0))=TRUE,"0",(VLOOKUP(LEFT(D276,10),'[3] 2019-2020 SEC1'!$D$3:$I50247,6,0)))</f>
        <v>40</v>
      </c>
      <c r="F276" s="186"/>
      <c r="G276" s="187"/>
      <c r="H276" s="188"/>
      <c r="I276" s="194">
        <f t="shared" si="39"/>
        <v>1</v>
      </c>
      <c r="J276" s="200"/>
      <c r="K276" s="201"/>
      <c r="L276" s="201"/>
      <c r="M276" s="201"/>
      <c r="N276" s="201">
        <v>1</v>
      </c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01"/>
      <c r="AL276" s="201"/>
      <c r="AM276" s="201"/>
      <c r="AN276" s="202"/>
      <c r="AO276" s="154"/>
      <c r="AP276" s="171">
        <f t="shared" si="47"/>
        <v>0</v>
      </c>
      <c r="AQ276" s="172">
        <f t="shared" si="47"/>
        <v>0</v>
      </c>
      <c r="AR276" s="172">
        <f t="shared" si="47"/>
        <v>0</v>
      </c>
      <c r="AS276" s="172">
        <f t="shared" si="47"/>
        <v>0</v>
      </c>
      <c r="AT276" s="172">
        <f t="shared" si="47"/>
        <v>0.66666666666666663</v>
      </c>
      <c r="AU276" s="172">
        <f t="shared" si="47"/>
        <v>0</v>
      </c>
      <c r="AV276" s="172">
        <f t="shared" si="47"/>
        <v>0</v>
      </c>
      <c r="AW276" s="172">
        <f t="shared" si="47"/>
        <v>0</v>
      </c>
      <c r="AX276" s="172">
        <f t="shared" si="47"/>
        <v>0</v>
      </c>
      <c r="AY276" s="172">
        <f t="shared" si="47"/>
        <v>0</v>
      </c>
      <c r="AZ276" s="172">
        <f t="shared" si="47"/>
        <v>0</v>
      </c>
      <c r="BA276" s="172">
        <f t="shared" si="47"/>
        <v>0</v>
      </c>
      <c r="BB276" s="172">
        <f t="shared" si="47"/>
        <v>0</v>
      </c>
      <c r="BC276" s="172">
        <f t="shared" si="47"/>
        <v>0</v>
      </c>
      <c r="BD276" s="172">
        <f t="shared" si="47"/>
        <v>0</v>
      </c>
      <c r="BE276" s="172">
        <f t="shared" si="47"/>
        <v>0</v>
      </c>
      <c r="BF276" s="172">
        <f t="shared" si="46"/>
        <v>0</v>
      </c>
      <c r="BG276" s="172">
        <f t="shared" si="46"/>
        <v>0</v>
      </c>
      <c r="BH276" s="172">
        <f t="shared" si="46"/>
        <v>0</v>
      </c>
      <c r="BI276" s="172">
        <f t="shared" si="46"/>
        <v>0</v>
      </c>
      <c r="BJ276" s="172">
        <f t="shared" si="46"/>
        <v>0</v>
      </c>
      <c r="BK276" s="172">
        <f t="shared" si="46"/>
        <v>0</v>
      </c>
      <c r="BL276" s="172">
        <f t="shared" si="46"/>
        <v>0</v>
      </c>
      <c r="BM276" s="172">
        <f t="shared" si="46"/>
        <v>0</v>
      </c>
      <c r="BN276" s="172">
        <f t="shared" si="46"/>
        <v>0</v>
      </c>
      <c r="BO276" s="172">
        <f t="shared" si="46"/>
        <v>0</v>
      </c>
      <c r="BP276" s="172">
        <f t="shared" si="46"/>
        <v>0</v>
      </c>
      <c r="BQ276" s="172">
        <f t="shared" si="46"/>
        <v>0</v>
      </c>
      <c r="BR276" s="172">
        <f t="shared" si="46"/>
        <v>0</v>
      </c>
      <c r="BS276" s="172">
        <f t="shared" si="46"/>
        <v>0</v>
      </c>
      <c r="BT276" s="173">
        <f t="shared" si="46"/>
        <v>0</v>
      </c>
      <c r="BU276" s="158"/>
      <c r="BV276" s="158"/>
      <c r="BW276" s="158"/>
      <c r="BX276" s="158"/>
      <c r="BY276" s="158"/>
      <c r="BZ276" s="158"/>
      <c r="CA276" s="158"/>
      <c r="CB276" s="158"/>
      <c r="CC276" s="158"/>
      <c r="CD276" s="158"/>
      <c r="CE276" s="158"/>
      <c r="CF276" s="158"/>
      <c r="CG276" s="158"/>
      <c r="CH276" s="158"/>
      <c r="CI276" s="158"/>
      <c r="CJ276" s="158"/>
      <c r="CK276" s="158"/>
    </row>
    <row r="277" spans="1:89" ht="23.1" customHeight="1">
      <c r="A277" s="159"/>
      <c r="B277" s="174">
        <v>250</v>
      </c>
      <c r="C277" s="175"/>
      <c r="D277" s="195"/>
      <c r="E277" s="177" t="str">
        <f>IF(ISERROR(VLOOKUP(LEFT(D277,10),'[3] 2019-2020 SEC1'!$D$3:$I50248,6,0))=TRUE,"0",(VLOOKUP(LEFT(D277,10),'[3] 2019-2020 SEC1'!$D$3:$I50248,6,0)))</f>
        <v>0</v>
      </c>
      <c r="F277" s="178"/>
      <c r="G277" s="179"/>
      <c r="H277" s="180"/>
      <c r="I277" s="193">
        <f t="shared" ref="I277:I319" si="48">SUM(J277:AN277)</f>
        <v>0</v>
      </c>
      <c r="J277" s="203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5"/>
      <c r="AO277" s="154"/>
      <c r="AP277" s="171">
        <f t="shared" si="47"/>
        <v>0</v>
      </c>
      <c r="AQ277" s="172">
        <f t="shared" si="47"/>
        <v>0</v>
      </c>
      <c r="AR277" s="172">
        <f t="shared" si="47"/>
        <v>0</v>
      </c>
      <c r="AS277" s="172">
        <f t="shared" si="47"/>
        <v>0</v>
      </c>
      <c r="AT277" s="172">
        <f t="shared" si="47"/>
        <v>0</v>
      </c>
      <c r="AU277" s="172">
        <f t="shared" si="47"/>
        <v>0</v>
      </c>
      <c r="AV277" s="172">
        <f t="shared" si="47"/>
        <v>0</v>
      </c>
      <c r="AW277" s="172">
        <f t="shared" si="47"/>
        <v>0</v>
      </c>
      <c r="AX277" s="172">
        <f t="shared" si="47"/>
        <v>0</v>
      </c>
      <c r="AY277" s="172">
        <f t="shared" si="47"/>
        <v>0</v>
      </c>
      <c r="AZ277" s="172">
        <f t="shared" si="47"/>
        <v>0</v>
      </c>
      <c r="BA277" s="172">
        <f t="shared" si="47"/>
        <v>0</v>
      </c>
      <c r="BB277" s="172">
        <f t="shared" si="47"/>
        <v>0</v>
      </c>
      <c r="BC277" s="172">
        <f t="shared" si="47"/>
        <v>0</v>
      </c>
      <c r="BD277" s="172">
        <f t="shared" si="47"/>
        <v>0</v>
      </c>
      <c r="BE277" s="172">
        <f t="shared" si="47"/>
        <v>0</v>
      </c>
      <c r="BF277" s="172">
        <f t="shared" si="46"/>
        <v>0</v>
      </c>
      <c r="BG277" s="172">
        <f t="shared" si="46"/>
        <v>0</v>
      </c>
      <c r="BH277" s="172">
        <f t="shared" si="46"/>
        <v>0</v>
      </c>
      <c r="BI277" s="172">
        <f t="shared" si="46"/>
        <v>0</v>
      </c>
      <c r="BJ277" s="172">
        <f t="shared" si="46"/>
        <v>0</v>
      </c>
      <c r="BK277" s="172">
        <f t="shared" si="46"/>
        <v>0</v>
      </c>
      <c r="BL277" s="172">
        <f t="shared" si="46"/>
        <v>0</v>
      </c>
      <c r="BM277" s="172">
        <f t="shared" si="46"/>
        <v>0</v>
      </c>
      <c r="BN277" s="172">
        <f t="shared" si="46"/>
        <v>0</v>
      </c>
      <c r="BO277" s="172">
        <f t="shared" si="46"/>
        <v>0</v>
      </c>
      <c r="BP277" s="172">
        <f t="shared" si="46"/>
        <v>0</v>
      </c>
      <c r="BQ277" s="172">
        <f t="shared" si="46"/>
        <v>0</v>
      </c>
      <c r="BR277" s="172">
        <f t="shared" si="46"/>
        <v>0</v>
      </c>
      <c r="BS277" s="172">
        <f t="shared" si="46"/>
        <v>0</v>
      </c>
      <c r="BT277" s="173">
        <f t="shared" si="46"/>
        <v>0</v>
      </c>
      <c r="BU277" s="158"/>
      <c r="BV277" s="158"/>
      <c r="BW277" s="158"/>
      <c r="BX277" s="158"/>
      <c r="BY277" s="158"/>
      <c r="BZ277" s="158"/>
      <c r="CA277" s="158"/>
      <c r="CB277" s="158"/>
      <c r="CC277" s="158"/>
      <c r="CD277" s="158"/>
      <c r="CE277" s="158"/>
      <c r="CF277" s="158"/>
      <c r="CG277" s="158"/>
      <c r="CH277" s="158"/>
      <c r="CI277" s="158"/>
      <c r="CJ277" s="158"/>
      <c r="CK277" s="158"/>
    </row>
    <row r="278" spans="1:89" ht="23.1" customHeight="1">
      <c r="A278" s="159"/>
      <c r="B278" s="160">
        <v>251</v>
      </c>
      <c r="C278" s="197"/>
      <c r="D278" s="196"/>
      <c r="E278" s="163" t="str">
        <f>IF(ISERROR(VLOOKUP(LEFT(D278,10),'[3] 2019-2020 SEC1'!$D$3:$I50249,6,0))=TRUE,"0",(VLOOKUP(LEFT(D278,10),'[3] 2019-2020 SEC1'!$D$3:$I50249,6,0)))</f>
        <v>0</v>
      </c>
      <c r="F278" s="186"/>
      <c r="G278" s="187"/>
      <c r="H278" s="188"/>
      <c r="I278" s="194">
        <f t="shared" si="48"/>
        <v>0</v>
      </c>
      <c r="J278" s="200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  <c r="AG278" s="201"/>
      <c r="AH278" s="201"/>
      <c r="AI278" s="201"/>
      <c r="AJ278" s="201"/>
      <c r="AK278" s="201"/>
      <c r="AL278" s="201"/>
      <c r="AM278" s="201"/>
      <c r="AN278" s="202"/>
      <c r="AO278" s="154"/>
      <c r="AP278" s="171">
        <f t="shared" si="47"/>
        <v>0</v>
      </c>
      <c r="AQ278" s="172">
        <f t="shared" si="47"/>
        <v>0</v>
      </c>
      <c r="AR278" s="172">
        <f t="shared" si="47"/>
        <v>0</v>
      </c>
      <c r="AS278" s="172">
        <f t="shared" si="47"/>
        <v>0</v>
      </c>
      <c r="AT278" s="172">
        <f t="shared" si="47"/>
        <v>0</v>
      </c>
      <c r="AU278" s="172">
        <f t="shared" si="47"/>
        <v>0</v>
      </c>
      <c r="AV278" s="172">
        <f t="shared" si="47"/>
        <v>0</v>
      </c>
      <c r="AW278" s="172">
        <f t="shared" si="47"/>
        <v>0</v>
      </c>
      <c r="AX278" s="172">
        <f t="shared" si="47"/>
        <v>0</v>
      </c>
      <c r="AY278" s="172">
        <f t="shared" si="47"/>
        <v>0</v>
      </c>
      <c r="AZ278" s="172">
        <f t="shared" si="47"/>
        <v>0</v>
      </c>
      <c r="BA278" s="172">
        <f t="shared" si="47"/>
        <v>0</v>
      </c>
      <c r="BB278" s="172">
        <f t="shared" si="47"/>
        <v>0</v>
      </c>
      <c r="BC278" s="172">
        <f t="shared" si="47"/>
        <v>0</v>
      </c>
      <c r="BD278" s="172">
        <f t="shared" si="47"/>
        <v>0</v>
      </c>
      <c r="BE278" s="172">
        <f t="shared" si="47"/>
        <v>0</v>
      </c>
      <c r="BF278" s="172">
        <f t="shared" si="46"/>
        <v>0</v>
      </c>
      <c r="BG278" s="172">
        <f t="shared" si="46"/>
        <v>0</v>
      </c>
      <c r="BH278" s="172">
        <f t="shared" si="46"/>
        <v>0</v>
      </c>
      <c r="BI278" s="172">
        <f t="shared" si="46"/>
        <v>0</v>
      </c>
      <c r="BJ278" s="172">
        <f t="shared" si="46"/>
        <v>0</v>
      </c>
      <c r="BK278" s="172">
        <f t="shared" si="46"/>
        <v>0</v>
      </c>
      <c r="BL278" s="172">
        <f t="shared" si="46"/>
        <v>0</v>
      </c>
      <c r="BM278" s="172">
        <f t="shared" si="46"/>
        <v>0</v>
      </c>
      <c r="BN278" s="172">
        <f t="shared" si="46"/>
        <v>0</v>
      </c>
      <c r="BO278" s="172">
        <f t="shared" si="46"/>
        <v>0</v>
      </c>
      <c r="BP278" s="172">
        <f t="shared" si="46"/>
        <v>0</v>
      </c>
      <c r="BQ278" s="172">
        <f t="shared" si="46"/>
        <v>0</v>
      </c>
      <c r="BR278" s="172">
        <f t="shared" si="46"/>
        <v>0</v>
      </c>
      <c r="BS278" s="172">
        <f t="shared" si="46"/>
        <v>0</v>
      </c>
      <c r="BT278" s="173">
        <f t="shared" si="46"/>
        <v>0</v>
      </c>
      <c r="BU278" s="158"/>
      <c r="BV278" s="158"/>
      <c r="BW278" s="158"/>
      <c r="BX278" s="158"/>
      <c r="BY278" s="158"/>
      <c r="BZ278" s="158"/>
      <c r="CA278" s="158"/>
      <c r="CB278" s="158"/>
      <c r="CC278" s="158"/>
      <c r="CD278" s="158"/>
      <c r="CE278" s="158"/>
      <c r="CF278" s="158"/>
      <c r="CG278" s="158"/>
      <c r="CH278" s="158"/>
      <c r="CI278" s="158"/>
      <c r="CJ278" s="158"/>
      <c r="CK278" s="158"/>
    </row>
    <row r="279" spans="1:89" ht="23.1" customHeight="1">
      <c r="A279" s="159"/>
      <c r="B279" s="174">
        <v>252</v>
      </c>
      <c r="C279" s="175"/>
      <c r="D279" s="195"/>
      <c r="E279" s="177" t="str">
        <f>IF(ISERROR(VLOOKUP(LEFT(D279,10),'[3] 2019-2020 SEC1'!$D$3:$I50250,6,0))=TRUE,"0",(VLOOKUP(LEFT(D279,10),'[3] 2019-2020 SEC1'!$D$3:$I50250,6,0)))</f>
        <v>0</v>
      </c>
      <c r="F279" s="178"/>
      <c r="G279" s="179"/>
      <c r="H279" s="180"/>
      <c r="I279" s="193">
        <f t="shared" si="48"/>
        <v>0</v>
      </c>
      <c r="J279" s="203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204"/>
      <c r="AL279" s="204"/>
      <c r="AM279" s="204"/>
      <c r="AN279" s="205"/>
      <c r="AO279" s="154"/>
      <c r="AP279" s="171">
        <f t="shared" si="47"/>
        <v>0</v>
      </c>
      <c r="AQ279" s="172">
        <f t="shared" si="47"/>
        <v>0</v>
      </c>
      <c r="AR279" s="172">
        <f t="shared" si="47"/>
        <v>0</v>
      </c>
      <c r="AS279" s="172">
        <f t="shared" si="47"/>
        <v>0</v>
      </c>
      <c r="AT279" s="172">
        <f t="shared" si="47"/>
        <v>0</v>
      </c>
      <c r="AU279" s="172">
        <f t="shared" si="47"/>
        <v>0</v>
      </c>
      <c r="AV279" s="172">
        <f t="shared" si="47"/>
        <v>0</v>
      </c>
      <c r="AW279" s="172">
        <f t="shared" si="47"/>
        <v>0</v>
      </c>
      <c r="AX279" s="172">
        <f t="shared" si="47"/>
        <v>0</v>
      </c>
      <c r="AY279" s="172">
        <f t="shared" si="47"/>
        <v>0</v>
      </c>
      <c r="AZ279" s="172">
        <f t="shared" si="47"/>
        <v>0</v>
      </c>
      <c r="BA279" s="172">
        <f t="shared" si="47"/>
        <v>0</v>
      </c>
      <c r="BB279" s="172">
        <f t="shared" si="47"/>
        <v>0</v>
      </c>
      <c r="BC279" s="172">
        <f t="shared" si="47"/>
        <v>0</v>
      </c>
      <c r="BD279" s="172">
        <f t="shared" si="47"/>
        <v>0</v>
      </c>
      <c r="BE279" s="172">
        <f t="shared" si="47"/>
        <v>0</v>
      </c>
      <c r="BF279" s="172">
        <f t="shared" si="46"/>
        <v>0</v>
      </c>
      <c r="BG279" s="172">
        <f t="shared" si="46"/>
        <v>0</v>
      </c>
      <c r="BH279" s="172">
        <f t="shared" si="46"/>
        <v>0</v>
      </c>
      <c r="BI279" s="172">
        <f t="shared" si="46"/>
        <v>0</v>
      </c>
      <c r="BJ279" s="172">
        <f t="shared" si="46"/>
        <v>0</v>
      </c>
      <c r="BK279" s="172">
        <f t="shared" si="46"/>
        <v>0</v>
      </c>
      <c r="BL279" s="172">
        <f t="shared" si="46"/>
        <v>0</v>
      </c>
      <c r="BM279" s="172">
        <f t="shared" si="46"/>
        <v>0</v>
      </c>
      <c r="BN279" s="172">
        <f t="shared" si="46"/>
        <v>0</v>
      </c>
      <c r="BO279" s="172">
        <f t="shared" si="46"/>
        <v>0</v>
      </c>
      <c r="BP279" s="172">
        <f t="shared" si="46"/>
        <v>0</v>
      </c>
      <c r="BQ279" s="172">
        <f t="shared" si="46"/>
        <v>0</v>
      </c>
      <c r="BR279" s="172">
        <f t="shared" si="46"/>
        <v>0</v>
      </c>
      <c r="BS279" s="172">
        <f t="shared" si="46"/>
        <v>0</v>
      </c>
      <c r="BT279" s="173">
        <f t="shared" si="46"/>
        <v>0</v>
      </c>
      <c r="BU279" s="158"/>
      <c r="BV279" s="158"/>
      <c r="BW279" s="158"/>
      <c r="BX279" s="158"/>
      <c r="BY279" s="158"/>
      <c r="BZ279" s="158"/>
      <c r="CA279" s="158"/>
      <c r="CB279" s="158"/>
      <c r="CC279" s="158"/>
      <c r="CD279" s="158"/>
      <c r="CE279" s="158"/>
      <c r="CF279" s="158"/>
      <c r="CG279" s="158"/>
      <c r="CH279" s="158"/>
      <c r="CI279" s="158"/>
      <c r="CJ279" s="158"/>
      <c r="CK279" s="158"/>
    </row>
    <row r="280" spans="1:89" ht="23.1" customHeight="1">
      <c r="A280" s="159"/>
      <c r="B280" s="160">
        <v>253</v>
      </c>
      <c r="C280" s="197"/>
      <c r="D280" s="196"/>
      <c r="E280" s="163" t="str">
        <f>IF(ISERROR(VLOOKUP(LEFT(D280,10),'[3] 2019-2020 SEC1'!$D$3:$I50251,6,0))=TRUE,"0",(VLOOKUP(LEFT(D280,10),'[3] 2019-2020 SEC1'!$D$3:$I50251,6,0)))</f>
        <v>0</v>
      </c>
      <c r="F280" s="186"/>
      <c r="G280" s="187"/>
      <c r="H280" s="188"/>
      <c r="I280" s="194">
        <f t="shared" si="48"/>
        <v>0</v>
      </c>
      <c r="J280" s="200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  <c r="AG280" s="201"/>
      <c r="AH280" s="201"/>
      <c r="AI280" s="201"/>
      <c r="AJ280" s="201"/>
      <c r="AK280" s="201"/>
      <c r="AL280" s="201"/>
      <c r="AM280" s="201"/>
      <c r="AN280" s="202"/>
      <c r="AO280" s="154"/>
      <c r="AP280" s="171">
        <f t="shared" si="47"/>
        <v>0</v>
      </c>
      <c r="AQ280" s="172">
        <f t="shared" si="47"/>
        <v>0</v>
      </c>
      <c r="AR280" s="172">
        <f t="shared" si="47"/>
        <v>0</v>
      </c>
      <c r="AS280" s="172">
        <f t="shared" si="47"/>
        <v>0</v>
      </c>
      <c r="AT280" s="172">
        <f t="shared" si="47"/>
        <v>0</v>
      </c>
      <c r="AU280" s="172">
        <f t="shared" si="47"/>
        <v>0</v>
      </c>
      <c r="AV280" s="172">
        <f t="shared" si="47"/>
        <v>0</v>
      </c>
      <c r="AW280" s="172">
        <f t="shared" si="47"/>
        <v>0</v>
      </c>
      <c r="AX280" s="172">
        <f t="shared" si="47"/>
        <v>0</v>
      </c>
      <c r="AY280" s="172">
        <f t="shared" si="47"/>
        <v>0</v>
      </c>
      <c r="AZ280" s="172">
        <f t="shared" si="47"/>
        <v>0</v>
      </c>
      <c r="BA280" s="172">
        <f t="shared" si="47"/>
        <v>0</v>
      </c>
      <c r="BB280" s="172">
        <f t="shared" si="47"/>
        <v>0</v>
      </c>
      <c r="BC280" s="172">
        <f t="shared" si="47"/>
        <v>0</v>
      </c>
      <c r="BD280" s="172">
        <f t="shared" si="47"/>
        <v>0</v>
      </c>
      <c r="BE280" s="172">
        <f t="shared" si="47"/>
        <v>0</v>
      </c>
      <c r="BF280" s="172">
        <f t="shared" si="46"/>
        <v>0</v>
      </c>
      <c r="BG280" s="172">
        <f t="shared" si="46"/>
        <v>0</v>
      </c>
      <c r="BH280" s="172">
        <f t="shared" si="46"/>
        <v>0</v>
      </c>
      <c r="BI280" s="172">
        <f t="shared" si="46"/>
        <v>0</v>
      </c>
      <c r="BJ280" s="172">
        <f t="shared" si="46"/>
        <v>0</v>
      </c>
      <c r="BK280" s="172">
        <f t="shared" si="46"/>
        <v>0</v>
      </c>
      <c r="BL280" s="172">
        <f t="shared" si="46"/>
        <v>0</v>
      </c>
      <c r="BM280" s="172">
        <f t="shared" si="46"/>
        <v>0</v>
      </c>
      <c r="BN280" s="172">
        <f t="shared" si="46"/>
        <v>0</v>
      </c>
      <c r="BO280" s="172">
        <f t="shared" si="46"/>
        <v>0</v>
      </c>
      <c r="BP280" s="172">
        <f t="shared" si="46"/>
        <v>0</v>
      </c>
      <c r="BQ280" s="172">
        <f t="shared" si="46"/>
        <v>0</v>
      </c>
      <c r="BR280" s="172">
        <f t="shared" si="46"/>
        <v>0</v>
      </c>
      <c r="BS280" s="172">
        <f t="shared" si="46"/>
        <v>0</v>
      </c>
      <c r="BT280" s="173">
        <f t="shared" si="46"/>
        <v>0</v>
      </c>
      <c r="BU280" s="158"/>
      <c r="BV280" s="158"/>
      <c r="BW280" s="158"/>
      <c r="BX280" s="158"/>
      <c r="BY280" s="158"/>
      <c r="BZ280" s="158"/>
      <c r="CA280" s="158"/>
      <c r="CB280" s="158"/>
      <c r="CC280" s="158"/>
      <c r="CD280" s="158"/>
      <c r="CE280" s="158"/>
      <c r="CF280" s="158"/>
      <c r="CG280" s="158"/>
      <c r="CH280" s="158"/>
      <c r="CI280" s="158"/>
      <c r="CJ280" s="158"/>
      <c r="CK280" s="158"/>
    </row>
    <row r="281" spans="1:89" ht="23.1" customHeight="1">
      <c r="A281" s="159"/>
      <c r="B281" s="174">
        <v>254</v>
      </c>
      <c r="C281" s="175"/>
      <c r="D281" s="195"/>
      <c r="E281" s="177" t="str">
        <f>IF(ISERROR(VLOOKUP(LEFT(D281,10),'[3] 2019-2020 SEC1'!$D$3:$I50252,6,0))=TRUE,"0",(VLOOKUP(LEFT(D281,10),'[3] 2019-2020 SEC1'!$D$3:$I50252,6,0)))</f>
        <v>0</v>
      </c>
      <c r="F281" s="178"/>
      <c r="G281" s="179"/>
      <c r="H281" s="180"/>
      <c r="I281" s="193">
        <f t="shared" si="48"/>
        <v>0</v>
      </c>
      <c r="J281" s="203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5"/>
      <c r="AO281" s="154"/>
      <c r="AP281" s="171">
        <f t="shared" si="47"/>
        <v>0</v>
      </c>
      <c r="AQ281" s="172">
        <f t="shared" si="47"/>
        <v>0</v>
      </c>
      <c r="AR281" s="172">
        <f t="shared" si="47"/>
        <v>0</v>
      </c>
      <c r="AS281" s="172">
        <f t="shared" si="47"/>
        <v>0</v>
      </c>
      <c r="AT281" s="172">
        <f t="shared" si="47"/>
        <v>0</v>
      </c>
      <c r="AU281" s="172">
        <f t="shared" si="47"/>
        <v>0</v>
      </c>
      <c r="AV281" s="172">
        <f t="shared" si="47"/>
        <v>0</v>
      </c>
      <c r="AW281" s="172">
        <f t="shared" si="47"/>
        <v>0</v>
      </c>
      <c r="AX281" s="172">
        <f t="shared" si="47"/>
        <v>0</v>
      </c>
      <c r="AY281" s="172">
        <f t="shared" si="47"/>
        <v>0</v>
      </c>
      <c r="AZ281" s="172">
        <f t="shared" si="47"/>
        <v>0</v>
      </c>
      <c r="BA281" s="172">
        <f t="shared" si="47"/>
        <v>0</v>
      </c>
      <c r="BB281" s="172">
        <f t="shared" si="47"/>
        <v>0</v>
      </c>
      <c r="BC281" s="172">
        <f t="shared" si="47"/>
        <v>0</v>
      </c>
      <c r="BD281" s="172">
        <f t="shared" si="47"/>
        <v>0</v>
      </c>
      <c r="BE281" s="172">
        <f t="shared" si="47"/>
        <v>0</v>
      </c>
      <c r="BF281" s="172">
        <f t="shared" si="46"/>
        <v>0</v>
      </c>
      <c r="BG281" s="172">
        <f t="shared" si="46"/>
        <v>0</v>
      </c>
      <c r="BH281" s="172">
        <f t="shared" si="46"/>
        <v>0</v>
      </c>
      <c r="BI281" s="172">
        <f t="shared" si="46"/>
        <v>0</v>
      </c>
      <c r="BJ281" s="172">
        <f t="shared" si="46"/>
        <v>0</v>
      </c>
      <c r="BK281" s="172">
        <f t="shared" si="46"/>
        <v>0</v>
      </c>
      <c r="BL281" s="172">
        <f t="shared" si="46"/>
        <v>0</v>
      </c>
      <c r="BM281" s="172">
        <f t="shared" si="46"/>
        <v>0</v>
      </c>
      <c r="BN281" s="172">
        <f t="shared" si="46"/>
        <v>0</v>
      </c>
      <c r="BO281" s="172">
        <f t="shared" si="46"/>
        <v>0</v>
      </c>
      <c r="BP281" s="172">
        <f t="shared" si="46"/>
        <v>0</v>
      </c>
      <c r="BQ281" s="172">
        <f t="shared" si="46"/>
        <v>0</v>
      </c>
      <c r="BR281" s="172">
        <f t="shared" si="46"/>
        <v>0</v>
      </c>
      <c r="BS281" s="172">
        <f t="shared" si="46"/>
        <v>0</v>
      </c>
      <c r="BT281" s="173">
        <f t="shared" si="46"/>
        <v>0</v>
      </c>
      <c r="BU281" s="158"/>
      <c r="BV281" s="158"/>
      <c r="BW281" s="158"/>
      <c r="BX281" s="158"/>
      <c r="BY281" s="158"/>
      <c r="BZ281" s="158"/>
      <c r="CA281" s="158"/>
      <c r="CB281" s="158"/>
      <c r="CC281" s="158"/>
      <c r="CD281" s="158"/>
      <c r="CE281" s="158"/>
      <c r="CF281" s="158"/>
      <c r="CG281" s="158"/>
      <c r="CH281" s="158"/>
      <c r="CI281" s="158"/>
      <c r="CJ281" s="158"/>
      <c r="CK281" s="158"/>
    </row>
    <row r="282" spans="1:89" ht="23.1" customHeight="1">
      <c r="A282" s="159"/>
      <c r="B282" s="160">
        <v>255</v>
      </c>
      <c r="C282" s="197"/>
      <c r="D282" s="196"/>
      <c r="E282" s="163" t="str">
        <f>IF(ISERROR(VLOOKUP(LEFT(D282,10),'[3] 2019-2020 SEC1'!$D$3:$I50253,6,0))=TRUE,"0",(VLOOKUP(LEFT(D282,10),'[3] 2019-2020 SEC1'!$D$3:$I50253,6,0)))</f>
        <v>0</v>
      </c>
      <c r="F282" s="186"/>
      <c r="G282" s="187"/>
      <c r="H282" s="188"/>
      <c r="I282" s="194">
        <f t="shared" si="48"/>
        <v>0</v>
      </c>
      <c r="J282" s="200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01"/>
      <c r="AL282" s="201"/>
      <c r="AM282" s="201"/>
      <c r="AN282" s="202"/>
      <c r="AO282" s="154"/>
      <c r="AP282" s="171">
        <f t="shared" si="47"/>
        <v>0</v>
      </c>
      <c r="AQ282" s="172">
        <f t="shared" si="47"/>
        <v>0</v>
      </c>
      <c r="AR282" s="172">
        <f t="shared" si="47"/>
        <v>0</v>
      </c>
      <c r="AS282" s="172">
        <f t="shared" si="47"/>
        <v>0</v>
      </c>
      <c r="AT282" s="172">
        <f t="shared" si="47"/>
        <v>0</v>
      </c>
      <c r="AU282" s="172">
        <f t="shared" si="47"/>
        <v>0</v>
      </c>
      <c r="AV282" s="172">
        <f t="shared" si="47"/>
        <v>0</v>
      </c>
      <c r="AW282" s="172">
        <f t="shared" si="47"/>
        <v>0</v>
      </c>
      <c r="AX282" s="172">
        <f t="shared" si="47"/>
        <v>0</v>
      </c>
      <c r="AY282" s="172">
        <f t="shared" si="47"/>
        <v>0</v>
      </c>
      <c r="AZ282" s="172">
        <f t="shared" si="47"/>
        <v>0</v>
      </c>
      <c r="BA282" s="172">
        <f t="shared" si="47"/>
        <v>0</v>
      </c>
      <c r="BB282" s="172">
        <f t="shared" si="47"/>
        <v>0</v>
      </c>
      <c r="BC282" s="172">
        <f t="shared" si="47"/>
        <v>0</v>
      </c>
      <c r="BD282" s="172">
        <f t="shared" si="47"/>
        <v>0</v>
      </c>
      <c r="BE282" s="172">
        <f t="shared" si="47"/>
        <v>0</v>
      </c>
      <c r="BF282" s="172">
        <f t="shared" si="46"/>
        <v>0</v>
      </c>
      <c r="BG282" s="172">
        <f t="shared" si="46"/>
        <v>0</v>
      </c>
      <c r="BH282" s="172">
        <f t="shared" si="46"/>
        <v>0</v>
      </c>
      <c r="BI282" s="172">
        <f t="shared" si="46"/>
        <v>0</v>
      </c>
      <c r="BJ282" s="172">
        <f t="shared" si="46"/>
        <v>0</v>
      </c>
      <c r="BK282" s="172">
        <f t="shared" si="46"/>
        <v>0</v>
      </c>
      <c r="BL282" s="172">
        <f t="shared" si="46"/>
        <v>0</v>
      </c>
      <c r="BM282" s="172">
        <f t="shared" si="46"/>
        <v>0</v>
      </c>
      <c r="BN282" s="172">
        <f t="shared" si="46"/>
        <v>0</v>
      </c>
      <c r="BO282" s="172">
        <f t="shared" si="46"/>
        <v>0</v>
      </c>
      <c r="BP282" s="172">
        <f t="shared" si="46"/>
        <v>0</v>
      </c>
      <c r="BQ282" s="172">
        <f t="shared" si="46"/>
        <v>0</v>
      </c>
      <c r="BR282" s="172">
        <f t="shared" si="46"/>
        <v>0</v>
      </c>
      <c r="BS282" s="172">
        <f t="shared" si="46"/>
        <v>0</v>
      </c>
      <c r="BT282" s="173">
        <f t="shared" si="46"/>
        <v>0</v>
      </c>
      <c r="BU282" s="158"/>
      <c r="BV282" s="158"/>
      <c r="BW282" s="158"/>
      <c r="BX282" s="158"/>
      <c r="BY282" s="158"/>
      <c r="BZ282" s="158"/>
      <c r="CA282" s="158"/>
      <c r="CB282" s="158"/>
      <c r="CC282" s="158"/>
      <c r="CD282" s="158"/>
      <c r="CE282" s="158"/>
      <c r="CF282" s="158"/>
      <c r="CG282" s="158"/>
      <c r="CH282" s="158"/>
      <c r="CI282" s="158"/>
      <c r="CJ282" s="158"/>
      <c r="CK282" s="158"/>
    </row>
    <row r="283" spans="1:89" ht="23.1" customHeight="1">
      <c r="A283" s="159"/>
      <c r="B283" s="174">
        <v>256</v>
      </c>
      <c r="C283" s="175"/>
      <c r="D283" s="195"/>
      <c r="E283" s="177" t="str">
        <f>IF(ISERROR(VLOOKUP(LEFT(D283,10),'[3] 2019-2020 SEC1'!$D$3:$I50254,6,0))=TRUE,"0",(VLOOKUP(LEFT(D283,10),'[3] 2019-2020 SEC1'!$D$3:$I50254,6,0)))</f>
        <v>0</v>
      </c>
      <c r="F283" s="178"/>
      <c r="G283" s="179"/>
      <c r="H283" s="180"/>
      <c r="I283" s="193">
        <f t="shared" si="48"/>
        <v>0</v>
      </c>
      <c r="J283" s="203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204"/>
      <c r="AL283" s="204"/>
      <c r="AM283" s="204"/>
      <c r="AN283" s="205"/>
      <c r="AO283" s="154"/>
      <c r="AP283" s="171">
        <f t="shared" si="47"/>
        <v>0</v>
      </c>
      <c r="AQ283" s="172">
        <f t="shared" si="47"/>
        <v>0</v>
      </c>
      <c r="AR283" s="172">
        <f t="shared" si="47"/>
        <v>0</v>
      </c>
      <c r="AS283" s="172">
        <f t="shared" si="47"/>
        <v>0</v>
      </c>
      <c r="AT283" s="172">
        <f t="shared" si="47"/>
        <v>0</v>
      </c>
      <c r="AU283" s="172">
        <f t="shared" si="47"/>
        <v>0</v>
      </c>
      <c r="AV283" s="172">
        <f t="shared" si="47"/>
        <v>0</v>
      </c>
      <c r="AW283" s="172">
        <f t="shared" si="47"/>
        <v>0</v>
      </c>
      <c r="AX283" s="172">
        <f t="shared" si="47"/>
        <v>0</v>
      </c>
      <c r="AY283" s="172">
        <f t="shared" si="47"/>
        <v>0</v>
      </c>
      <c r="AZ283" s="172">
        <f t="shared" si="47"/>
        <v>0</v>
      </c>
      <c r="BA283" s="172">
        <f t="shared" si="47"/>
        <v>0</v>
      </c>
      <c r="BB283" s="172">
        <f t="shared" si="47"/>
        <v>0</v>
      </c>
      <c r="BC283" s="172">
        <f t="shared" si="47"/>
        <v>0</v>
      </c>
      <c r="BD283" s="172">
        <f t="shared" si="47"/>
        <v>0</v>
      </c>
      <c r="BE283" s="172">
        <f t="shared" si="47"/>
        <v>0</v>
      </c>
      <c r="BF283" s="172">
        <f t="shared" si="46"/>
        <v>0</v>
      </c>
      <c r="BG283" s="172">
        <f t="shared" si="46"/>
        <v>0</v>
      </c>
      <c r="BH283" s="172">
        <f t="shared" si="46"/>
        <v>0</v>
      </c>
      <c r="BI283" s="172">
        <f t="shared" si="46"/>
        <v>0</v>
      </c>
      <c r="BJ283" s="172">
        <f t="shared" si="46"/>
        <v>0</v>
      </c>
      <c r="BK283" s="172">
        <f t="shared" si="46"/>
        <v>0</v>
      </c>
      <c r="BL283" s="172">
        <f t="shared" si="46"/>
        <v>0</v>
      </c>
      <c r="BM283" s="172">
        <f t="shared" si="46"/>
        <v>0</v>
      </c>
      <c r="BN283" s="172">
        <f t="shared" si="46"/>
        <v>0</v>
      </c>
      <c r="BO283" s="172">
        <f t="shared" si="46"/>
        <v>0</v>
      </c>
      <c r="BP283" s="172">
        <f t="shared" si="46"/>
        <v>0</v>
      </c>
      <c r="BQ283" s="172">
        <f t="shared" si="46"/>
        <v>0</v>
      </c>
      <c r="BR283" s="172">
        <f t="shared" si="46"/>
        <v>0</v>
      </c>
      <c r="BS283" s="172">
        <f t="shared" si="46"/>
        <v>0</v>
      </c>
      <c r="BT283" s="173">
        <f t="shared" si="46"/>
        <v>0</v>
      </c>
      <c r="BU283" s="158"/>
      <c r="BV283" s="158"/>
      <c r="BW283" s="158"/>
      <c r="BX283" s="158"/>
      <c r="BY283" s="158"/>
      <c r="BZ283" s="158"/>
      <c r="CA283" s="158"/>
      <c r="CB283" s="158"/>
      <c r="CC283" s="158"/>
      <c r="CD283" s="158"/>
      <c r="CE283" s="158"/>
      <c r="CF283" s="158"/>
      <c r="CG283" s="158"/>
      <c r="CH283" s="158"/>
      <c r="CI283" s="158"/>
      <c r="CJ283" s="158"/>
      <c r="CK283" s="158"/>
    </row>
    <row r="284" spans="1:89" ht="23.1" customHeight="1">
      <c r="A284" s="159"/>
      <c r="B284" s="160">
        <v>257</v>
      </c>
      <c r="C284" s="197"/>
      <c r="D284" s="196"/>
      <c r="E284" s="163" t="str">
        <f>IF(ISERROR(VLOOKUP(LEFT(D284,10),'[3] 2019-2020 SEC1'!$D$3:$I50255,6,0))=TRUE,"0",(VLOOKUP(LEFT(D284,10),'[3] 2019-2020 SEC1'!$D$3:$I50255,6,0)))</f>
        <v>0</v>
      </c>
      <c r="F284" s="186"/>
      <c r="G284" s="187"/>
      <c r="H284" s="188"/>
      <c r="I284" s="194">
        <f t="shared" si="48"/>
        <v>0</v>
      </c>
      <c r="J284" s="200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  <c r="AK284" s="201"/>
      <c r="AL284" s="201"/>
      <c r="AM284" s="201"/>
      <c r="AN284" s="202"/>
      <c r="AO284" s="154"/>
      <c r="AP284" s="171">
        <f t="shared" si="47"/>
        <v>0</v>
      </c>
      <c r="AQ284" s="172">
        <f t="shared" si="47"/>
        <v>0</v>
      </c>
      <c r="AR284" s="172">
        <f t="shared" si="47"/>
        <v>0</v>
      </c>
      <c r="AS284" s="172">
        <f t="shared" si="47"/>
        <v>0</v>
      </c>
      <c r="AT284" s="172">
        <f t="shared" si="47"/>
        <v>0</v>
      </c>
      <c r="AU284" s="172">
        <f t="shared" si="47"/>
        <v>0</v>
      </c>
      <c r="AV284" s="172">
        <f t="shared" si="47"/>
        <v>0</v>
      </c>
      <c r="AW284" s="172">
        <f t="shared" si="47"/>
        <v>0</v>
      </c>
      <c r="AX284" s="172">
        <f t="shared" si="47"/>
        <v>0</v>
      </c>
      <c r="AY284" s="172">
        <f t="shared" si="47"/>
        <v>0</v>
      </c>
      <c r="AZ284" s="172">
        <f t="shared" si="47"/>
        <v>0</v>
      </c>
      <c r="BA284" s="172">
        <f t="shared" si="47"/>
        <v>0</v>
      </c>
      <c r="BB284" s="172">
        <f t="shared" si="47"/>
        <v>0</v>
      </c>
      <c r="BC284" s="172">
        <f t="shared" si="47"/>
        <v>0</v>
      </c>
      <c r="BD284" s="172">
        <f t="shared" si="47"/>
        <v>0</v>
      </c>
      <c r="BE284" s="172">
        <f t="shared" ref="BE284:BT299" si="49">$E284*Y284/60</f>
        <v>0</v>
      </c>
      <c r="BF284" s="172">
        <f t="shared" si="49"/>
        <v>0</v>
      </c>
      <c r="BG284" s="172">
        <f t="shared" si="49"/>
        <v>0</v>
      </c>
      <c r="BH284" s="172">
        <f t="shared" si="49"/>
        <v>0</v>
      </c>
      <c r="BI284" s="172">
        <f t="shared" si="49"/>
        <v>0</v>
      </c>
      <c r="BJ284" s="172">
        <f t="shared" si="49"/>
        <v>0</v>
      </c>
      <c r="BK284" s="172">
        <f t="shared" si="49"/>
        <v>0</v>
      </c>
      <c r="BL284" s="172">
        <f t="shared" si="49"/>
        <v>0</v>
      </c>
      <c r="BM284" s="172">
        <f t="shared" si="49"/>
        <v>0</v>
      </c>
      <c r="BN284" s="172">
        <f t="shared" si="49"/>
        <v>0</v>
      </c>
      <c r="BO284" s="172">
        <f t="shared" si="49"/>
        <v>0</v>
      </c>
      <c r="BP284" s="172">
        <f t="shared" si="49"/>
        <v>0</v>
      </c>
      <c r="BQ284" s="172">
        <f t="shared" si="49"/>
        <v>0</v>
      </c>
      <c r="BR284" s="172">
        <f t="shared" si="49"/>
        <v>0</v>
      </c>
      <c r="BS284" s="172">
        <f t="shared" si="49"/>
        <v>0</v>
      </c>
      <c r="BT284" s="173">
        <f t="shared" si="49"/>
        <v>0</v>
      </c>
      <c r="BU284" s="158"/>
      <c r="BV284" s="158"/>
      <c r="BW284" s="158"/>
      <c r="BX284" s="158"/>
      <c r="BY284" s="158"/>
      <c r="BZ284" s="158"/>
      <c r="CA284" s="158"/>
      <c r="CB284" s="158"/>
      <c r="CC284" s="158"/>
      <c r="CD284" s="158"/>
      <c r="CE284" s="158"/>
      <c r="CF284" s="158"/>
      <c r="CG284" s="158"/>
      <c r="CH284" s="158"/>
      <c r="CI284" s="158"/>
      <c r="CJ284" s="158"/>
      <c r="CK284" s="158"/>
    </row>
    <row r="285" spans="1:89" ht="23.1" customHeight="1">
      <c r="A285" s="159"/>
      <c r="B285" s="174">
        <v>258</v>
      </c>
      <c r="C285" s="175"/>
      <c r="D285" s="195"/>
      <c r="E285" s="177" t="str">
        <f>IF(ISERROR(VLOOKUP(LEFT(D285,10),'[3] 2019-2020 SEC1'!$D$3:$I50256,6,0))=TRUE,"0",(VLOOKUP(LEFT(D285,10),'[3] 2019-2020 SEC1'!$D$3:$I50256,6,0)))</f>
        <v>0</v>
      </c>
      <c r="F285" s="178"/>
      <c r="G285" s="179"/>
      <c r="H285" s="180"/>
      <c r="I285" s="193">
        <f t="shared" si="48"/>
        <v>0</v>
      </c>
      <c r="J285" s="203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204"/>
      <c r="AL285" s="204"/>
      <c r="AM285" s="204"/>
      <c r="AN285" s="205"/>
      <c r="AO285" s="154"/>
      <c r="AP285" s="171">
        <f t="shared" ref="AP285:BE300" si="50">$E285*J285/60</f>
        <v>0</v>
      </c>
      <c r="AQ285" s="172">
        <f t="shared" si="50"/>
        <v>0</v>
      </c>
      <c r="AR285" s="172">
        <f t="shared" si="50"/>
        <v>0</v>
      </c>
      <c r="AS285" s="172">
        <f t="shared" si="50"/>
        <v>0</v>
      </c>
      <c r="AT285" s="172">
        <f t="shared" si="50"/>
        <v>0</v>
      </c>
      <c r="AU285" s="172">
        <f t="shared" si="50"/>
        <v>0</v>
      </c>
      <c r="AV285" s="172">
        <f t="shared" si="50"/>
        <v>0</v>
      </c>
      <c r="AW285" s="172">
        <f t="shared" si="50"/>
        <v>0</v>
      </c>
      <c r="AX285" s="172">
        <f t="shared" si="50"/>
        <v>0</v>
      </c>
      <c r="AY285" s="172">
        <f t="shared" si="50"/>
        <v>0</v>
      </c>
      <c r="AZ285" s="172">
        <f t="shared" si="50"/>
        <v>0</v>
      </c>
      <c r="BA285" s="172">
        <f t="shared" si="50"/>
        <v>0</v>
      </c>
      <c r="BB285" s="172">
        <f t="shared" si="50"/>
        <v>0</v>
      </c>
      <c r="BC285" s="172">
        <f t="shared" si="50"/>
        <v>0</v>
      </c>
      <c r="BD285" s="172">
        <f t="shared" si="50"/>
        <v>0</v>
      </c>
      <c r="BE285" s="172">
        <f t="shared" si="50"/>
        <v>0</v>
      </c>
      <c r="BF285" s="172">
        <f t="shared" si="49"/>
        <v>0</v>
      </c>
      <c r="BG285" s="172">
        <f t="shared" si="49"/>
        <v>0</v>
      </c>
      <c r="BH285" s="172">
        <f t="shared" si="49"/>
        <v>0</v>
      </c>
      <c r="BI285" s="172">
        <f t="shared" si="49"/>
        <v>0</v>
      </c>
      <c r="BJ285" s="172">
        <f t="shared" si="49"/>
        <v>0</v>
      </c>
      <c r="BK285" s="172">
        <f t="shared" si="49"/>
        <v>0</v>
      </c>
      <c r="BL285" s="172">
        <f t="shared" si="49"/>
        <v>0</v>
      </c>
      <c r="BM285" s="172">
        <f t="shared" si="49"/>
        <v>0</v>
      </c>
      <c r="BN285" s="172">
        <f t="shared" si="49"/>
        <v>0</v>
      </c>
      <c r="BO285" s="172">
        <f t="shared" si="49"/>
        <v>0</v>
      </c>
      <c r="BP285" s="172">
        <f t="shared" si="49"/>
        <v>0</v>
      </c>
      <c r="BQ285" s="172">
        <f t="shared" si="49"/>
        <v>0</v>
      </c>
      <c r="BR285" s="172">
        <f t="shared" si="49"/>
        <v>0</v>
      </c>
      <c r="BS285" s="172">
        <f t="shared" si="49"/>
        <v>0</v>
      </c>
      <c r="BT285" s="173">
        <f t="shared" si="49"/>
        <v>0</v>
      </c>
      <c r="BU285" s="158"/>
      <c r="BV285" s="158"/>
      <c r="BW285" s="158"/>
      <c r="BX285" s="158"/>
      <c r="BY285" s="158"/>
      <c r="BZ285" s="158"/>
      <c r="CA285" s="158"/>
      <c r="CB285" s="158"/>
      <c r="CC285" s="158"/>
      <c r="CD285" s="158"/>
      <c r="CE285" s="158"/>
      <c r="CF285" s="158"/>
      <c r="CG285" s="158"/>
      <c r="CH285" s="158"/>
      <c r="CI285" s="158"/>
      <c r="CJ285" s="158"/>
      <c r="CK285" s="158"/>
    </row>
    <row r="286" spans="1:89" ht="23.1" customHeight="1">
      <c r="A286" s="159"/>
      <c r="B286" s="160">
        <v>259</v>
      </c>
      <c r="C286" s="197"/>
      <c r="D286" s="196"/>
      <c r="E286" s="163" t="str">
        <f>IF(ISERROR(VLOOKUP(LEFT(D286,10),'[3] 2019-2020 SEC1'!$D$3:$I50257,6,0))=TRUE,"0",(VLOOKUP(LEFT(D286,10),'[3] 2019-2020 SEC1'!$D$3:$I50257,6,0)))</f>
        <v>0</v>
      </c>
      <c r="F286" s="186"/>
      <c r="G286" s="187"/>
      <c r="H286" s="188"/>
      <c r="I286" s="194">
        <f t="shared" si="48"/>
        <v>0</v>
      </c>
      <c r="J286" s="200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  <c r="AG286" s="201"/>
      <c r="AH286" s="201"/>
      <c r="AI286" s="201"/>
      <c r="AJ286" s="201"/>
      <c r="AK286" s="201"/>
      <c r="AL286" s="201"/>
      <c r="AM286" s="201"/>
      <c r="AN286" s="202"/>
      <c r="AO286" s="154"/>
      <c r="AP286" s="171">
        <f t="shared" si="50"/>
        <v>0</v>
      </c>
      <c r="AQ286" s="172">
        <f t="shared" si="50"/>
        <v>0</v>
      </c>
      <c r="AR286" s="172">
        <f t="shared" si="50"/>
        <v>0</v>
      </c>
      <c r="AS286" s="172">
        <f t="shared" si="50"/>
        <v>0</v>
      </c>
      <c r="AT286" s="172">
        <f t="shared" si="50"/>
        <v>0</v>
      </c>
      <c r="AU286" s="172">
        <f t="shared" si="50"/>
        <v>0</v>
      </c>
      <c r="AV286" s="172">
        <f t="shared" si="50"/>
        <v>0</v>
      </c>
      <c r="AW286" s="172">
        <f t="shared" si="50"/>
        <v>0</v>
      </c>
      <c r="AX286" s="172">
        <f t="shared" si="50"/>
        <v>0</v>
      </c>
      <c r="AY286" s="172">
        <f t="shared" si="50"/>
        <v>0</v>
      </c>
      <c r="AZ286" s="172">
        <f t="shared" si="50"/>
        <v>0</v>
      </c>
      <c r="BA286" s="172">
        <f t="shared" si="50"/>
        <v>0</v>
      </c>
      <c r="BB286" s="172">
        <f t="shared" si="50"/>
        <v>0</v>
      </c>
      <c r="BC286" s="172">
        <f t="shared" si="50"/>
        <v>0</v>
      </c>
      <c r="BD286" s="172">
        <f t="shared" si="50"/>
        <v>0</v>
      </c>
      <c r="BE286" s="172">
        <f t="shared" si="50"/>
        <v>0</v>
      </c>
      <c r="BF286" s="172">
        <f t="shared" si="49"/>
        <v>0</v>
      </c>
      <c r="BG286" s="172">
        <f t="shared" si="49"/>
        <v>0</v>
      </c>
      <c r="BH286" s="172">
        <f t="shared" si="49"/>
        <v>0</v>
      </c>
      <c r="BI286" s="172">
        <f t="shared" si="49"/>
        <v>0</v>
      </c>
      <c r="BJ286" s="172">
        <f t="shared" si="49"/>
        <v>0</v>
      </c>
      <c r="BK286" s="172">
        <f t="shared" si="49"/>
        <v>0</v>
      </c>
      <c r="BL286" s="172">
        <f t="shared" si="49"/>
        <v>0</v>
      </c>
      <c r="BM286" s="172">
        <f t="shared" si="49"/>
        <v>0</v>
      </c>
      <c r="BN286" s="172">
        <f t="shared" si="49"/>
        <v>0</v>
      </c>
      <c r="BO286" s="172">
        <f t="shared" si="49"/>
        <v>0</v>
      </c>
      <c r="BP286" s="172">
        <f t="shared" si="49"/>
        <v>0</v>
      </c>
      <c r="BQ286" s="172">
        <f t="shared" si="49"/>
        <v>0</v>
      </c>
      <c r="BR286" s="172">
        <f t="shared" si="49"/>
        <v>0</v>
      </c>
      <c r="BS286" s="172">
        <f t="shared" si="49"/>
        <v>0</v>
      </c>
      <c r="BT286" s="173">
        <f t="shared" si="49"/>
        <v>0</v>
      </c>
      <c r="BU286" s="158"/>
      <c r="BV286" s="158"/>
      <c r="BW286" s="158"/>
      <c r="BX286" s="158"/>
      <c r="BY286" s="158"/>
      <c r="BZ286" s="158"/>
      <c r="CA286" s="158"/>
      <c r="CB286" s="158"/>
      <c r="CC286" s="158"/>
      <c r="CD286" s="158"/>
      <c r="CE286" s="158"/>
      <c r="CF286" s="158"/>
      <c r="CG286" s="158"/>
      <c r="CH286" s="158"/>
      <c r="CI286" s="158"/>
      <c r="CJ286" s="158"/>
      <c r="CK286" s="158"/>
    </row>
    <row r="287" spans="1:89" ht="23.1" customHeight="1">
      <c r="A287" s="159"/>
      <c r="B287" s="174">
        <v>260</v>
      </c>
      <c r="C287" s="175"/>
      <c r="D287" s="195"/>
      <c r="E287" s="177" t="str">
        <f>IF(ISERROR(VLOOKUP(LEFT(D287,10),'[3] 2019-2020 SEC1'!$D$3:$I50258,6,0))=TRUE,"0",(VLOOKUP(LEFT(D287,10),'[3] 2019-2020 SEC1'!$D$3:$I50258,6,0)))</f>
        <v>0</v>
      </c>
      <c r="F287" s="178"/>
      <c r="G287" s="179"/>
      <c r="H287" s="180"/>
      <c r="I287" s="193">
        <f t="shared" si="48"/>
        <v>0</v>
      </c>
      <c r="J287" s="203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204"/>
      <c r="AL287" s="204"/>
      <c r="AM287" s="204"/>
      <c r="AN287" s="205"/>
      <c r="AO287" s="154"/>
      <c r="AP287" s="171">
        <f t="shared" si="50"/>
        <v>0</v>
      </c>
      <c r="AQ287" s="172">
        <f t="shared" si="50"/>
        <v>0</v>
      </c>
      <c r="AR287" s="172">
        <f t="shared" si="50"/>
        <v>0</v>
      </c>
      <c r="AS287" s="172">
        <f t="shared" si="50"/>
        <v>0</v>
      </c>
      <c r="AT287" s="172">
        <f t="shared" si="50"/>
        <v>0</v>
      </c>
      <c r="AU287" s="172">
        <f t="shared" si="50"/>
        <v>0</v>
      </c>
      <c r="AV287" s="172">
        <f t="shared" si="50"/>
        <v>0</v>
      </c>
      <c r="AW287" s="172">
        <f t="shared" si="50"/>
        <v>0</v>
      </c>
      <c r="AX287" s="172">
        <f t="shared" si="50"/>
        <v>0</v>
      </c>
      <c r="AY287" s="172">
        <f t="shared" si="50"/>
        <v>0</v>
      </c>
      <c r="AZ287" s="172">
        <f t="shared" si="50"/>
        <v>0</v>
      </c>
      <c r="BA287" s="172">
        <f t="shared" si="50"/>
        <v>0</v>
      </c>
      <c r="BB287" s="172">
        <f t="shared" si="50"/>
        <v>0</v>
      </c>
      <c r="BC287" s="172">
        <f t="shared" si="50"/>
        <v>0</v>
      </c>
      <c r="BD287" s="172">
        <f t="shared" si="50"/>
        <v>0</v>
      </c>
      <c r="BE287" s="172">
        <f t="shared" si="50"/>
        <v>0</v>
      </c>
      <c r="BF287" s="172">
        <f t="shared" si="49"/>
        <v>0</v>
      </c>
      <c r="BG287" s="172">
        <f t="shared" si="49"/>
        <v>0</v>
      </c>
      <c r="BH287" s="172">
        <f t="shared" si="49"/>
        <v>0</v>
      </c>
      <c r="BI287" s="172">
        <f t="shared" si="49"/>
        <v>0</v>
      </c>
      <c r="BJ287" s="172">
        <f t="shared" si="49"/>
        <v>0</v>
      </c>
      <c r="BK287" s="172">
        <f t="shared" si="49"/>
        <v>0</v>
      </c>
      <c r="BL287" s="172">
        <f t="shared" si="49"/>
        <v>0</v>
      </c>
      <c r="BM287" s="172">
        <f t="shared" si="49"/>
        <v>0</v>
      </c>
      <c r="BN287" s="172">
        <f t="shared" si="49"/>
        <v>0</v>
      </c>
      <c r="BO287" s="172">
        <f t="shared" si="49"/>
        <v>0</v>
      </c>
      <c r="BP287" s="172">
        <f t="shared" si="49"/>
        <v>0</v>
      </c>
      <c r="BQ287" s="172">
        <f t="shared" si="49"/>
        <v>0</v>
      </c>
      <c r="BR287" s="172">
        <f t="shared" si="49"/>
        <v>0</v>
      </c>
      <c r="BS287" s="172">
        <f t="shared" si="49"/>
        <v>0</v>
      </c>
      <c r="BT287" s="173">
        <f t="shared" si="49"/>
        <v>0</v>
      </c>
      <c r="BU287" s="158"/>
      <c r="BV287" s="158"/>
      <c r="BW287" s="158"/>
      <c r="BX287" s="158"/>
      <c r="BY287" s="158"/>
      <c r="BZ287" s="158"/>
      <c r="CA287" s="158"/>
      <c r="CB287" s="158"/>
      <c r="CC287" s="158"/>
      <c r="CD287" s="158"/>
      <c r="CE287" s="158"/>
      <c r="CF287" s="158"/>
      <c r="CG287" s="158"/>
      <c r="CH287" s="158"/>
      <c r="CI287" s="158"/>
      <c r="CJ287" s="158"/>
      <c r="CK287" s="158"/>
    </row>
    <row r="288" spans="1:89" ht="23.1" customHeight="1">
      <c r="A288" s="159"/>
      <c r="B288" s="160">
        <v>261</v>
      </c>
      <c r="C288" s="197"/>
      <c r="D288" s="196"/>
      <c r="E288" s="163" t="str">
        <f>IF(ISERROR(VLOOKUP(LEFT(D288,10),'[3] 2019-2020 SEC1'!$D$3:$I50259,6,0))=TRUE,"0",(VLOOKUP(LEFT(D288,10),'[3] 2019-2020 SEC1'!$D$3:$I50259,6,0)))</f>
        <v>0</v>
      </c>
      <c r="F288" s="186"/>
      <c r="G288" s="187"/>
      <c r="H288" s="188"/>
      <c r="I288" s="194">
        <f t="shared" si="48"/>
        <v>0</v>
      </c>
      <c r="J288" s="200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01"/>
      <c r="AL288" s="201"/>
      <c r="AM288" s="201"/>
      <c r="AN288" s="202"/>
      <c r="AO288" s="154"/>
      <c r="AP288" s="171">
        <f t="shared" si="50"/>
        <v>0</v>
      </c>
      <c r="AQ288" s="172">
        <f t="shared" si="50"/>
        <v>0</v>
      </c>
      <c r="AR288" s="172">
        <f t="shared" si="50"/>
        <v>0</v>
      </c>
      <c r="AS288" s="172">
        <f t="shared" si="50"/>
        <v>0</v>
      </c>
      <c r="AT288" s="172">
        <f t="shared" si="50"/>
        <v>0</v>
      </c>
      <c r="AU288" s="172">
        <f t="shared" si="50"/>
        <v>0</v>
      </c>
      <c r="AV288" s="172">
        <f t="shared" si="50"/>
        <v>0</v>
      </c>
      <c r="AW288" s="172">
        <f t="shared" si="50"/>
        <v>0</v>
      </c>
      <c r="AX288" s="172">
        <f t="shared" si="50"/>
        <v>0</v>
      </c>
      <c r="AY288" s="172">
        <f t="shared" si="50"/>
        <v>0</v>
      </c>
      <c r="AZ288" s="172">
        <f t="shared" si="50"/>
        <v>0</v>
      </c>
      <c r="BA288" s="172">
        <f t="shared" si="50"/>
        <v>0</v>
      </c>
      <c r="BB288" s="172">
        <f t="shared" si="50"/>
        <v>0</v>
      </c>
      <c r="BC288" s="172">
        <f t="shared" si="50"/>
        <v>0</v>
      </c>
      <c r="BD288" s="172">
        <f t="shared" si="50"/>
        <v>0</v>
      </c>
      <c r="BE288" s="172">
        <f t="shared" si="50"/>
        <v>0</v>
      </c>
      <c r="BF288" s="172">
        <f t="shared" si="49"/>
        <v>0</v>
      </c>
      <c r="BG288" s="172">
        <f t="shared" si="49"/>
        <v>0</v>
      </c>
      <c r="BH288" s="172">
        <f t="shared" si="49"/>
        <v>0</v>
      </c>
      <c r="BI288" s="172">
        <f t="shared" si="49"/>
        <v>0</v>
      </c>
      <c r="BJ288" s="172">
        <f t="shared" si="49"/>
        <v>0</v>
      </c>
      <c r="BK288" s="172">
        <f t="shared" si="49"/>
        <v>0</v>
      </c>
      <c r="BL288" s="172">
        <f t="shared" si="49"/>
        <v>0</v>
      </c>
      <c r="BM288" s="172">
        <f t="shared" si="49"/>
        <v>0</v>
      </c>
      <c r="BN288" s="172">
        <f t="shared" si="49"/>
        <v>0</v>
      </c>
      <c r="BO288" s="172">
        <f t="shared" si="49"/>
        <v>0</v>
      </c>
      <c r="BP288" s="172">
        <f t="shared" si="49"/>
        <v>0</v>
      </c>
      <c r="BQ288" s="172">
        <f t="shared" si="49"/>
        <v>0</v>
      </c>
      <c r="BR288" s="172">
        <f t="shared" si="49"/>
        <v>0</v>
      </c>
      <c r="BS288" s="172">
        <f t="shared" si="49"/>
        <v>0</v>
      </c>
      <c r="BT288" s="173">
        <f t="shared" si="49"/>
        <v>0</v>
      </c>
      <c r="BU288" s="158"/>
      <c r="BV288" s="158"/>
      <c r="BW288" s="158"/>
      <c r="BX288" s="158"/>
      <c r="BY288" s="158"/>
      <c r="BZ288" s="158"/>
      <c r="CA288" s="158"/>
      <c r="CB288" s="158"/>
      <c r="CC288" s="158"/>
      <c r="CD288" s="158"/>
      <c r="CE288" s="158"/>
      <c r="CF288" s="158"/>
      <c r="CG288" s="158"/>
      <c r="CH288" s="158"/>
      <c r="CI288" s="158"/>
      <c r="CJ288" s="158"/>
      <c r="CK288" s="158"/>
    </row>
    <row r="289" spans="1:89" ht="23.1" customHeight="1">
      <c r="A289" s="159"/>
      <c r="B289" s="174">
        <v>262</v>
      </c>
      <c r="C289" s="175"/>
      <c r="D289" s="195"/>
      <c r="E289" s="177" t="str">
        <f>IF(ISERROR(VLOOKUP(LEFT(D289,10),'[3] 2019-2020 SEC1'!$D$3:$I50260,6,0))=TRUE,"0",(VLOOKUP(LEFT(D289,10),'[3] 2019-2020 SEC1'!$D$3:$I50260,6,0)))</f>
        <v>0</v>
      </c>
      <c r="F289" s="178"/>
      <c r="G289" s="179"/>
      <c r="H289" s="180"/>
      <c r="I289" s="193">
        <f t="shared" si="48"/>
        <v>0</v>
      </c>
      <c r="J289" s="203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5"/>
      <c r="AO289" s="154"/>
      <c r="AP289" s="171">
        <f t="shared" si="50"/>
        <v>0</v>
      </c>
      <c r="AQ289" s="172">
        <f t="shared" si="50"/>
        <v>0</v>
      </c>
      <c r="AR289" s="172">
        <f t="shared" si="50"/>
        <v>0</v>
      </c>
      <c r="AS289" s="172">
        <f t="shared" si="50"/>
        <v>0</v>
      </c>
      <c r="AT289" s="172">
        <f t="shared" si="50"/>
        <v>0</v>
      </c>
      <c r="AU289" s="172">
        <f t="shared" si="50"/>
        <v>0</v>
      </c>
      <c r="AV289" s="172">
        <f t="shared" si="50"/>
        <v>0</v>
      </c>
      <c r="AW289" s="172">
        <f t="shared" si="50"/>
        <v>0</v>
      </c>
      <c r="AX289" s="172">
        <f t="shared" si="50"/>
        <v>0</v>
      </c>
      <c r="AY289" s="172">
        <f t="shared" si="50"/>
        <v>0</v>
      </c>
      <c r="AZ289" s="172">
        <f t="shared" si="50"/>
        <v>0</v>
      </c>
      <c r="BA289" s="172">
        <f t="shared" si="50"/>
        <v>0</v>
      </c>
      <c r="BB289" s="172">
        <f t="shared" si="50"/>
        <v>0</v>
      </c>
      <c r="BC289" s="172">
        <f t="shared" si="50"/>
        <v>0</v>
      </c>
      <c r="BD289" s="172">
        <f t="shared" si="50"/>
        <v>0</v>
      </c>
      <c r="BE289" s="172">
        <f t="shared" si="50"/>
        <v>0</v>
      </c>
      <c r="BF289" s="172">
        <f t="shared" si="49"/>
        <v>0</v>
      </c>
      <c r="BG289" s="172">
        <f t="shared" si="49"/>
        <v>0</v>
      </c>
      <c r="BH289" s="172">
        <f t="shared" si="49"/>
        <v>0</v>
      </c>
      <c r="BI289" s="172">
        <f t="shared" si="49"/>
        <v>0</v>
      </c>
      <c r="BJ289" s="172">
        <f t="shared" si="49"/>
        <v>0</v>
      </c>
      <c r="BK289" s="172">
        <f t="shared" si="49"/>
        <v>0</v>
      </c>
      <c r="BL289" s="172">
        <f t="shared" si="49"/>
        <v>0</v>
      </c>
      <c r="BM289" s="172">
        <f t="shared" si="49"/>
        <v>0</v>
      </c>
      <c r="BN289" s="172">
        <f t="shared" si="49"/>
        <v>0</v>
      </c>
      <c r="BO289" s="172">
        <f t="shared" si="49"/>
        <v>0</v>
      </c>
      <c r="BP289" s="172">
        <f t="shared" si="49"/>
        <v>0</v>
      </c>
      <c r="BQ289" s="172">
        <f t="shared" si="49"/>
        <v>0</v>
      </c>
      <c r="BR289" s="172">
        <f t="shared" si="49"/>
        <v>0</v>
      </c>
      <c r="BS289" s="172">
        <f t="shared" si="49"/>
        <v>0</v>
      </c>
      <c r="BT289" s="173">
        <f t="shared" si="49"/>
        <v>0</v>
      </c>
      <c r="BU289" s="158"/>
      <c r="BV289" s="158"/>
      <c r="BW289" s="158"/>
      <c r="BX289" s="158"/>
      <c r="BY289" s="158"/>
      <c r="BZ289" s="158"/>
      <c r="CA289" s="158"/>
      <c r="CB289" s="158"/>
      <c r="CC289" s="158"/>
      <c r="CD289" s="158"/>
      <c r="CE289" s="158"/>
      <c r="CF289" s="158"/>
      <c r="CG289" s="158"/>
      <c r="CH289" s="158"/>
      <c r="CI289" s="158"/>
      <c r="CJ289" s="158"/>
      <c r="CK289" s="158"/>
    </row>
    <row r="290" spans="1:89" ht="23.1" customHeight="1">
      <c r="A290" s="159"/>
      <c r="B290" s="160">
        <v>263</v>
      </c>
      <c r="C290" s="197"/>
      <c r="D290" s="196"/>
      <c r="E290" s="163" t="str">
        <f>IF(ISERROR(VLOOKUP(LEFT(D290,10),'[3] 2019-2020 SEC1'!$D$3:$I50261,6,0))=TRUE,"0",(VLOOKUP(LEFT(D290,10),'[3] 2019-2020 SEC1'!$D$3:$I50261,6,0)))</f>
        <v>0</v>
      </c>
      <c r="F290" s="186"/>
      <c r="G290" s="187"/>
      <c r="H290" s="188"/>
      <c r="I290" s="194">
        <f t="shared" si="48"/>
        <v>0</v>
      </c>
      <c r="J290" s="200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  <c r="AF290" s="201"/>
      <c r="AG290" s="201"/>
      <c r="AH290" s="201"/>
      <c r="AI290" s="201"/>
      <c r="AJ290" s="201"/>
      <c r="AK290" s="201"/>
      <c r="AL290" s="201"/>
      <c r="AM290" s="201"/>
      <c r="AN290" s="202"/>
      <c r="AO290" s="154"/>
      <c r="AP290" s="171">
        <f t="shared" si="50"/>
        <v>0</v>
      </c>
      <c r="AQ290" s="172">
        <f t="shared" si="50"/>
        <v>0</v>
      </c>
      <c r="AR290" s="172">
        <f t="shared" si="50"/>
        <v>0</v>
      </c>
      <c r="AS290" s="172">
        <f t="shared" si="50"/>
        <v>0</v>
      </c>
      <c r="AT290" s="172">
        <f t="shared" si="50"/>
        <v>0</v>
      </c>
      <c r="AU290" s="172">
        <f t="shared" si="50"/>
        <v>0</v>
      </c>
      <c r="AV290" s="172">
        <f t="shared" si="50"/>
        <v>0</v>
      </c>
      <c r="AW290" s="172">
        <f t="shared" si="50"/>
        <v>0</v>
      </c>
      <c r="AX290" s="172">
        <f t="shared" si="50"/>
        <v>0</v>
      </c>
      <c r="AY290" s="172">
        <f t="shared" si="50"/>
        <v>0</v>
      </c>
      <c r="AZ290" s="172">
        <f t="shared" si="50"/>
        <v>0</v>
      </c>
      <c r="BA290" s="172">
        <f t="shared" si="50"/>
        <v>0</v>
      </c>
      <c r="BB290" s="172">
        <f t="shared" si="50"/>
        <v>0</v>
      </c>
      <c r="BC290" s="172">
        <f t="shared" si="50"/>
        <v>0</v>
      </c>
      <c r="BD290" s="172">
        <f t="shared" si="50"/>
        <v>0</v>
      </c>
      <c r="BE290" s="172">
        <f t="shared" si="50"/>
        <v>0</v>
      </c>
      <c r="BF290" s="172">
        <f t="shared" si="49"/>
        <v>0</v>
      </c>
      <c r="BG290" s="172">
        <f t="shared" si="49"/>
        <v>0</v>
      </c>
      <c r="BH290" s="172">
        <f t="shared" si="49"/>
        <v>0</v>
      </c>
      <c r="BI290" s="172">
        <f t="shared" si="49"/>
        <v>0</v>
      </c>
      <c r="BJ290" s="172">
        <f t="shared" si="49"/>
        <v>0</v>
      </c>
      <c r="BK290" s="172">
        <f t="shared" si="49"/>
        <v>0</v>
      </c>
      <c r="BL290" s="172">
        <f t="shared" si="49"/>
        <v>0</v>
      </c>
      <c r="BM290" s="172">
        <f t="shared" si="49"/>
        <v>0</v>
      </c>
      <c r="BN290" s="172">
        <f t="shared" si="49"/>
        <v>0</v>
      </c>
      <c r="BO290" s="172">
        <f t="shared" si="49"/>
        <v>0</v>
      </c>
      <c r="BP290" s="172">
        <f t="shared" si="49"/>
        <v>0</v>
      </c>
      <c r="BQ290" s="172">
        <f t="shared" si="49"/>
        <v>0</v>
      </c>
      <c r="BR290" s="172">
        <f t="shared" si="49"/>
        <v>0</v>
      </c>
      <c r="BS290" s="172">
        <f t="shared" si="49"/>
        <v>0</v>
      </c>
      <c r="BT290" s="173">
        <f t="shared" si="49"/>
        <v>0</v>
      </c>
      <c r="BU290" s="158"/>
      <c r="BV290" s="158"/>
      <c r="BW290" s="158"/>
      <c r="BX290" s="158"/>
      <c r="BY290" s="158"/>
      <c r="BZ290" s="158"/>
      <c r="CA290" s="158"/>
      <c r="CB290" s="158"/>
      <c r="CC290" s="158"/>
      <c r="CD290" s="158"/>
      <c r="CE290" s="158"/>
      <c r="CF290" s="158"/>
      <c r="CG290" s="158"/>
      <c r="CH290" s="158"/>
      <c r="CI290" s="158"/>
      <c r="CJ290" s="158"/>
      <c r="CK290" s="158"/>
    </row>
    <row r="291" spans="1:89" ht="23.1" customHeight="1">
      <c r="A291" s="159"/>
      <c r="B291" s="174">
        <v>264</v>
      </c>
      <c r="C291" s="175"/>
      <c r="D291" s="195"/>
      <c r="E291" s="177" t="str">
        <f>IF(ISERROR(VLOOKUP(LEFT(D291,10),'[3] 2019-2020 SEC1'!$D$3:$I50262,6,0))=TRUE,"0",(VLOOKUP(LEFT(D291,10),'[3] 2019-2020 SEC1'!$D$3:$I50262,6,0)))</f>
        <v>0</v>
      </c>
      <c r="F291" s="178"/>
      <c r="G291" s="179"/>
      <c r="H291" s="180"/>
      <c r="I291" s="193">
        <f t="shared" si="48"/>
        <v>0</v>
      </c>
      <c r="J291" s="203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204"/>
      <c r="AL291" s="204"/>
      <c r="AM291" s="204"/>
      <c r="AN291" s="205"/>
      <c r="AO291" s="154"/>
      <c r="AP291" s="171">
        <f t="shared" si="50"/>
        <v>0</v>
      </c>
      <c r="AQ291" s="172">
        <f t="shared" si="50"/>
        <v>0</v>
      </c>
      <c r="AR291" s="172">
        <f t="shared" si="50"/>
        <v>0</v>
      </c>
      <c r="AS291" s="172">
        <f t="shared" si="50"/>
        <v>0</v>
      </c>
      <c r="AT291" s="172">
        <f t="shared" si="50"/>
        <v>0</v>
      </c>
      <c r="AU291" s="172">
        <f t="shared" si="50"/>
        <v>0</v>
      </c>
      <c r="AV291" s="172">
        <f t="shared" si="50"/>
        <v>0</v>
      </c>
      <c r="AW291" s="172">
        <f t="shared" si="50"/>
        <v>0</v>
      </c>
      <c r="AX291" s="172">
        <f t="shared" si="50"/>
        <v>0</v>
      </c>
      <c r="AY291" s="172">
        <f t="shared" si="50"/>
        <v>0</v>
      </c>
      <c r="AZ291" s="172">
        <f t="shared" si="50"/>
        <v>0</v>
      </c>
      <c r="BA291" s="172">
        <f t="shared" si="50"/>
        <v>0</v>
      </c>
      <c r="BB291" s="172">
        <f t="shared" si="50"/>
        <v>0</v>
      </c>
      <c r="BC291" s="172">
        <f t="shared" si="50"/>
        <v>0</v>
      </c>
      <c r="BD291" s="172">
        <f t="shared" si="50"/>
        <v>0</v>
      </c>
      <c r="BE291" s="172">
        <f t="shared" si="50"/>
        <v>0</v>
      </c>
      <c r="BF291" s="172">
        <f t="shared" si="49"/>
        <v>0</v>
      </c>
      <c r="BG291" s="172">
        <f t="shared" si="49"/>
        <v>0</v>
      </c>
      <c r="BH291" s="172">
        <f t="shared" si="49"/>
        <v>0</v>
      </c>
      <c r="BI291" s="172">
        <f t="shared" si="49"/>
        <v>0</v>
      </c>
      <c r="BJ291" s="172">
        <f t="shared" si="49"/>
        <v>0</v>
      </c>
      <c r="BK291" s="172">
        <f t="shared" si="49"/>
        <v>0</v>
      </c>
      <c r="BL291" s="172">
        <f t="shared" si="49"/>
        <v>0</v>
      </c>
      <c r="BM291" s="172">
        <f t="shared" si="49"/>
        <v>0</v>
      </c>
      <c r="BN291" s="172">
        <f t="shared" si="49"/>
        <v>0</v>
      </c>
      <c r="BO291" s="172">
        <f t="shared" si="49"/>
        <v>0</v>
      </c>
      <c r="BP291" s="172">
        <f t="shared" si="49"/>
        <v>0</v>
      </c>
      <c r="BQ291" s="172">
        <f t="shared" si="49"/>
        <v>0</v>
      </c>
      <c r="BR291" s="172">
        <f t="shared" si="49"/>
        <v>0</v>
      </c>
      <c r="BS291" s="172">
        <f t="shared" si="49"/>
        <v>0</v>
      </c>
      <c r="BT291" s="173">
        <f t="shared" si="49"/>
        <v>0</v>
      </c>
      <c r="BU291" s="158"/>
      <c r="BV291" s="158"/>
      <c r="BW291" s="158"/>
      <c r="BX291" s="158"/>
      <c r="BY291" s="158"/>
      <c r="BZ291" s="158"/>
      <c r="CA291" s="158"/>
      <c r="CB291" s="158"/>
      <c r="CC291" s="158"/>
      <c r="CD291" s="158"/>
      <c r="CE291" s="158"/>
      <c r="CF291" s="158"/>
      <c r="CG291" s="158"/>
      <c r="CH291" s="158"/>
      <c r="CI291" s="158"/>
      <c r="CJ291" s="158"/>
      <c r="CK291" s="158"/>
    </row>
    <row r="292" spans="1:89" ht="23.1" customHeight="1">
      <c r="A292" s="159"/>
      <c r="B292" s="160">
        <v>265</v>
      </c>
      <c r="C292" s="197"/>
      <c r="D292" s="196"/>
      <c r="E292" s="163" t="str">
        <f>IF(ISERROR(VLOOKUP(LEFT(D292,10),'[3] 2019-2020 SEC1'!$D$3:$I50263,6,0))=TRUE,"0",(VLOOKUP(LEFT(D292,10),'[3] 2019-2020 SEC1'!$D$3:$I50263,6,0)))</f>
        <v>0</v>
      </c>
      <c r="F292" s="186"/>
      <c r="G292" s="187"/>
      <c r="H292" s="188"/>
      <c r="I292" s="194">
        <f t="shared" si="48"/>
        <v>0</v>
      </c>
      <c r="J292" s="200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201"/>
      <c r="AF292" s="201"/>
      <c r="AG292" s="201"/>
      <c r="AH292" s="201"/>
      <c r="AI292" s="201"/>
      <c r="AJ292" s="201"/>
      <c r="AK292" s="201"/>
      <c r="AL292" s="201"/>
      <c r="AM292" s="201"/>
      <c r="AN292" s="202"/>
      <c r="AO292" s="154"/>
      <c r="AP292" s="171">
        <f t="shared" si="50"/>
        <v>0</v>
      </c>
      <c r="AQ292" s="172">
        <f t="shared" si="50"/>
        <v>0</v>
      </c>
      <c r="AR292" s="172">
        <f t="shared" si="50"/>
        <v>0</v>
      </c>
      <c r="AS292" s="172">
        <f t="shared" si="50"/>
        <v>0</v>
      </c>
      <c r="AT292" s="172">
        <f t="shared" si="50"/>
        <v>0</v>
      </c>
      <c r="AU292" s="172">
        <f t="shared" si="50"/>
        <v>0</v>
      </c>
      <c r="AV292" s="172">
        <f t="shared" si="50"/>
        <v>0</v>
      </c>
      <c r="AW292" s="172">
        <f t="shared" si="50"/>
        <v>0</v>
      </c>
      <c r="AX292" s="172">
        <f t="shared" si="50"/>
        <v>0</v>
      </c>
      <c r="AY292" s="172">
        <f t="shared" si="50"/>
        <v>0</v>
      </c>
      <c r="AZ292" s="172">
        <f t="shared" si="50"/>
        <v>0</v>
      </c>
      <c r="BA292" s="172">
        <f t="shared" si="50"/>
        <v>0</v>
      </c>
      <c r="BB292" s="172">
        <f t="shared" si="50"/>
        <v>0</v>
      </c>
      <c r="BC292" s="172">
        <f t="shared" si="50"/>
        <v>0</v>
      </c>
      <c r="BD292" s="172">
        <f t="shared" si="50"/>
        <v>0</v>
      </c>
      <c r="BE292" s="172">
        <f t="shared" si="50"/>
        <v>0</v>
      </c>
      <c r="BF292" s="172">
        <f t="shared" si="49"/>
        <v>0</v>
      </c>
      <c r="BG292" s="172">
        <f t="shared" si="49"/>
        <v>0</v>
      </c>
      <c r="BH292" s="172">
        <f t="shared" si="49"/>
        <v>0</v>
      </c>
      <c r="BI292" s="172">
        <f t="shared" si="49"/>
        <v>0</v>
      </c>
      <c r="BJ292" s="172">
        <f t="shared" si="49"/>
        <v>0</v>
      </c>
      <c r="BK292" s="172">
        <f t="shared" si="49"/>
        <v>0</v>
      </c>
      <c r="BL292" s="172">
        <f t="shared" si="49"/>
        <v>0</v>
      </c>
      <c r="BM292" s="172">
        <f t="shared" si="49"/>
        <v>0</v>
      </c>
      <c r="BN292" s="172">
        <f t="shared" si="49"/>
        <v>0</v>
      </c>
      <c r="BO292" s="172">
        <f t="shared" si="49"/>
        <v>0</v>
      </c>
      <c r="BP292" s="172">
        <f t="shared" si="49"/>
        <v>0</v>
      </c>
      <c r="BQ292" s="172">
        <f t="shared" si="49"/>
        <v>0</v>
      </c>
      <c r="BR292" s="172">
        <f t="shared" si="49"/>
        <v>0</v>
      </c>
      <c r="BS292" s="172">
        <f t="shared" si="49"/>
        <v>0</v>
      </c>
      <c r="BT292" s="173">
        <f t="shared" si="49"/>
        <v>0</v>
      </c>
      <c r="BU292" s="158"/>
      <c r="BV292" s="158"/>
      <c r="BW292" s="158"/>
      <c r="BX292" s="158"/>
      <c r="BY292" s="158"/>
      <c r="BZ292" s="158"/>
      <c r="CA292" s="158"/>
      <c r="CB292" s="158"/>
      <c r="CC292" s="158"/>
      <c r="CD292" s="158"/>
      <c r="CE292" s="158"/>
      <c r="CF292" s="158"/>
      <c r="CG292" s="158"/>
      <c r="CH292" s="158"/>
      <c r="CI292" s="158"/>
      <c r="CJ292" s="158"/>
      <c r="CK292" s="158"/>
    </row>
    <row r="293" spans="1:89" ht="23.1" customHeight="1">
      <c r="A293" s="159"/>
      <c r="B293" s="174">
        <v>266</v>
      </c>
      <c r="C293" s="175"/>
      <c r="D293" s="195"/>
      <c r="E293" s="177" t="str">
        <f>IF(ISERROR(VLOOKUP(LEFT(D293,10),'[3] 2019-2020 SEC1'!$D$3:$I50264,6,0))=TRUE,"0",(VLOOKUP(LEFT(D293,10),'[3] 2019-2020 SEC1'!$D$3:$I50264,6,0)))</f>
        <v>0</v>
      </c>
      <c r="F293" s="178"/>
      <c r="G293" s="179"/>
      <c r="H293" s="180"/>
      <c r="I293" s="193">
        <f t="shared" si="48"/>
        <v>0</v>
      </c>
      <c r="J293" s="203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204"/>
      <c r="AL293" s="204"/>
      <c r="AM293" s="204"/>
      <c r="AN293" s="205"/>
      <c r="AO293" s="154"/>
      <c r="AP293" s="171">
        <f t="shared" si="50"/>
        <v>0</v>
      </c>
      <c r="AQ293" s="172">
        <f t="shared" si="50"/>
        <v>0</v>
      </c>
      <c r="AR293" s="172">
        <f t="shared" si="50"/>
        <v>0</v>
      </c>
      <c r="AS293" s="172">
        <f t="shared" si="50"/>
        <v>0</v>
      </c>
      <c r="AT293" s="172">
        <f t="shared" si="50"/>
        <v>0</v>
      </c>
      <c r="AU293" s="172">
        <f t="shared" si="50"/>
        <v>0</v>
      </c>
      <c r="AV293" s="172">
        <f t="shared" si="50"/>
        <v>0</v>
      </c>
      <c r="AW293" s="172">
        <f t="shared" si="50"/>
        <v>0</v>
      </c>
      <c r="AX293" s="172">
        <f t="shared" si="50"/>
        <v>0</v>
      </c>
      <c r="AY293" s="172">
        <f t="shared" si="50"/>
        <v>0</v>
      </c>
      <c r="AZ293" s="172">
        <f t="shared" si="50"/>
        <v>0</v>
      </c>
      <c r="BA293" s="172">
        <f t="shared" si="50"/>
        <v>0</v>
      </c>
      <c r="BB293" s="172">
        <f t="shared" si="50"/>
        <v>0</v>
      </c>
      <c r="BC293" s="172">
        <f t="shared" si="50"/>
        <v>0</v>
      </c>
      <c r="BD293" s="172">
        <f t="shared" si="50"/>
        <v>0</v>
      </c>
      <c r="BE293" s="172">
        <f t="shared" si="50"/>
        <v>0</v>
      </c>
      <c r="BF293" s="172">
        <f t="shared" si="49"/>
        <v>0</v>
      </c>
      <c r="BG293" s="172">
        <f t="shared" si="49"/>
        <v>0</v>
      </c>
      <c r="BH293" s="172">
        <f t="shared" si="49"/>
        <v>0</v>
      </c>
      <c r="BI293" s="172">
        <f t="shared" si="49"/>
        <v>0</v>
      </c>
      <c r="BJ293" s="172">
        <f t="shared" si="49"/>
        <v>0</v>
      </c>
      <c r="BK293" s="172">
        <f t="shared" si="49"/>
        <v>0</v>
      </c>
      <c r="BL293" s="172">
        <f t="shared" si="49"/>
        <v>0</v>
      </c>
      <c r="BM293" s="172">
        <f t="shared" si="49"/>
        <v>0</v>
      </c>
      <c r="BN293" s="172">
        <f t="shared" si="49"/>
        <v>0</v>
      </c>
      <c r="BO293" s="172">
        <f t="shared" si="49"/>
        <v>0</v>
      </c>
      <c r="BP293" s="172">
        <f t="shared" si="49"/>
        <v>0</v>
      </c>
      <c r="BQ293" s="172">
        <f t="shared" si="49"/>
        <v>0</v>
      </c>
      <c r="BR293" s="172">
        <f t="shared" si="49"/>
        <v>0</v>
      </c>
      <c r="BS293" s="172">
        <f t="shared" si="49"/>
        <v>0</v>
      </c>
      <c r="BT293" s="173">
        <f t="shared" si="49"/>
        <v>0</v>
      </c>
      <c r="BU293" s="158"/>
      <c r="BV293" s="158"/>
      <c r="BW293" s="158"/>
      <c r="BX293" s="158"/>
      <c r="BY293" s="158"/>
      <c r="BZ293" s="158"/>
      <c r="CA293" s="158"/>
      <c r="CB293" s="158"/>
      <c r="CC293" s="158"/>
      <c r="CD293" s="158"/>
      <c r="CE293" s="158"/>
      <c r="CF293" s="158"/>
      <c r="CG293" s="158"/>
      <c r="CH293" s="158"/>
      <c r="CI293" s="158"/>
      <c r="CJ293" s="158"/>
      <c r="CK293" s="158"/>
    </row>
    <row r="294" spans="1:89" ht="23.1" customHeight="1">
      <c r="A294" s="159"/>
      <c r="B294" s="160">
        <v>267</v>
      </c>
      <c r="C294" s="197"/>
      <c r="D294" s="196"/>
      <c r="E294" s="163" t="str">
        <f>IF(ISERROR(VLOOKUP(LEFT(D294,10),'[3] 2019-2020 SEC1'!$D$3:$I50265,6,0))=TRUE,"0",(VLOOKUP(LEFT(D294,10),'[3] 2019-2020 SEC1'!$D$3:$I50265,6,0)))</f>
        <v>0</v>
      </c>
      <c r="F294" s="186"/>
      <c r="G294" s="187"/>
      <c r="H294" s="188"/>
      <c r="I294" s="194">
        <f t="shared" si="48"/>
        <v>0</v>
      </c>
      <c r="J294" s="200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01"/>
      <c r="AL294" s="201"/>
      <c r="AM294" s="201"/>
      <c r="AN294" s="202"/>
      <c r="AO294" s="154"/>
      <c r="AP294" s="171">
        <f t="shared" si="50"/>
        <v>0</v>
      </c>
      <c r="AQ294" s="172">
        <f t="shared" si="50"/>
        <v>0</v>
      </c>
      <c r="AR294" s="172">
        <f t="shared" si="50"/>
        <v>0</v>
      </c>
      <c r="AS294" s="172">
        <f t="shared" si="50"/>
        <v>0</v>
      </c>
      <c r="AT294" s="172">
        <f t="shared" si="50"/>
        <v>0</v>
      </c>
      <c r="AU294" s="172">
        <f t="shared" si="50"/>
        <v>0</v>
      </c>
      <c r="AV294" s="172">
        <f t="shared" si="50"/>
        <v>0</v>
      </c>
      <c r="AW294" s="172">
        <f t="shared" si="50"/>
        <v>0</v>
      </c>
      <c r="AX294" s="172">
        <f t="shared" si="50"/>
        <v>0</v>
      </c>
      <c r="AY294" s="172">
        <f t="shared" si="50"/>
        <v>0</v>
      </c>
      <c r="AZ294" s="172">
        <f t="shared" si="50"/>
        <v>0</v>
      </c>
      <c r="BA294" s="172">
        <f t="shared" si="50"/>
        <v>0</v>
      </c>
      <c r="BB294" s="172">
        <f t="shared" si="50"/>
        <v>0</v>
      </c>
      <c r="BC294" s="172">
        <f t="shared" si="50"/>
        <v>0</v>
      </c>
      <c r="BD294" s="172">
        <f t="shared" si="50"/>
        <v>0</v>
      </c>
      <c r="BE294" s="172">
        <f t="shared" si="50"/>
        <v>0</v>
      </c>
      <c r="BF294" s="172">
        <f t="shared" si="49"/>
        <v>0</v>
      </c>
      <c r="BG294" s="172">
        <f t="shared" si="49"/>
        <v>0</v>
      </c>
      <c r="BH294" s="172">
        <f t="shared" si="49"/>
        <v>0</v>
      </c>
      <c r="BI294" s="172">
        <f t="shared" si="49"/>
        <v>0</v>
      </c>
      <c r="BJ294" s="172">
        <f t="shared" si="49"/>
        <v>0</v>
      </c>
      <c r="BK294" s="172">
        <f t="shared" si="49"/>
        <v>0</v>
      </c>
      <c r="BL294" s="172">
        <f t="shared" si="49"/>
        <v>0</v>
      </c>
      <c r="BM294" s="172">
        <f t="shared" si="49"/>
        <v>0</v>
      </c>
      <c r="BN294" s="172">
        <f t="shared" si="49"/>
        <v>0</v>
      </c>
      <c r="BO294" s="172">
        <f t="shared" si="49"/>
        <v>0</v>
      </c>
      <c r="BP294" s="172">
        <f t="shared" si="49"/>
        <v>0</v>
      </c>
      <c r="BQ294" s="172">
        <f t="shared" si="49"/>
        <v>0</v>
      </c>
      <c r="BR294" s="172">
        <f t="shared" si="49"/>
        <v>0</v>
      </c>
      <c r="BS294" s="172">
        <f t="shared" si="49"/>
        <v>0</v>
      </c>
      <c r="BT294" s="173">
        <f t="shared" si="49"/>
        <v>0</v>
      </c>
      <c r="BU294" s="158"/>
      <c r="BV294" s="158"/>
      <c r="BW294" s="158"/>
      <c r="BX294" s="158"/>
      <c r="BY294" s="158"/>
      <c r="BZ294" s="158"/>
      <c r="CA294" s="158"/>
      <c r="CB294" s="158"/>
      <c r="CC294" s="158"/>
      <c r="CD294" s="158"/>
      <c r="CE294" s="158"/>
      <c r="CF294" s="158"/>
      <c r="CG294" s="158"/>
      <c r="CH294" s="158"/>
      <c r="CI294" s="158"/>
      <c r="CJ294" s="158"/>
      <c r="CK294" s="158"/>
    </row>
    <row r="295" spans="1:89" ht="23.1" customHeight="1">
      <c r="A295" s="159"/>
      <c r="B295" s="174">
        <v>268</v>
      </c>
      <c r="C295" s="175"/>
      <c r="D295" s="195"/>
      <c r="E295" s="177" t="str">
        <f>IF(ISERROR(VLOOKUP(LEFT(D295,10),'[3] 2019-2020 SEC1'!$D$3:$I50266,6,0))=TRUE,"0",(VLOOKUP(LEFT(D295,10),'[3] 2019-2020 SEC1'!$D$3:$I50266,6,0)))</f>
        <v>0</v>
      </c>
      <c r="F295" s="178"/>
      <c r="G295" s="179"/>
      <c r="H295" s="180"/>
      <c r="I295" s="193">
        <f t="shared" si="48"/>
        <v>0</v>
      </c>
      <c r="J295" s="203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204"/>
      <c r="AL295" s="204"/>
      <c r="AM295" s="204"/>
      <c r="AN295" s="205"/>
      <c r="AO295" s="154"/>
      <c r="AP295" s="171">
        <f t="shared" si="50"/>
        <v>0</v>
      </c>
      <c r="AQ295" s="172">
        <f t="shared" si="50"/>
        <v>0</v>
      </c>
      <c r="AR295" s="172">
        <f t="shared" si="50"/>
        <v>0</v>
      </c>
      <c r="AS295" s="172">
        <f t="shared" si="50"/>
        <v>0</v>
      </c>
      <c r="AT295" s="172">
        <f t="shared" si="50"/>
        <v>0</v>
      </c>
      <c r="AU295" s="172">
        <f t="shared" si="50"/>
        <v>0</v>
      </c>
      <c r="AV295" s="172">
        <f t="shared" si="50"/>
        <v>0</v>
      </c>
      <c r="AW295" s="172">
        <f t="shared" si="50"/>
        <v>0</v>
      </c>
      <c r="AX295" s="172">
        <f t="shared" si="50"/>
        <v>0</v>
      </c>
      <c r="AY295" s="172">
        <f t="shared" si="50"/>
        <v>0</v>
      </c>
      <c r="AZ295" s="172">
        <f t="shared" si="50"/>
        <v>0</v>
      </c>
      <c r="BA295" s="172">
        <f t="shared" si="50"/>
        <v>0</v>
      </c>
      <c r="BB295" s="172">
        <f t="shared" si="50"/>
        <v>0</v>
      </c>
      <c r="BC295" s="172">
        <f t="shared" si="50"/>
        <v>0</v>
      </c>
      <c r="BD295" s="172">
        <f t="shared" si="50"/>
        <v>0</v>
      </c>
      <c r="BE295" s="172">
        <f t="shared" si="50"/>
        <v>0</v>
      </c>
      <c r="BF295" s="172">
        <f t="shared" si="49"/>
        <v>0</v>
      </c>
      <c r="BG295" s="172">
        <f t="shared" si="49"/>
        <v>0</v>
      </c>
      <c r="BH295" s="172">
        <f t="shared" si="49"/>
        <v>0</v>
      </c>
      <c r="BI295" s="172">
        <f t="shared" si="49"/>
        <v>0</v>
      </c>
      <c r="BJ295" s="172">
        <f t="shared" si="49"/>
        <v>0</v>
      </c>
      <c r="BK295" s="172">
        <f t="shared" si="49"/>
        <v>0</v>
      </c>
      <c r="BL295" s="172">
        <f t="shared" si="49"/>
        <v>0</v>
      </c>
      <c r="BM295" s="172">
        <f t="shared" si="49"/>
        <v>0</v>
      </c>
      <c r="BN295" s="172">
        <f t="shared" si="49"/>
        <v>0</v>
      </c>
      <c r="BO295" s="172">
        <f t="shared" si="49"/>
        <v>0</v>
      </c>
      <c r="BP295" s="172">
        <f t="shared" si="49"/>
        <v>0</v>
      </c>
      <c r="BQ295" s="172">
        <f t="shared" si="49"/>
        <v>0</v>
      </c>
      <c r="BR295" s="172">
        <f t="shared" si="49"/>
        <v>0</v>
      </c>
      <c r="BS295" s="172">
        <f t="shared" si="49"/>
        <v>0</v>
      </c>
      <c r="BT295" s="173">
        <f t="shared" si="49"/>
        <v>0</v>
      </c>
      <c r="BU295" s="158"/>
      <c r="BV295" s="158"/>
      <c r="BW295" s="158"/>
      <c r="BX295" s="158"/>
      <c r="BY295" s="158"/>
      <c r="BZ295" s="158"/>
      <c r="CA295" s="158"/>
      <c r="CB295" s="158"/>
      <c r="CC295" s="158"/>
      <c r="CD295" s="158"/>
      <c r="CE295" s="158"/>
      <c r="CF295" s="158"/>
      <c r="CG295" s="158"/>
      <c r="CH295" s="158"/>
      <c r="CI295" s="158"/>
      <c r="CJ295" s="158"/>
      <c r="CK295" s="158"/>
    </row>
    <row r="296" spans="1:89" ht="23.1" customHeight="1">
      <c r="A296" s="159"/>
      <c r="B296" s="160">
        <v>269</v>
      </c>
      <c r="C296" s="197"/>
      <c r="D296" s="196"/>
      <c r="E296" s="163" t="str">
        <f>IF(ISERROR(VLOOKUP(LEFT(D296,10),'[3] 2019-2020 SEC1'!$D$3:$I50267,6,0))=TRUE,"0",(VLOOKUP(LEFT(D296,10),'[3] 2019-2020 SEC1'!$D$3:$I50267,6,0)))</f>
        <v>0</v>
      </c>
      <c r="F296" s="186"/>
      <c r="G296" s="187"/>
      <c r="H296" s="188"/>
      <c r="I296" s="194">
        <f t="shared" si="48"/>
        <v>0</v>
      </c>
      <c r="J296" s="200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  <c r="AF296" s="201"/>
      <c r="AG296" s="201"/>
      <c r="AH296" s="201"/>
      <c r="AI296" s="201"/>
      <c r="AJ296" s="201"/>
      <c r="AK296" s="204"/>
      <c r="AL296" s="204"/>
      <c r="AM296" s="204"/>
      <c r="AN296" s="205"/>
      <c r="AO296" s="154"/>
      <c r="AP296" s="171">
        <f t="shared" si="50"/>
        <v>0</v>
      </c>
      <c r="AQ296" s="172">
        <f t="shared" si="50"/>
        <v>0</v>
      </c>
      <c r="AR296" s="172">
        <f t="shared" si="50"/>
        <v>0</v>
      </c>
      <c r="AS296" s="172">
        <f t="shared" si="50"/>
        <v>0</v>
      </c>
      <c r="AT296" s="172">
        <f t="shared" si="50"/>
        <v>0</v>
      </c>
      <c r="AU296" s="172">
        <f t="shared" si="50"/>
        <v>0</v>
      </c>
      <c r="AV296" s="172">
        <f t="shared" si="50"/>
        <v>0</v>
      </c>
      <c r="AW296" s="172">
        <f t="shared" si="50"/>
        <v>0</v>
      </c>
      <c r="AX296" s="172">
        <f t="shared" si="50"/>
        <v>0</v>
      </c>
      <c r="AY296" s="172">
        <f t="shared" si="50"/>
        <v>0</v>
      </c>
      <c r="AZ296" s="172">
        <f t="shared" si="50"/>
        <v>0</v>
      </c>
      <c r="BA296" s="172">
        <f t="shared" si="50"/>
        <v>0</v>
      </c>
      <c r="BB296" s="172">
        <f t="shared" si="50"/>
        <v>0</v>
      </c>
      <c r="BC296" s="172">
        <f t="shared" si="50"/>
        <v>0</v>
      </c>
      <c r="BD296" s="172">
        <f t="shared" si="50"/>
        <v>0</v>
      </c>
      <c r="BE296" s="172">
        <f t="shared" si="50"/>
        <v>0</v>
      </c>
      <c r="BF296" s="172">
        <f t="shared" si="49"/>
        <v>0</v>
      </c>
      <c r="BG296" s="172">
        <f t="shared" si="49"/>
        <v>0</v>
      </c>
      <c r="BH296" s="172">
        <f t="shared" si="49"/>
        <v>0</v>
      </c>
      <c r="BI296" s="172">
        <f t="shared" si="49"/>
        <v>0</v>
      </c>
      <c r="BJ296" s="172">
        <f t="shared" si="49"/>
        <v>0</v>
      </c>
      <c r="BK296" s="172">
        <f t="shared" si="49"/>
        <v>0</v>
      </c>
      <c r="BL296" s="172">
        <f t="shared" si="49"/>
        <v>0</v>
      </c>
      <c r="BM296" s="172">
        <f t="shared" si="49"/>
        <v>0</v>
      </c>
      <c r="BN296" s="172">
        <f t="shared" si="49"/>
        <v>0</v>
      </c>
      <c r="BO296" s="172">
        <f t="shared" si="49"/>
        <v>0</v>
      </c>
      <c r="BP296" s="172">
        <f t="shared" si="49"/>
        <v>0</v>
      </c>
      <c r="BQ296" s="172">
        <f t="shared" si="49"/>
        <v>0</v>
      </c>
      <c r="BR296" s="172">
        <f t="shared" si="49"/>
        <v>0</v>
      </c>
      <c r="BS296" s="172">
        <f t="shared" si="49"/>
        <v>0</v>
      </c>
      <c r="BT296" s="173">
        <f t="shared" si="49"/>
        <v>0</v>
      </c>
      <c r="BU296" s="158"/>
      <c r="BV296" s="158"/>
      <c r="BW296" s="158"/>
      <c r="BX296" s="158"/>
      <c r="BY296" s="158"/>
      <c r="BZ296" s="158"/>
      <c r="CA296" s="158"/>
      <c r="CB296" s="158"/>
      <c r="CC296" s="158"/>
      <c r="CD296" s="158"/>
      <c r="CE296" s="158"/>
      <c r="CF296" s="158"/>
      <c r="CG296" s="158"/>
      <c r="CH296" s="158"/>
      <c r="CI296" s="158"/>
      <c r="CJ296" s="158"/>
      <c r="CK296" s="158"/>
    </row>
    <row r="297" spans="1:89" ht="23.1" customHeight="1">
      <c r="A297" s="159"/>
      <c r="B297" s="174">
        <v>270</v>
      </c>
      <c r="C297" s="175"/>
      <c r="D297" s="195"/>
      <c r="E297" s="177" t="str">
        <f>IF(ISERROR(VLOOKUP(LEFT(D297,10),'[3] 2019-2020 SEC1'!$D$3:$I50268,6,0))=TRUE,"0",(VLOOKUP(LEFT(D297,10),'[3] 2019-2020 SEC1'!$D$3:$I50268,6,0)))</f>
        <v>0</v>
      </c>
      <c r="F297" s="178"/>
      <c r="G297" s="179"/>
      <c r="H297" s="180"/>
      <c r="I297" s="193">
        <f t="shared" si="48"/>
        <v>0</v>
      </c>
      <c r="J297" s="203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204"/>
      <c r="AL297" s="204"/>
      <c r="AM297" s="204"/>
      <c r="AN297" s="205"/>
      <c r="AO297" s="154"/>
      <c r="AP297" s="171">
        <f t="shared" si="50"/>
        <v>0</v>
      </c>
      <c r="AQ297" s="172">
        <f t="shared" si="50"/>
        <v>0</v>
      </c>
      <c r="AR297" s="172">
        <f t="shared" si="50"/>
        <v>0</v>
      </c>
      <c r="AS297" s="172">
        <f t="shared" si="50"/>
        <v>0</v>
      </c>
      <c r="AT297" s="172">
        <f t="shared" si="50"/>
        <v>0</v>
      </c>
      <c r="AU297" s="172">
        <f t="shared" si="50"/>
        <v>0</v>
      </c>
      <c r="AV297" s="172">
        <f t="shared" si="50"/>
        <v>0</v>
      </c>
      <c r="AW297" s="172">
        <f t="shared" si="50"/>
        <v>0</v>
      </c>
      <c r="AX297" s="172">
        <f t="shared" si="50"/>
        <v>0</v>
      </c>
      <c r="AY297" s="172">
        <f t="shared" si="50"/>
        <v>0</v>
      </c>
      <c r="AZ297" s="172">
        <f t="shared" si="50"/>
        <v>0</v>
      </c>
      <c r="BA297" s="172">
        <f t="shared" si="50"/>
        <v>0</v>
      </c>
      <c r="BB297" s="172">
        <f t="shared" si="50"/>
        <v>0</v>
      </c>
      <c r="BC297" s="172">
        <f t="shared" si="50"/>
        <v>0</v>
      </c>
      <c r="BD297" s="172">
        <f t="shared" si="50"/>
        <v>0</v>
      </c>
      <c r="BE297" s="172">
        <f t="shared" si="50"/>
        <v>0</v>
      </c>
      <c r="BF297" s="172">
        <f t="shared" si="49"/>
        <v>0</v>
      </c>
      <c r="BG297" s="172">
        <f t="shared" si="49"/>
        <v>0</v>
      </c>
      <c r="BH297" s="172">
        <f t="shared" si="49"/>
        <v>0</v>
      </c>
      <c r="BI297" s="172">
        <f t="shared" si="49"/>
        <v>0</v>
      </c>
      <c r="BJ297" s="172">
        <f t="shared" si="49"/>
        <v>0</v>
      </c>
      <c r="BK297" s="172">
        <f t="shared" si="49"/>
        <v>0</v>
      </c>
      <c r="BL297" s="172">
        <f t="shared" si="49"/>
        <v>0</v>
      </c>
      <c r="BM297" s="172">
        <f t="shared" si="49"/>
        <v>0</v>
      </c>
      <c r="BN297" s="172">
        <f t="shared" si="49"/>
        <v>0</v>
      </c>
      <c r="BO297" s="172">
        <f t="shared" si="49"/>
        <v>0</v>
      </c>
      <c r="BP297" s="172">
        <f t="shared" si="49"/>
        <v>0</v>
      </c>
      <c r="BQ297" s="172">
        <f t="shared" si="49"/>
        <v>0</v>
      </c>
      <c r="BR297" s="172">
        <f t="shared" si="49"/>
        <v>0</v>
      </c>
      <c r="BS297" s="172">
        <f t="shared" si="49"/>
        <v>0</v>
      </c>
      <c r="BT297" s="173">
        <f t="shared" si="49"/>
        <v>0</v>
      </c>
      <c r="BU297" s="158"/>
      <c r="BV297" s="158"/>
      <c r="BW297" s="158"/>
      <c r="BX297" s="158"/>
      <c r="BY297" s="158"/>
      <c r="BZ297" s="158"/>
      <c r="CA297" s="158"/>
      <c r="CB297" s="158"/>
      <c r="CC297" s="158"/>
      <c r="CD297" s="158"/>
      <c r="CE297" s="158"/>
      <c r="CF297" s="158"/>
      <c r="CG297" s="158"/>
      <c r="CH297" s="158"/>
      <c r="CI297" s="158"/>
      <c r="CJ297" s="158"/>
      <c r="CK297" s="158"/>
    </row>
    <row r="298" spans="1:89" ht="23.1" customHeight="1">
      <c r="A298" s="159"/>
      <c r="B298" s="160">
        <v>271</v>
      </c>
      <c r="C298" s="197"/>
      <c r="D298" s="196"/>
      <c r="E298" s="163" t="str">
        <f>IF(ISERROR(VLOOKUP(LEFT(D298,10),'[3] 2019-2020 SEC1'!$D$3:$I50269,6,0))=TRUE,"0",(VLOOKUP(LEFT(D298,10),'[3] 2019-2020 SEC1'!$D$3:$I50269,6,0)))</f>
        <v>0</v>
      </c>
      <c r="F298" s="186"/>
      <c r="G298" s="187"/>
      <c r="H298" s="188"/>
      <c r="I298" s="194">
        <f t="shared" si="48"/>
        <v>0</v>
      </c>
      <c r="J298" s="206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7"/>
      <c r="AF298" s="207"/>
      <c r="AG298" s="207"/>
      <c r="AH298" s="207"/>
      <c r="AI298" s="207"/>
      <c r="AJ298" s="207"/>
      <c r="AK298" s="207"/>
      <c r="AL298" s="207"/>
      <c r="AM298" s="207"/>
      <c r="AN298" s="208"/>
      <c r="AO298" s="154"/>
      <c r="AP298" s="171">
        <f t="shared" si="50"/>
        <v>0</v>
      </c>
      <c r="AQ298" s="172">
        <f t="shared" si="50"/>
        <v>0</v>
      </c>
      <c r="AR298" s="172">
        <f t="shared" si="50"/>
        <v>0</v>
      </c>
      <c r="AS298" s="172">
        <f t="shared" si="50"/>
        <v>0</v>
      </c>
      <c r="AT298" s="172">
        <f t="shared" si="50"/>
        <v>0</v>
      </c>
      <c r="AU298" s="172">
        <f t="shared" si="50"/>
        <v>0</v>
      </c>
      <c r="AV298" s="172">
        <f t="shared" si="50"/>
        <v>0</v>
      </c>
      <c r="AW298" s="172">
        <f t="shared" si="50"/>
        <v>0</v>
      </c>
      <c r="AX298" s="172">
        <f t="shared" si="50"/>
        <v>0</v>
      </c>
      <c r="AY298" s="172">
        <f t="shared" si="50"/>
        <v>0</v>
      </c>
      <c r="AZ298" s="172">
        <f t="shared" si="50"/>
        <v>0</v>
      </c>
      <c r="BA298" s="172">
        <f t="shared" si="50"/>
        <v>0</v>
      </c>
      <c r="BB298" s="172">
        <f t="shared" si="50"/>
        <v>0</v>
      </c>
      <c r="BC298" s="172">
        <f t="shared" si="50"/>
        <v>0</v>
      </c>
      <c r="BD298" s="172">
        <f t="shared" si="50"/>
        <v>0</v>
      </c>
      <c r="BE298" s="172">
        <f t="shared" si="50"/>
        <v>0</v>
      </c>
      <c r="BF298" s="172">
        <f t="shared" si="49"/>
        <v>0</v>
      </c>
      <c r="BG298" s="172">
        <f t="shared" si="49"/>
        <v>0</v>
      </c>
      <c r="BH298" s="172">
        <f t="shared" si="49"/>
        <v>0</v>
      </c>
      <c r="BI298" s="172">
        <f t="shared" si="49"/>
        <v>0</v>
      </c>
      <c r="BJ298" s="172">
        <f t="shared" si="49"/>
        <v>0</v>
      </c>
      <c r="BK298" s="172">
        <f t="shared" si="49"/>
        <v>0</v>
      </c>
      <c r="BL298" s="172">
        <f t="shared" si="49"/>
        <v>0</v>
      </c>
      <c r="BM298" s="172">
        <f t="shared" si="49"/>
        <v>0</v>
      </c>
      <c r="BN298" s="172">
        <f t="shared" si="49"/>
        <v>0</v>
      </c>
      <c r="BO298" s="172">
        <f t="shared" si="49"/>
        <v>0</v>
      </c>
      <c r="BP298" s="172">
        <f t="shared" si="49"/>
        <v>0</v>
      </c>
      <c r="BQ298" s="172">
        <f t="shared" si="49"/>
        <v>0</v>
      </c>
      <c r="BR298" s="172">
        <f t="shared" si="49"/>
        <v>0</v>
      </c>
      <c r="BS298" s="172">
        <f t="shared" si="49"/>
        <v>0</v>
      </c>
      <c r="BT298" s="173">
        <f t="shared" si="49"/>
        <v>0</v>
      </c>
      <c r="BU298" s="158"/>
      <c r="BV298" s="158"/>
      <c r="BW298" s="158"/>
      <c r="BX298" s="158"/>
      <c r="BY298" s="158"/>
      <c r="BZ298" s="158"/>
      <c r="CA298" s="158"/>
      <c r="CB298" s="158"/>
      <c r="CC298" s="158"/>
      <c r="CD298" s="158"/>
      <c r="CE298" s="158"/>
      <c r="CF298" s="158"/>
      <c r="CG298" s="158"/>
      <c r="CH298" s="158"/>
      <c r="CI298" s="158"/>
      <c r="CJ298" s="158"/>
      <c r="CK298" s="158"/>
    </row>
    <row r="299" spans="1:89" ht="23.1" customHeight="1">
      <c r="A299" s="159"/>
      <c r="B299" s="174">
        <v>272</v>
      </c>
      <c r="C299" s="175"/>
      <c r="D299" s="195"/>
      <c r="E299" s="177" t="str">
        <f>IF(ISERROR(VLOOKUP(LEFT(D299,10),'[3] 2019-2020 SEC1'!$D$3:$I50270,6,0))=TRUE,"0",(VLOOKUP(LEFT(D299,10),'[3] 2019-2020 SEC1'!$D$3:$I50270,6,0)))</f>
        <v>0</v>
      </c>
      <c r="F299" s="178"/>
      <c r="G299" s="179"/>
      <c r="H299" s="180"/>
      <c r="I299" s="193">
        <f t="shared" si="48"/>
        <v>0</v>
      </c>
      <c r="J299" s="203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204"/>
      <c r="AL299" s="204"/>
      <c r="AM299" s="204"/>
      <c r="AN299" s="205"/>
      <c r="AO299" s="154"/>
      <c r="AP299" s="171">
        <f t="shared" si="50"/>
        <v>0</v>
      </c>
      <c r="AQ299" s="172">
        <f t="shared" si="50"/>
        <v>0</v>
      </c>
      <c r="AR299" s="172">
        <f t="shared" si="50"/>
        <v>0</v>
      </c>
      <c r="AS299" s="172">
        <f t="shared" si="50"/>
        <v>0</v>
      </c>
      <c r="AT299" s="172">
        <f t="shared" si="50"/>
        <v>0</v>
      </c>
      <c r="AU299" s="172">
        <f t="shared" si="50"/>
        <v>0</v>
      </c>
      <c r="AV299" s="172">
        <f t="shared" si="50"/>
        <v>0</v>
      </c>
      <c r="AW299" s="172">
        <f t="shared" si="50"/>
        <v>0</v>
      </c>
      <c r="AX299" s="172">
        <f t="shared" si="50"/>
        <v>0</v>
      </c>
      <c r="AY299" s="172">
        <f t="shared" si="50"/>
        <v>0</v>
      </c>
      <c r="AZ299" s="172">
        <f t="shared" si="50"/>
        <v>0</v>
      </c>
      <c r="BA299" s="172">
        <f t="shared" si="50"/>
        <v>0</v>
      </c>
      <c r="BB299" s="172">
        <f t="shared" si="50"/>
        <v>0</v>
      </c>
      <c r="BC299" s="172">
        <f t="shared" si="50"/>
        <v>0</v>
      </c>
      <c r="BD299" s="172">
        <f t="shared" si="50"/>
        <v>0</v>
      </c>
      <c r="BE299" s="172">
        <f t="shared" si="50"/>
        <v>0</v>
      </c>
      <c r="BF299" s="172">
        <f t="shared" si="49"/>
        <v>0</v>
      </c>
      <c r="BG299" s="172">
        <f t="shared" si="49"/>
        <v>0</v>
      </c>
      <c r="BH299" s="172">
        <f t="shared" si="49"/>
        <v>0</v>
      </c>
      <c r="BI299" s="172">
        <f t="shared" si="49"/>
        <v>0</v>
      </c>
      <c r="BJ299" s="172">
        <f t="shared" si="49"/>
        <v>0</v>
      </c>
      <c r="BK299" s="172">
        <f t="shared" si="49"/>
        <v>0</v>
      </c>
      <c r="BL299" s="172">
        <f t="shared" si="49"/>
        <v>0</v>
      </c>
      <c r="BM299" s="172">
        <f t="shared" si="49"/>
        <v>0</v>
      </c>
      <c r="BN299" s="172">
        <f t="shared" si="49"/>
        <v>0</v>
      </c>
      <c r="BO299" s="172">
        <f t="shared" si="49"/>
        <v>0</v>
      </c>
      <c r="BP299" s="172">
        <f t="shared" si="49"/>
        <v>0</v>
      </c>
      <c r="BQ299" s="172">
        <f t="shared" si="49"/>
        <v>0</v>
      </c>
      <c r="BR299" s="172">
        <f t="shared" si="49"/>
        <v>0</v>
      </c>
      <c r="BS299" s="172">
        <f t="shared" si="49"/>
        <v>0</v>
      </c>
      <c r="BT299" s="173">
        <f t="shared" si="49"/>
        <v>0</v>
      </c>
      <c r="BU299" s="158"/>
      <c r="BV299" s="158"/>
      <c r="BW299" s="158"/>
      <c r="BX299" s="158"/>
      <c r="BY299" s="158"/>
      <c r="BZ299" s="158"/>
      <c r="CA299" s="158"/>
      <c r="CB299" s="158"/>
      <c r="CC299" s="158"/>
      <c r="CD299" s="158"/>
      <c r="CE299" s="158"/>
      <c r="CF299" s="158"/>
      <c r="CG299" s="158"/>
      <c r="CH299" s="158"/>
      <c r="CI299" s="158"/>
      <c r="CJ299" s="158"/>
      <c r="CK299" s="158"/>
    </row>
    <row r="300" spans="1:89" ht="23.1" customHeight="1">
      <c r="A300" s="159"/>
      <c r="B300" s="160">
        <v>273</v>
      </c>
      <c r="C300" s="197"/>
      <c r="D300" s="196"/>
      <c r="E300" s="163" t="str">
        <f>IF(ISERROR(VLOOKUP(LEFT(D300,10),'[3] 2019-2020 SEC1'!$D$3:$I50271,6,0))=TRUE,"0",(VLOOKUP(LEFT(D300,10),'[3] 2019-2020 SEC1'!$D$3:$I50271,6,0)))</f>
        <v>0</v>
      </c>
      <c r="F300" s="186"/>
      <c r="G300" s="187"/>
      <c r="H300" s="188"/>
      <c r="I300" s="194">
        <f t="shared" si="48"/>
        <v>0</v>
      </c>
      <c r="J300" s="206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7"/>
      <c r="AK300" s="207"/>
      <c r="AL300" s="207"/>
      <c r="AM300" s="207"/>
      <c r="AN300" s="208"/>
      <c r="AO300" s="154"/>
      <c r="AP300" s="171">
        <f t="shared" si="50"/>
        <v>0</v>
      </c>
      <c r="AQ300" s="172">
        <f t="shared" si="50"/>
        <v>0</v>
      </c>
      <c r="AR300" s="172">
        <f t="shared" si="50"/>
        <v>0</v>
      </c>
      <c r="AS300" s="172">
        <f t="shared" si="50"/>
        <v>0</v>
      </c>
      <c r="AT300" s="172">
        <f t="shared" si="50"/>
        <v>0</v>
      </c>
      <c r="AU300" s="172">
        <f t="shared" si="50"/>
        <v>0</v>
      </c>
      <c r="AV300" s="172">
        <f t="shared" si="50"/>
        <v>0</v>
      </c>
      <c r="AW300" s="172">
        <f t="shared" si="50"/>
        <v>0</v>
      </c>
      <c r="AX300" s="172">
        <f t="shared" si="50"/>
        <v>0</v>
      </c>
      <c r="AY300" s="172">
        <f t="shared" si="50"/>
        <v>0</v>
      </c>
      <c r="AZ300" s="172">
        <f t="shared" si="50"/>
        <v>0</v>
      </c>
      <c r="BA300" s="172">
        <f t="shared" si="50"/>
        <v>0</v>
      </c>
      <c r="BB300" s="172">
        <f t="shared" si="50"/>
        <v>0</v>
      </c>
      <c r="BC300" s="172">
        <f t="shared" si="50"/>
        <v>0</v>
      </c>
      <c r="BD300" s="172">
        <f t="shared" si="50"/>
        <v>0</v>
      </c>
      <c r="BE300" s="172">
        <f t="shared" ref="BE300:BT315" si="51">$E300*Y300/60</f>
        <v>0</v>
      </c>
      <c r="BF300" s="172">
        <f t="shared" si="51"/>
        <v>0</v>
      </c>
      <c r="BG300" s="172">
        <f t="shared" si="51"/>
        <v>0</v>
      </c>
      <c r="BH300" s="172">
        <f t="shared" si="51"/>
        <v>0</v>
      </c>
      <c r="BI300" s="172">
        <f t="shared" si="51"/>
        <v>0</v>
      </c>
      <c r="BJ300" s="172">
        <f t="shared" si="51"/>
        <v>0</v>
      </c>
      <c r="BK300" s="172">
        <f t="shared" si="51"/>
        <v>0</v>
      </c>
      <c r="BL300" s="172">
        <f t="shared" si="51"/>
        <v>0</v>
      </c>
      <c r="BM300" s="172">
        <f t="shared" si="51"/>
        <v>0</v>
      </c>
      <c r="BN300" s="172">
        <f t="shared" si="51"/>
        <v>0</v>
      </c>
      <c r="BO300" s="172">
        <f t="shared" si="51"/>
        <v>0</v>
      </c>
      <c r="BP300" s="172">
        <f t="shared" si="51"/>
        <v>0</v>
      </c>
      <c r="BQ300" s="172">
        <f t="shared" si="51"/>
        <v>0</v>
      </c>
      <c r="BR300" s="172">
        <f t="shared" si="51"/>
        <v>0</v>
      </c>
      <c r="BS300" s="172">
        <f t="shared" si="51"/>
        <v>0</v>
      </c>
      <c r="BT300" s="173">
        <f t="shared" si="51"/>
        <v>0</v>
      </c>
      <c r="BU300" s="158"/>
      <c r="BV300" s="158"/>
      <c r="BW300" s="158"/>
      <c r="BX300" s="158"/>
      <c r="BY300" s="158"/>
      <c r="BZ300" s="158"/>
      <c r="CA300" s="158"/>
      <c r="CB300" s="158"/>
      <c r="CC300" s="158"/>
      <c r="CD300" s="158"/>
      <c r="CE300" s="158"/>
      <c r="CF300" s="158"/>
      <c r="CG300" s="158"/>
      <c r="CH300" s="158"/>
      <c r="CI300" s="158"/>
      <c r="CJ300" s="158"/>
      <c r="CK300" s="158"/>
    </row>
    <row r="301" spans="1:89" ht="23.1" customHeight="1">
      <c r="A301" s="159"/>
      <c r="B301" s="174">
        <v>274</v>
      </c>
      <c r="C301" s="175"/>
      <c r="D301" s="195"/>
      <c r="E301" s="177" t="str">
        <f>IF(ISERROR(VLOOKUP(LEFT(D301,10),'[3] 2019-2020 SEC1'!$D$3:$I50272,6,0))=TRUE,"0",(VLOOKUP(LEFT(D301,10),'[3] 2019-2020 SEC1'!$D$3:$I50272,6,0)))</f>
        <v>0</v>
      </c>
      <c r="F301" s="178"/>
      <c r="G301" s="179"/>
      <c r="H301" s="180"/>
      <c r="I301" s="193">
        <f t="shared" si="48"/>
        <v>0</v>
      </c>
      <c r="J301" s="203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204"/>
      <c r="AL301" s="204"/>
      <c r="AM301" s="204"/>
      <c r="AN301" s="205"/>
      <c r="AO301" s="154"/>
      <c r="AP301" s="171">
        <f t="shared" ref="AP301:BE316" si="52">$E301*J301/60</f>
        <v>0</v>
      </c>
      <c r="AQ301" s="172">
        <f t="shared" si="52"/>
        <v>0</v>
      </c>
      <c r="AR301" s="172">
        <f t="shared" si="52"/>
        <v>0</v>
      </c>
      <c r="AS301" s="172">
        <f t="shared" si="52"/>
        <v>0</v>
      </c>
      <c r="AT301" s="172">
        <f t="shared" si="52"/>
        <v>0</v>
      </c>
      <c r="AU301" s="172">
        <f t="shared" si="52"/>
        <v>0</v>
      </c>
      <c r="AV301" s="172">
        <f t="shared" si="52"/>
        <v>0</v>
      </c>
      <c r="AW301" s="172">
        <f t="shared" si="52"/>
        <v>0</v>
      </c>
      <c r="AX301" s="172">
        <f t="shared" si="52"/>
        <v>0</v>
      </c>
      <c r="AY301" s="172">
        <f t="shared" si="52"/>
        <v>0</v>
      </c>
      <c r="AZ301" s="172">
        <f t="shared" si="52"/>
        <v>0</v>
      </c>
      <c r="BA301" s="172">
        <f t="shared" si="52"/>
        <v>0</v>
      </c>
      <c r="BB301" s="172">
        <f t="shared" si="52"/>
        <v>0</v>
      </c>
      <c r="BC301" s="172">
        <f t="shared" si="52"/>
        <v>0</v>
      </c>
      <c r="BD301" s="172">
        <f t="shared" si="52"/>
        <v>0</v>
      </c>
      <c r="BE301" s="172">
        <f t="shared" si="52"/>
        <v>0</v>
      </c>
      <c r="BF301" s="172">
        <f t="shared" si="51"/>
        <v>0</v>
      </c>
      <c r="BG301" s="172">
        <f t="shared" si="51"/>
        <v>0</v>
      </c>
      <c r="BH301" s="172">
        <f t="shared" si="51"/>
        <v>0</v>
      </c>
      <c r="BI301" s="172">
        <f t="shared" si="51"/>
        <v>0</v>
      </c>
      <c r="BJ301" s="172">
        <f t="shared" si="51"/>
        <v>0</v>
      </c>
      <c r="BK301" s="172">
        <f t="shared" si="51"/>
        <v>0</v>
      </c>
      <c r="BL301" s="172">
        <f t="shared" si="51"/>
        <v>0</v>
      </c>
      <c r="BM301" s="172">
        <f t="shared" si="51"/>
        <v>0</v>
      </c>
      <c r="BN301" s="172">
        <f t="shared" si="51"/>
        <v>0</v>
      </c>
      <c r="BO301" s="172">
        <f t="shared" si="51"/>
        <v>0</v>
      </c>
      <c r="BP301" s="172">
        <f t="shared" si="51"/>
        <v>0</v>
      </c>
      <c r="BQ301" s="172">
        <f t="shared" si="51"/>
        <v>0</v>
      </c>
      <c r="BR301" s="172">
        <f t="shared" si="51"/>
        <v>0</v>
      </c>
      <c r="BS301" s="172">
        <f t="shared" si="51"/>
        <v>0</v>
      </c>
      <c r="BT301" s="173">
        <f t="shared" si="51"/>
        <v>0</v>
      </c>
      <c r="BU301" s="158"/>
      <c r="BV301" s="158"/>
      <c r="BW301" s="158"/>
      <c r="BX301" s="158"/>
      <c r="BY301" s="158"/>
      <c r="BZ301" s="158"/>
      <c r="CA301" s="158"/>
      <c r="CB301" s="158"/>
      <c r="CC301" s="158"/>
      <c r="CD301" s="158"/>
      <c r="CE301" s="158"/>
      <c r="CF301" s="158"/>
      <c r="CG301" s="158"/>
      <c r="CH301" s="158"/>
      <c r="CI301" s="158"/>
      <c r="CJ301" s="158"/>
      <c r="CK301" s="158"/>
    </row>
    <row r="302" spans="1:89" ht="23.1" customHeight="1">
      <c r="A302" s="159"/>
      <c r="B302" s="160">
        <v>275</v>
      </c>
      <c r="C302" s="197"/>
      <c r="D302" s="196"/>
      <c r="E302" s="163" t="str">
        <f>IF(ISERROR(VLOOKUP(LEFT(D302,10),'[3] 2019-2020 SEC1'!$D$3:$I50273,6,0))=TRUE,"0",(VLOOKUP(LEFT(D302,10),'[3] 2019-2020 SEC1'!$D$3:$I50273,6,0)))</f>
        <v>0</v>
      </c>
      <c r="F302" s="186"/>
      <c r="G302" s="187"/>
      <c r="H302" s="188"/>
      <c r="I302" s="194">
        <f t="shared" si="48"/>
        <v>0</v>
      </c>
      <c r="J302" s="206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8"/>
      <c r="AO302" s="154"/>
      <c r="AP302" s="171">
        <f t="shared" si="52"/>
        <v>0</v>
      </c>
      <c r="AQ302" s="172">
        <f t="shared" si="52"/>
        <v>0</v>
      </c>
      <c r="AR302" s="172">
        <f t="shared" si="52"/>
        <v>0</v>
      </c>
      <c r="AS302" s="172">
        <f t="shared" si="52"/>
        <v>0</v>
      </c>
      <c r="AT302" s="172">
        <f t="shared" si="52"/>
        <v>0</v>
      </c>
      <c r="AU302" s="172">
        <f t="shared" si="52"/>
        <v>0</v>
      </c>
      <c r="AV302" s="172">
        <f t="shared" si="52"/>
        <v>0</v>
      </c>
      <c r="AW302" s="172">
        <f t="shared" si="52"/>
        <v>0</v>
      </c>
      <c r="AX302" s="172">
        <f t="shared" si="52"/>
        <v>0</v>
      </c>
      <c r="AY302" s="172">
        <f t="shared" si="52"/>
        <v>0</v>
      </c>
      <c r="AZ302" s="172">
        <f t="shared" si="52"/>
        <v>0</v>
      </c>
      <c r="BA302" s="172">
        <f t="shared" si="52"/>
        <v>0</v>
      </c>
      <c r="BB302" s="172">
        <f t="shared" si="52"/>
        <v>0</v>
      </c>
      <c r="BC302" s="172">
        <f t="shared" si="52"/>
        <v>0</v>
      </c>
      <c r="BD302" s="172">
        <f t="shared" si="52"/>
        <v>0</v>
      </c>
      <c r="BE302" s="172">
        <f t="shared" si="52"/>
        <v>0</v>
      </c>
      <c r="BF302" s="172">
        <f t="shared" si="51"/>
        <v>0</v>
      </c>
      <c r="BG302" s="172">
        <f t="shared" si="51"/>
        <v>0</v>
      </c>
      <c r="BH302" s="172">
        <f t="shared" si="51"/>
        <v>0</v>
      </c>
      <c r="BI302" s="172">
        <f t="shared" si="51"/>
        <v>0</v>
      </c>
      <c r="BJ302" s="172">
        <f t="shared" si="51"/>
        <v>0</v>
      </c>
      <c r="BK302" s="172">
        <f t="shared" si="51"/>
        <v>0</v>
      </c>
      <c r="BL302" s="172">
        <f t="shared" si="51"/>
        <v>0</v>
      </c>
      <c r="BM302" s="172">
        <f t="shared" si="51"/>
        <v>0</v>
      </c>
      <c r="BN302" s="172">
        <f t="shared" si="51"/>
        <v>0</v>
      </c>
      <c r="BO302" s="172">
        <f t="shared" si="51"/>
        <v>0</v>
      </c>
      <c r="BP302" s="172">
        <f t="shared" si="51"/>
        <v>0</v>
      </c>
      <c r="BQ302" s="172">
        <f t="shared" si="51"/>
        <v>0</v>
      </c>
      <c r="BR302" s="172">
        <f t="shared" si="51"/>
        <v>0</v>
      </c>
      <c r="BS302" s="172">
        <f t="shared" si="51"/>
        <v>0</v>
      </c>
      <c r="BT302" s="173">
        <f t="shared" si="51"/>
        <v>0</v>
      </c>
      <c r="BU302" s="158"/>
      <c r="BV302" s="158"/>
      <c r="BW302" s="158"/>
      <c r="BX302" s="158"/>
      <c r="BY302" s="158"/>
      <c r="BZ302" s="158"/>
      <c r="CA302" s="158"/>
      <c r="CB302" s="158"/>
      <c r="CC302" s="158"/>
      <c r="CD302" s="158"/>
      <c r="CE302" s="158"/>
      <c r="CF302" s="158"/>
      <c r="CG302" s="158"/>
      <c r="CH302" s="158"/>
      <c r="CI302" s="158"/>
      <c r="CJ302" s="158"/>
      <c r="CK302" s="158"/>
    </row>
    <row r="303" spans="1:89" ht="23.1" customHeight="1">
      <c r="A303" s="159"/>
      <c r="B303" s="174">
        <v>276</v>
      </c>
      <c r="C303" s="175"/>
      <c r="D303" s="195"/>
      <c r="E303" s="177" t="str">
        <f>IF(ISERROR(VLOOKUP(LEFT(D303,10),'[3] 2019-2020 SEC1'!$D$3:$I50274,6,0))=TRUE,"0",(VLOOKUP(LEFT(D303,10),'[3] 2019-2020 SEC1'!$D$3:$I50274,6,0)))</f>
        <v>0</v>
      </c>
      <c r="F303" s="178"/>
      <c r="G303" s="179"/>
      <c r="H303" s="180"/>
      <c r="I303" s="193">
        <f t="shared" si="48"/>
        <v>0</v>
      </c>
      <c r="J303" s="203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204"/>
      <c r="AL303" s="204"/>
      <c r="AM303" s="204"/>
      <c r="AN303" s="205"/>
      <c r="AO303" s="154"/>
      <c r="AP303" s="171">
        <f t="shared" si="52"/>
        <v>0</v>
      </c>
      <c r="AQ303" s="172">
        <f t="shared" si="52"/>
        <v>0</v>
      </c>
      <c r="AR303" s="172">
        <f t="shared" si="52"/>
        <v>0</v>
      </c>
      <c r="AS303" s="172">
        <f t="shared" si="52"/>
        <v>0</v>
      </c>
      <c r="AT303" s="172">
        <f t="shared" si="52"/>
        <v>0</v>
      </c>
      <c r="AU303" s="172">
        <f t="shared" si="52"/>
        <v>0</v>
      </c>
      <c r="AV303" s="172">
        <f t="shared" si="52"/>
        <v>0</v>
      </c>
      <c r="AW303" s="172">
        <f t="shared" si="52"/>
        <v>0</v>
      </c>
      <c r="AX303" s="172">
        <f t="shared" si="52"/>
        <v>0</v>
      </c>
      <c r="AY303" s="172">
        <f t="shared" si="52"/>
        <v>0</v>
      </c>
      <c r="AZ303" s="172">
        <f t="shared" si="52"/>
        <v>0</v>
      </c>
      <c r="BA303" s="172">
        <f t="shared" si="52"/>
        <v>0</v>
      </c>
      <c r="BB303" s="172">
        <f t="shared" si="52"/>
        <v>0</v>
      </c>
      <c r="BC303" s="172">
        <f t="shared" si="52"/>
        <v>0</v>
      </c>
      <c r="BD303" s="172">
        <f t="shared" si="52"/>
        <v>0</v>
      </c>
      <c r="BE303" s="172">
        <f t="shared" si="52"/>
        <v>0</v>
      </c>
      <c r="BF303" s="172">
        <f t="shared" si="51"/>
        <v>0</v>
      </c>
      <c r="BG303" s="172">
        <f t="shared" si="51"/>
        <v>0</v>
      </c>
      <c r="BH303" s="172">
        <f t="shared" si="51"/>
        <v>0</v>
      </c>
      <c r="BI303" s="172">
        <f t="shared" si="51"/>
        <v>0</v>
      </c>
      <c r="BJ303" s="172">
        <f t="shared" si="51"/>
        <v>0</v>
      </c>
      <c r="BK303" s="172">
        <f t="shared" si="51"/>
        <v>0</v>
      </c>
      <c r="BL303" s="172">
        <f t="shared" si="51"/>
        <v>0</v>
      </c>
      <c r="BM303" s="172">
        <f t="shared" si="51"/>
        <v>0</v>
      </c>
      <c r="BN303" s="172">
        <f t="shared" si="51"/>
        <v>0</v>
      </c>
      <c r="BO303" s="172">
        <f t="shared" si="51"/>
        <v>0</v>
      </c>
      <c r="BP303" s="172">
        <f t="shared" si="51"/>
        <v>0</v>
      </c>
      <c r="BQ303" s="172">
        <f t="shared" si="51"/>
        <v>0</v>
      </c>
      <c r="BR303" s="172">
        <f t="shared" si="51"/>
        <v>0</v>
      </c>
      <c r="BS303" s="172">
        <f t="shared" si="51"/>
        <v>0</v>
      </c>
      <c r="BT303" s="173">
        <f t="shared" si="51"/>
        <v>0</v>
      </c>
      <c r="BU303" s="158"/>
      <c r="BV303" s="158"/>
      <c r="BW303" s="158"/>
      <c r="BX303" s="158"/>
      <c r="BY303" s="158"/>
      <c r="BZ303" s="158"/>
      <c r="CA303" s="158"/>
      <c r="CB303" s="158"/>
      <c r="CC303" s="158"/>
      <c r="CD303" s="158"/>
      <c r="CE303" s="158"/>
      <c r="CF303" s="158"/>
      <c r="CG303" s="158"/>
      <c r="CH303" s="158"/>
      <c r="CI303" s="158"/>
      <c r="CJ303" s="158"/>
      <c r="CK303" s="158"/>
    </row>
    <row r="304" spans="1:89" ht="23.1" customHeight="1">
      <c r="A304" s="159"/>
      <c r="B304" s="160">
        <v>277</v>
      </c>
      <c r="C304" s="197"/>
      <c r="D304" s="196"/>
      <c r="E304" s="163" t="str">
        <f>IF(ISERROR(VLOOKUP(LEFT(D304,10),'[3] 2019-2020 SEC1'!$D$3:$I50275,6,0))=TRUE,"0",(VLOOKUP(LEFT(D304,10),'[3] 2019-2020 SEC1'!$D$3:$I50275,6,0)))</f>
        <v>0</v>
      </c>
      <c r="F304" s="186"/>
      <c r="G304" s="187"/>
      <c r="H304" s="188"/>
      <c r="I304" s="194">
        <f t="shared" si="48"/>
        <v>0</v>
      </c>
      <c r="J304" s="206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7"/>
      <c r="AF304" s="207"/>
      <c r="AG304" s="207"/>
      <c r="AH304" s="207"/>
      <c r="AI304" s="207"/>
      <c r="AJ304" s="207"/>
      <c r="AK304" s="207"/>
      <c r="AL304" s="207"/>
      <c r="AM304" s="207"/>
      <c r="AN304" s="208"/>
      <c r="AO304" s="154"/>
      <c r="AP304" s="171">
        <f t="shared" si="52"/>
        <v>0</v>
      </c>
      <c r="AQ304" s="172">
        <f t="shared" si="52"/>
        <v>0</v>
      </c>
      <c r="AR304" s="172">
        <f t="shared" si="52"/>
        <v>0</v>
      </c>
      <c r="AS304" s="172">
        <f t="shared" si="52"/>
        <v>0</v>
      </c>
      <c r="AT304" s="172">
        <f t="shared" si="52"/>
        <v>0</v>
      </c>
      <c r="AU304" s="172">
        <f t="shared" si="52"/>
        <v>0</v>
      </c>
      <c r="AV304" s="172">
        <f t="shared" si="52"/>
        <v>0</v>
      </c>
      <c r="AW304" s="172">
        <f t="shared" si="52"/>
        <v>0</v>
      </c>
      <c r="AX304" s="172">
        <f t="shared" si="52"/>
        <v>0</v>
      </c>
      <c r="AY304" s="172">
        <f t="shared" si="52"/>
        <v>0</v>
      </c>
      <c r="AZ304" s="172">
        <f t="shared" si="52"/>
        <v>0</v>
      </c>
      <c r="BA304" s="172">
        <f t="shared" si="52"/>
        <v>0</v>
      </c>
      <c r="BB304" s="172">
        <f t="shared" si="52"/>
        <v>0</v>
      </c>
      <c r="BC304" s="172">
        <f t="shared" si="52"/>
        <v>0</v>
      </c>
      <c r="BD304" s="172">
        <f t="shared" si="52"/>
        <v>0</v>
      </c>
      <c r="BE304" s="172">
        <f t="shared" si="52"/>
        <v>0</v>
      </c>
      <c r="BF304" s="172">
        <f t="shared" si="51"/>
        <v>0</v>
      </c>
      <c r="BG304" s="172">
        <f t="shared" si="51"/>
        <v>0</v>
      </c>
      <c r="BH304" s="172">
        <f t="shared" si="51"/>
        <v>0</v>
      </c>
      <c r="BI304" s="172">
        <f t="shared" si="51"/>
        <v>0</v>
      </c>
      <c r="BJ304" s="172">
        <f t="shared" si="51"/>
        <v>0</v>
      </c>
      <c r="BK304" s="172">
        <f t="shared" si="51"/>
        <v>0</v>
      </c>
      <c r="BL304" s="172">
        <f t="shared" si="51"/>
        <v>0</v>
      </c>
      <c r="BM304" s="172">
        <f t="shared" si="51"/>
        <v>0</v>
      </c>
      <c r="BN304" s="172">
        <f t="shared" si="51"/>
        <v>0</v>
      </c>
      <c r="BO304" s="172">
        <f t="shared" si="51"/>
        <v>0</v>
      </c>
      <c r="BP304" s="172">
        <f t="shared" si="51"/>
        <v>0</v>
      </c>
      <c r="BQ304" s="172">
        <f t="shared" si="51"/>
        <v>0</v>
      </c>
      <c r="BR304" s="172">
        <f t="shared" si="51"/>
        <v>0</v>
      </c>
      <c r="BS304" s="172">
        <f t="shared" si="51"/>
        <v>0</v>
      </c>
      <c r="BT304" s="173">
        <f t="shared" si="51"/>
        <v>0</v>
      </c>
      <c r="BU304" s="158"/>
      <c r="BV304" s="158"/>
      <c r="BW304" s="158"/>
      <c r="BX304" s="158"/>
      <c r="BY304" s="158"/>
      <c r="BZ304" s="158"/>
      <c r="CA304" s="158"/>
      <c r="CB304" s="158"/>
      <c r="CC304" s="158"/>
      <c r="CD304" s="158"/>
      <c r="CE304" s="158"/>
      <c r="CF304" s="158"/>
      <c r="CG304" s="158"/>
      <c r="CH304" s="158"/>
      <c r="CI304" s="158"/>
      <c r="CJ304" s="158"/>
      <c r="CK304" s="158"/>
    </row>
    <row r="305" spans="1:89" ht="23.1" customHeight="1">
      <c r="A305" s="159"/>
      <c r="B305" s="174">
        <v>278</v>
      </c>
      <c r="C305" s="175"/>
      <c r="D305" s="195"/>
      <c r="E305" s="177" t="str">
        <f>IF(ISERROR(VLOOKUP(LEFT(D305,10),'[3] 2019-2020 SEC1'!$D$3:$I50276,6,0))=TRUE,"0",(VLOOKUP(LEFT(D305,10),'[3] 2019-2020 SEC1'!$D$3:$I50276,6,0)))</f>
        <v>0</v>
      </c>
      <c r="F305" s="178"/>
      <c r="G305" s="179"/>
      <c r="H305" s="180"/>
      <c r="I305" s="193">
        <f t="shared" si="48"/>
        <v>0</v>
      </c>
      <c r="J305" s="203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204"/>
      <c r="AL305" s="204"/>
      <c r="AM305" s="204"/>
      <c r="AN305" s="205"/>
      <c r="AO305" s="154"/>
      <c r="AP305" s="171">
        <f t="shared" si="52"/>
        <v>0</v>
      </c>
      <c r="AQ305" s="172">
        <f t="shared" si="52"/>
        <v>0</v>
      </c>
      <c r="AR305" s="172">
        <f t="shared" si="52"/>
        <v>0</v>
      </c>
      <c r="AS305" s="172">
        <f t="shared" si="52"/>
        <v>0</v>
      </c>
      <c r="AT305" s="172">
        <f t="shared" si="52"/>
        <v>0</v>
      </c>
      <c r="AU305" s="172">
        <f t="shared" si="52"/>
        <v>0</v>
      </c>
      <c r="AV305" s="172">
        <f t="shared" si="52"/>
        <v>0</v>
      </c>
      <c r="AW305" s="172">
        <f t="shared" si="52"/>
        <v>0</v>
      </c>
      <c r="AX305" s="172">
        <f t="shared" si="52"/>
        <v>0</v>
      </c>
      <c r="AY305" s="172">
        <f t="shared" si="52"/>
        <v>0</v>
      </c>
      <c r="AZ305" s="172">
        <f t="shared" si="52"/>
        <v>0</v>
      </c>
      <c r="BA305" s="172">
        <f t="shared" si="52"/>
        <v>0</v>
      </c>
      <c r="BB305" s="172">
        <f t="shared" si="52"/>
        <v>0</v>
      </c>
      <c r="BC305" s="172">
        <f t="shared" si="52"/>
        <v>0</v>
      </c>
      <c r="BD305" s="172">
        <f t="shared" si="52"/>
        <v>0</v>
      </c>
      <c r="BE305" s="172">
        <f t="shared" si="52"/>
        <v>0</v>
      </c>
      <c r="BF305" s="172">
        <f t="shared" si="51"/>
        <v>0</v>
      </c>
      <c r="BG305" s="172">
        <f t="shared" si="51"/>
        <v>0</v>
      </c>
      <c r="BH305" s="172">
        <f t="shared" si="51"/>
        <v>0</v>
      </c>
      <c r="BI305" s="172">
        <f t="shared" si="51"/>
        <v>0</v>
      </c>
      <c r="BJ305" s="172">
        <f t="shared" si="51"/>
        <v>0</v>
      </c>
      <c r="BK305" s="172">
        <f t="shared" si="51"/>
        <v>0</v>
      </c>
      <c r="BL305" s="172">
        <f t="shared" si="51"/>
        <v>0</v>
      </c>
      <c r="BM305" s="172">
        <f t="shared" si="51"/>
        <v>0</v>
      </c>
      <c r="BN305" s="172">
        <f t="shared" si="51"/>
        <v>0</v>
      </c>
      <c r="BO305" s="172">
        <f t="shared" si="51"/>
        <v>0</v>
      </c>
      <c r="BP305" s="172">
        <f t="shared" si="51"/>
        <v>0</v>
      </c>
      <c r="BQ305" s="172">
        <f t="shared" si="51"/>
        <v>0</v>
      </c>
      <c r="BR305" s="172">
        <f t="shared" si="51"/>
        <v>0</v>
      </c>
      <c r="BS305" s="172">
        <f t="shared" si="51"/>
        <v>0</v>
      </c>
      <c r="BT305" s="173">
        <f t="shared" si="51"/>
        <v>0</v>
      </c>
      <c r="BU305" s="158"/>
      <c r="BV305" s="158"/>
      <c r="BW305" s="158"/>
      <c r="BX305" s="158"/>
      <c r="BY305" s="158"/>
      <c r="BZ305" s="158"/>
      <c r="CA305" s="158"/>
      <c r="CB305" s="158"/>
      <c r="CC305" s="158"/>
      <c r="CD305" s="158"/>
      <c r="CE305" s="158"/>
      <c r="CF305" s="158"/>
      <c r="CG305" s="158"/>
      <c r="CH305" s="158"/>
      <c r="CI305" s="158"/>
      <c r="CJ305" s="158"/>
      <c r="CK305" s="158"/>
    </row>
    <row r="306" spans="1:89" ht="23.1" customHeight="1">
      <c r="A306" s="159"/>
      <c r="B306" s="160">
        <v>279</v>
      </c>
      <c r="C306" s="197"/>
      <c r="D306" s="196"/>
      <c r="E306" s="163" t="str">
        <f>IF(ISERROR(VLOOKUP(LEFT(D306,10),'[3] 2019-2020 SEC1'!$D$3:$I50277,6,0))=TRUE,"0",(VLOOKUP(LEFT(D306,10),'[3] 2019-2020 SEC1'!$D$3:$I50277,6,0)))</f>
        <v>0</v>
      </c>
      <c r="F306" s="186"/>
      <c r="G306" s="187"/>
      <c r="H306" s="188"/>
      <c r="I306" s="194">
        <f t="shared" si="48"/>
        <v>0</v>
      </c>
      <c r="J306" s="206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F306" s="207"/>
      <c r="AG306" s="207"/>
      <c r="AH306" s="207"/>
      <c r="AI306" s="207"/>
      <c r="AJ306" s="207"/>
      <c r="AK306" s="207"/>
      <c r="AL306" s="207"/>
      <c r="AM306" s="207"/>
      <c r="AN306" s="208"/>
      <c r="AO306" s="154"/>
      <c r="AP306" s="171">
        <f t="shared" si="52"/>
        <v>0</v>
      </c>
      <c r="AQ306" s="172">
        <f t="shared" si="52"/>
        <v>0</v>
      </c>
      <c r="AR306" s="172">
        <f t="shared" si="52"/>
        <v>0</v>
      </c>
      <c r="AS306" s="172">
        <f t="shared" si="52"/>
        <v>0</v>
      </c>
      <c r="AT306" s="172">
        <f t="shared" si="52"/>
        <v>0</v>
      </c>
      <c r="AU306" s="172">
        <f t="shared" si="52"/>
        <v>0</v>
      </c>
      <c r="AV306" s="172">
        <f t="shared" si="52"/>
        <v>0</v>
      </c>
      <c r="AW306" s="172">
        <f t="shared" si="52"/>
        <v>0</v>
      </c>
      <c r="AX306" s="172">
        <f t="shared" si="52"/>
        <v>0</v>
      </c>
      <c r="AY306" s="172">
        <f t="shared" si="52"/>
        <v>0</v>
      </c>
      <c r="AZ306" s="172">
        <f t="shared" si="52"/>
        <v>0</v>
      </c>
      <c r="BA306" s="172">
        <f t="shared" si="52"/>
        <v>0</v>
      </c>
      <c r="BB306" s="172">
        <f t="shared" si="52"/>
        <v>0</v>
      </c>
      <c r="BC306" s="172">
        <f t="shared" si="52"/>
        <v>0</v>
      </c>
      <c r="BD306" s="172">
        <f t="shared" si="52"/>
        <v>0</v>
      </c>
      <c r="BE306" s="172">
        <f t="shared" si="52"/>
        <v>0</v>
      </c>
      <c r="BF306" s="172">
        <f t="shared" si="51"/>
        <v>0</v>
      </c>
      <c r="BG306" s="172">
        <f t="shared" si="51"/>
        <v>0</v>
      </c>
      <c r="BH306" s="172">
        <f t="shared" si="51"/>
        <v>0</v>
      </c>
      <c r="BI306" s="172">
        <f t="shared" si="51"/>
        <v>0</v>
      </c>
      <c r="BJ306" s="172">
        <f t="shared" si="51"/>
        <v>0</v>
      </c>
      <c r="BK306" s="172">
        <f t="shared" si="51"/>
        <v>0</v>
      </c>
      <c r="BL306" s="172">
        <f t="shared" si="51"/>
        <v>0</v>
      </c>
      <c r="BM306" s="172">
        <f t="shared" si="51"/>
        <v>0</v>
      </c>
      <c r="BN306" s="172">
        <f t="shared" si="51"/>
        <v>0</v>
      </c>
      <c r="BO306" s="172">
        <f t="shared" si="51"/>
        <v>0</v>
      </c>
      <c r="BP306" s="172">
        <f t="shared" si="51"/>
        <v>0</v>
      </c>
      <c r="BQ306" s="172">
        <f t="shared" si="51"/>
        <v>0</v>
      </c>
      <c r="BR306" s="172">
        <f t="shared" si="51"/>
        <v>0</v>
      </c>
      <c r="BS306" s="172">
        <f t="shared" si="51"/>
        <v>0</v>
      </c>
      <c r="BT306" s="173">
        <f t="shared" si="51"/>
        <v>0</v>
      </c>
      <c r="BU306" s="158"/>
      <c r="BV306" s="158"/>
      <c r="BW306" s="158"/>
      <c r="BX306" s="158"/>
      <c r="BY306" s="158"/>
      <c r="BZ306" s="158"/>
      <c r="CA306" s="158"/>
      <c r="CB306" s="158"/>
      <c r="CC306" s="158"/>
      <c r="CD306" s="158"/>
      <c r="CE306" s="158"/>
      <c r="CF306" s="158"/>
      <c r="CG306" s="158"/>
      <c r="CH306" s="158"/>
      <c r="CI306" s="158"/>
      <c r="CJ306" s="158"/>
      <c r="CK306" s="158"/>
    </row>
    <row r="307" spans="1:89" ht="23.1" customHeight="1">
      <c r="A307" s="159"/>
      <c r="B307" s="174">
        <v>280</v>
      </c>
      <c r="C307" s="175"/>
      <c r="D307" s="195"/>
      <c r="E307" s="177" t="str">
        <f>IF(ISERROR(VLOOKUP(LEFT(D307,10),'[3] 2019-2020 SEC1'!$D$3:$I50278,6,0))=TRUE,"0",(VLOOKUP(LEFT(D307,10),'[3] 2019-2020 SEC1'!$D$3:$I50278,6,0)))</f>
        <v>0</v>
      </c>
      <c r="F307" s="178"/>
      <c r="G307" s="179"/>
      <c r="H307" s="180"/>
      <c r="I307" s="193">
        <f t="shared" si="48"/>
        <v>0</v>
      </c>
      <c r="J307" s="203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204"/>
      <c r="AL307" s="204"/>
      <c r="AM307" s="204"/>
      <c r="AN307" s="205"/>
      <c r="AO307" s="154"/>
      <c r="AP307" s="171">
        <f t="shared" si="52"/>
        <v>0</v>
      </c>
      <c r="AQ307" s="172">
        <f t="shared" si="52"/>
        <v>0</v>
      </c>
      <c r="AR307" s="172">
        <f t="shared" si="52"/>
        <v>0</v>
      </c>
      <c r="AS307" s="172">
        <f t="shared" si="52"/>
        <v>0</v>
      </c>
      <c r="AT307" s="172">
        <f t="shared" si="52"/>
        <v>0</v>
      </c>
      <c r="AU307" s="172">
        <f t="shared" si="52"/>
        <v>0</v>
      </c>
      <c r="AV307" s="172">
        <f t="shared" si="52"/>
        <v>0</v>
      </c>
      <c r="AW307" s="172">
        <f t="shared" si="52"/>
        <v>0</v>
      </c>
      <c r="AX307" s="172">
        <f t="shared" si="52"/>
        <v>0</v>
      </c>
      <c r="AY307" s="172">
        <f t="shared" si="52"/>
        <v>0</v>
      </c>
      <c r="AZ307" s="172">
        <f t="shared" si="52"/>
        <v>0</v>
      </c>
      <c r="BA307" s="172">
        <f t="shared" si="52"/>
        <v>0</v>
      </c>
      <c r="BB307" s="172">
        <f t="shared" si="52"/>
        <v>0</v>
      </c>
      <c r="BC307" s="172">
        <f t="shared" si="52"/>
        <v>0</v>
      </c>
      <c r="BD307" s="172">
        <f t="shared" si="52"/>
        <v>0</v>
      </c>
      <c r="BE307" s="172">
        <f t="shared" si="52"/>
        <v>0</v>
      </c>
      <c r="BF307" s="172">
        <f t="shared" si="51"/>
        <v>0</v>
      </c>
      <c r="BG307" s="172">
        <f t="shared" si="51"/>
        <v>0</v>
      </c>
      <c r="BH307" s="172">
        <f t="shared" si="51"/>
        <v>0</v>
      </c>
      <c r="BI307" s="172">
        <f t="shared" si="51"/>
        <v>0</v>
      </c>
      <c r="BJ307" s="172">
        <f t="shared" si="51"/>
        <v>0</v>
      </c>
      <c r="BK307" s="172">
        <f t="shared" si="51"/>
        <v>0</v>
      </c>
      <c r="BL307" s="172">
        <f t="shared" si="51"/>
        <v>0</v>
      </c>
      <c r="BM307" s="172">
        <f t="shared" si="51"/>
        <v>0</v>
      </c>
      <c r="BN307" s="172">
        <f t="shared" si="51"/>
        <v>0</v>
      </c>
      <c r="BO307" s="172">
        <f t="shared" si="51"/>
        <v>0</v>
      </c>
      <c r="BP307" s="172">
        <f t="shared" si="51"/>
        <v>0</v>
      </c>
      <c r="BQ307" s="172">
        <f t="shared" si="51"/>
        <v>0</v>
      </c>
      <c r="BR307" s="172">
        <f t="shared" si="51"/>
        <v>0</v>
      </c>
      <c r="BS307" s="172">
        <f t="shared" si="51"/>
        <v>0</v>
      </c>
      <c r="BT307" s="173">
        <f t="shared" si="51"/>
        <v>0</v>
      </c>
      <c r="BU307" s="158"/>
      <c r="BV307" s="158"/>
      <c r="BW307" s="158"/>
      <c r="BX307" s="158"/>
      <c r="BY307" s="158"/>
      <c r="BZ307" s="158"/>
      <c r="CA307" s="158"/>
      <c r="CB307" s="158"/>
      <c r="CC307" s="158"/>
      <c r="CD307" s="158"/>
      <c r="CE307" s="158"/>
      <c r="CF307" s="158"/>
      <c r="CG307" s="158"/>
      <c r="CH307" s="158"/>
      <c r="CI307" s="158"/>
      <c r="CJ307" s="158"/>
      <c r="CK307" s="158"/>
    </row>
    <row r="308" spans="1:89" ht="23.1" customHeight="1">
      <c r="A308" s="159"/>
      <c r="B308" s="160">
        <v>281</v>
      </c>
      <c r="C308" s="197"/>
      <c r="D308" s="196"/>
      <c r="E308" s="163" t="str">
        <f>IF(ISERROR(VLOOKUP(LEFT(D308,10),'[3] 2019-2020 SEC1'!$D$3:$I50279,6,0))=TRUE,"0",(VLOOKUP(LEFT(D308,10),'[3] 2019-2020 SEC1'!$D$3:$I50279,6,0)))</f>
        <v>0</v>
      </c>
      <c r="F308" s="186"/>
      <c r="G308" s="187"/>
      <c r="H308" s="188"/>
      <c r="I308" s="194">
        <f t="shared" si="48"/>
        <v>0</v>
      </c>
      <c r="J308" s="206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  <c r="AL308" s="207"/>
      <c r="AM308" s="207"/>
      <c r="AN308" s="208"/>
      <c r="AO308" s="154"/>
      <c r="AP308" s="171">
        <f t="shared" si="52"/>
        <v>0</v>
      </c>
      <c r="AQ308" s="172">
        <f t="shared" si="52"/>
        <v>0</v>
      </c>
      <c r="AR308" s="172">
        <f t="shared" si="52"/>
        <v>0</v>
      </c>
      <c r="AS308" s="172">
        <f t="shared" si="52"/>
        <v>0</v>
      </c>
      <c r="AT308" s="172">
        <f t="shared" si="52"/>
        <v>0</v>
      </c>
      <c r="AU308" s="172">
        <f t="shared" si="52"/>
        <v>0</v>
      </c>
      <c r="AV308" s="172">
        <f t="shared" si="52"/>
        <v>0</v>
      </c>
      <c r="AW308" s="172">
        <f t="shared" si="52"/>
        <v>0</v>
      </c>
      <c r="AX308" s="172">
        <f t="shared" si="52"/>
        <v>0</v>
      </c>
      <c r="AY308" s="172">
        <f t="shared" si="52"/>
        <v>0</v>
      </c>
      <c r="AZ308" s="172">
        <f t="shared" si="52"/>
        <v>0</v>
      </c>
      <c r="BA308" s="172">
        <f t="shared" si="52"/>
        <v>0</v>
      </c>
      <c r="BB308" s="172">
        <f t="shared" si="52"/>
        <v>0</v>
      </c>
      <c r="BC308" s="172">
        <f t="shared" si="52"/>
        <v>0</v>
      </c>
      <c r="BD308" s="172">
        <f t="shared" si="52"/>
        <v>0</v>
      </c>
      <c r="BE308" s="172">
        <f t="shared" si="52"/>
        <v>0</v>
      </c>
      <c r="BF308" s="172">
        <f t="shared" si="51"/>
        <v>0</v>
      </c>
      <c r="BG308" s="172">
        <f t="shared" si="51"/>
        <v>0</v>
      </c>
      <c r="BH308" s="172">
        <f t="shared" si="51"/>
        <v>0</v>
      </c>
      <c r="BI308" s="172">
        <f t="shared" si="51"/>
        <v>0</v>
      </c>
      <c r="BJ308" s="172">
        <f t="shared" si="51"/>
        <v>0</v>
      </c>
      <c r="BK308" s="172">
        <f t="shared" si="51"/>
        <v>0</v>
      </c>
      <c r="BL308" s="172">
        <f t="shared" si="51"/>
        <v>0</v>
      </c>
      <c r="BM308" s="172">
        <f t="shared" si="51"/>
        <v>0</v>
      </c>
      <c r="BN308" s="172">
        <f t="shared" si="51"/>
        <v>0</v>
      </c>
      <c r="BO308" s="172">
        <f t="shared" si="51"/>
        <v>0</v>
      </c>
      <c r="BP308" s="172">
        <f t="shared" si="51"/>
        <v>0</v>
      </c>
      <c r="BQ308" s="172">
        <f t="shared" si="51"/>
        <v>0</v>
      </c>
      <c r="BR308" s="172">
        <f t="shared" si="51"/>
        <v>0</v>
      </c>
      <c r="BS308" s="172">
        <f t="shared" si="51"/>
        <v>0</v>
      </c>
      <c r="BT308" s="173">
        <f t="shared" si="51"/>
        <v>0</v>
      </c>
      <c r="BU308" s="158"/>
      <c r="BV308" s="158"/>
      <c r="BW308" s="158"/>
      <c r="BX308" s="158"/>
      <c r="BY308" s="158"/>
      <c r="BZ308" s="158"/>
      <c r="CA308" s="158"/>
      <c r="CB308" s="158"/>
      <c r="CC308" s="158"/>
      <c r="CD308" s="158"/>
      <c r="CE308" s="158"/>
      <c r="CF308" s="158"/>
      <c r="CG308" s="158"/>
      <c r="CH308" s="158"/>
      <c r="CI308" s="158"/>
      <c r="CJ308" s="158"/>
      <c r="CK308" s="158"/>
    </row>
    <row r="309" spans="1:89" ht="23.1" customHeight="1">
      <c r="A309" s="159"/>
      <c r="B309" s="174">
        <v>282</v>
      </c>
      <c r="C309" s="175"/>
      <c r="D309" s="195"/>
      <c r="E309" s="177" t="str">
        <f>IF(ISERROR(VLOOKUP(LEFT(D309,10),'[3] 2019-2020 SEC1'!$D$3:$I50280,6,0))=TRUE,"0",(VLOOKUP(LEFT(D309,10),'[3] 2019-2020 SEC1'!$D$3:$I50280,6,0)))</f>
        <v>0</v>
      </c>
      <c r="F309" s="178"/>
      <c r="G309" s="179"/>
      <c r="H309" s="180"/>
      <c r="I309" s="193">
        <f t="shared" si="48"/>
        <v>0</v>
      </c>
      <c r="J309" s="203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204"/>
      <c r="AL309" s="204"/>
      <c r="AM309" s="204"/>
      <c r="AN309" s="205"/>
      <c r="AO309" s="154"/>
      <c r="AP309" s="171">
        <f t="shared" si="52"/>
        <v>0</v>
      </c>
      <c r="AQ309" s="172">
        <f t="shared" si="52"/>
        <v>0</v>
      </c>
      <c r="AR309" s="172">
        <f t="shared" si="52"/>
        <v>0</v>
      </c>
      <c r="AS309" s="172">
        <f t="shared" si="52"/>
        <v>0</v>
      </c>
      <c r="AT309" s="172">
        <f t="shared" si="52"/>
        <v>0</v>
      </c>
      <c r="AU309" s="172">
        <f t="shared" si="52"/>
        <v>0</v>
      </c>
      <c r="AV309" s="172">
        <f t="shared" si="52"/>
        <v>0</v>
      </c>
      <c r="AW309" s="172">
        <f t="shared" si="52"/>
        <v>0</v>
      </c>
      <c r="AX309" s="172">
        <f t="shared" si="52"/>
        <v>0</v>
      </c>
      <c r="AY309" s="172">
        <f t="shared" si="52"/>
        <v>0</v>
      </c>
      <c r="AZ309" s="172">
        <f t="shared" si="52"/>
        <v>0</v>
      </c>
      <c r="BA309" s="172">
        <f t="shared" si="52"/>
        <v>0</v>
      </c>
      <c r="BB309" s="172">
        <f t="shared" si="52"/>
        <v>0</v>
      </c>
      <c r="BC309" s="172">
        <f t="shared" si="52"/>
        <v>0</v>
      </c>
      <c r="BD309" s="172">
        <f t="shared" si="52"/>
        <v>0</v>
      </c>
      <c r="BE309" s="172">
        <f t="shared" si="52"/>
        <v>0</v>
      </c>
      <c r="BF309" s="172">
        <f t="shared" si="51"/>
        <v>0</v>
      </c>
      <c r="BG309" s="172">
        <f t="shared" si="51"/>
        <v>0</v>
      </c>
      <c r="BH309" s="172">
        <f t="shared" si="51"/>
        <v>0</v>
      </c>
      <c r="BI309" s="172">
        <f t="shared" si="51"/>
        <v>0</v>
      </c>
      <c r="BJ309" s="172">
        <f t="shared" si="51"/>
        <v>0</v>
      </c>
      <c r="BK309" s="172">
        <f t="shared" si="51"/>
        <v>0</v>
      </c>
      <c r="BL309" s="172">
        <f t="shared" si="51"/>
        <v>0</v>
      </c>
      <c r="BM309" s="172">
        <f t="shared" si="51"/>
        <v>0</v>
      </c>
      <c r="BN309" s="172">
        <f t="shared" si="51"/>
        <v>0</v>
      </c>
      <c r="BO309" s="172">
        <f t="shared" si="51"/>
        <v>0</v>
      </c>
      <c r="BP309" s="172">
        <f t="shared" si="51"/>
        <v>0</v>
      </c>
      <c r="BQ309" s="172">
        <f t="shared" si="51"/>
        <v>0</v>
      </c>
      <c r="BR309" s="172">
        <f t="shared" si="51"/>
        <v>0</v>
      </c>
      <c r="BS309" s="172">
        <f t="shared" si="51"/>
        <v>0</v>
      </c>
      <c r="BT309" s="173">
        <f t="shared" si="51"/>
        <v>0</v>
      </c>
      <c r="BU309" s="158"/>
      <c r="BV309" s="158"/>
      <c r="BW309" s="158"/>
      <c r="BX309" s="158"/>
      <c r="BY309" s="158"/>
      <c r="BZ309" s="158"/>
      <c r="CA309" s="158"/>
      <c r="CB309" s="158"/>
      <c r="CC309" s="158"/>
      <c r="CD309" s="158"/>
      <c r="CE309" s="158"/>
      <c r="CF309" s="158"/>
      <c r="CG309" s="158"/>
      <c r="CH309" s="158"/>
      <c r="CI309" s="158"/>
      <c r="CJ309" s="158"/>
      <c r="CK309" s="158"/>
    </row>
    <row r="310" spans="1:89" ht="23.1" customHeight="1">
      <c r="A310" s="159"/>
      <c r="B310" s="160">
        <v>283</v>
      </c>
      <c r="C310" s="197"/>
      <c r="D310" s="196"/>
      <c r="E310" s="163" t="str">
        <f>IF(ISERROR(VLOOKUP(LEFT(D310,10),'[3] 2019-2020 SEC1'!$D$3:$I50281,6,0))=TRUE,"0",(VLOOKUP(LEFT(D310,10),'[3] 2019-2020 SEC1'!$D$3:$I50281,6,0)))</f>
        <v>0</v>
      </c>
      <c r="F310" s="186"/>
      <c r="G310" s="187"/>
      <c r="H310" s="188"/>
      <c r="I310" s="194">
        <f t="shared" si="48"/>
        <v>0</v>
      </c>
      <c r="J310" s="206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207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8"/>
      <c r="AO310" s="154"/>
      <c r="AP310" s="171">
        <f t="shared" si="52"/>
        <v>0</v>
      </c>
      <c r="AQ310" s="172">
        <f t="shared" si="52"/>
        <v>0</v>
      </c>
      <c r="AR310" s="172">
        <f t="shared" si="52"/>
        <v>0</v>
      </c>
      <c r="AS310" s="172">
        <f t="shared" si="52"/>
        <v>0</v>
      </c>
      <c r="AT310" s="172">
        <f t="shared" si="52"/>
        <v>0</v>
      </c>
      <c r="AU310" s="172">
        <f t="shared" si="52"/>
        <v>0</v>
      </c>
      <c r="AV310" s="172">
        <f t="shared" si="52"/>
        <v>0</v>
      </c>
      <c r="AW310" s="172">
        <f t="shared" si="52"/>
        <v>0</v>
      </c>
      <c r="AX310" s="172">
        <f t="shared" si="52"/>
        <v>0</v>
      </c>
      <c r="AY310" s="172">
        <f t="shared" si="52"/>
        <v>0</v>
      </c>
      <c r="AZ310" s="172">
        <f t="shared" si="52"/>
        <v>0</v>
      </c>
      <c r="BA310" s="172">
        <f t="shared" si="52"/>
        <v>0</v>
      </c>
      <c r="BB310" s="172">
        <f t="shared" si="52"/>
        <v>0</v>
      </c>
      <c r="BC310" s="172">
        <f t="shared" si="52"/>
        <v>0</v>
      </c>
      <c r="BD310" s="172">
        <f t="shared" si="52"/>
        <v>0</v>
      </c>
      <c r="BE310" s="172">
        <f t="shared" si="52"/>
        <v>0</v>
      </c>
      <c r="BF310" s="172">
        <f t="shared" si="51"/>
        <v>0</v>
      </c>
      <c r="BG310" s="172">
        <f t="shared" si="51"/>
        <v>0</v>
      </c>
      <c r="BH310" s="172">
        <f t="shared" si="51"/>
        <v>0</v>
      </c>
      <c r="BI310" s="172">
        <f t="shared" si="51"/>
        <v>0</v>
      </c>
      <c r="BJ310" s="172">
        <f t="shared" si="51"/>
        <v>0</v>
      </c>
      <c r="BK310" s="172">
        <f t="shared" si="51"/>
        <v>0</v>
      </c>
      <c r="BL310" s="172">
        <f t="shared" si="51"/>
        <v>0</v>
      </c>
      <c r="BM310" s="172">
        <f t="shared" si="51"/>
        <v>0</v>
      </c>
      <c r="BN310" s="172">
        <f t="shared" si="51"/>
        <v>0</v>
      </c>
      <c r="BO310" s="172">
        <f t="shared" si="51"/>
        <v>0</v>
      </c>
      <c r="BP310" s="172">
        <f t="shared" si="51"/>
        <v>0</v>
      </c>
      <c r="BQ310" s="172">
        <f t="shared" si="51"/>
        <v>0</v>
      </c>
      <c r="BR310" s="172">
        <f t="shared" si="51"/>
        <v>0</v>
      </c>
      <c r="BS310" s="172">
        <f t="shared" si="51"/>
        <v>0</v>
      </c>
      <c r="BT310" s="173">
        <f t="shared" si="51"/>
        <v>0</v>
      </c>
      <c r="BU310" s="158"/>
      <c r="BV310" s="158"/>
      <c r="BW310" s="158"/>
      <c r="BX310" s="158"/>
      <c r="BY310" s="158"/>
      <c r="BZ310" s="158"/>
      <c r="CA310" s="158"/>
      <c r="CB310" s="158"/>
      <c r="CC310" s="158"/>
      <c r="CD310" s="158"/>
      <c r="CE310" s="158"/>
      <c r="CF310" s="158"/>
      <c r="CG310" s="158"/>
      <c r="CH310" s="158"/>
      <c r="CI310" s="158"/>
      <c r="CJ310" s="158"/>
      <c r="CK310" s="158"/>
    </row>
    <row r="311" spans="1:89" ht="23.1" customHeight="1">
      <c r="A311" s="159"/>
      <c r="B311" s="174">
        <v>284</v>
      </c>
      <c r="C311" s="175"/>
      <c r="D311" s="195"/>
      <c r="E311" s="177" t="str">
        <f>IF(ISERROR(VLOOKUP(LEFT(D311,10),'[3] 2019-2020 SEC1'!$D$3:$I50282,6,0))=TRUE,"0",(VLOOKUP(LEFT(D311,10),'[3] 2019-2020 SEC1'!$D$3:$I50282,6,0)))</f>
        <v>0</v>
      </c>
      <c r="F311" s="178"/>
      <c r="G311" s="179"/>
      <c r="H311" s="180"/>
      <c r="I311" s="193">
        <f t="shared" si="48"/>
        <v>0</v>
      </c>
      <c r="J311" s="203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204"/>
      <c r="AL311" s="204"/>
      <c r="AM311" s="204"/>
      <c r="AN311" s="205"/>
      <c r="AO311" s="154"/>
      <c r="AP311" s="171">
        <f t="shared" si="52"/>
        <v>0</v>
      </c>
      <c r="AQ311" s="172">
        <f t="shared" si="52"/>
        <v>0</v>
      </c>
      <c r="AR311" s="172">
        <f t="shared" si="52"/>
        <v>0</v>
      </c>
      <c r="AS311" s="172">
        <f t="shared" si="52"/>
        <v>0</v>
      </c>
      <c r="AT311" s="172">
        <f t="shared" si="52"/>
        <v>0</v>
      </c>
      <c r="AU311" s="172">
        <f t="shared" si="52"/>
        <v>0</v>
      </c>
      <c r="AV311" s="172">
        <f t="shared" si="52"/>
        <v>0</v>
      </c>
      <c r="AW311" s="172">
        <f t="shared" si="52"/>
        <v>0</v>
      </c>
      <c r="AX311" s="172">
        <f t="shared" si="52"/>
        <v>0</v>
      </c>
      <c r="AY311" s="172">
        <f t="shared" si="52"/>
        <v>0</v>
      </c>
      <c r="AZ311" s="172">
        <f t="shared" si="52"/>
        <v>0</v>
      </c>
      <c r="BA311" s="172">
        <f t="shared" si="52"/>
        <v>0</v>
      </c>
      <c r="BB311" s="172">
        <f t="shared" si="52"/>
        <v>0</v>
      </c>
      <c r="BC311" s="172">
        <f t="shared" si="52"/>
        <v>0</v>
      </c>
      <c r="BD311" s="172">
        <f t="shared" si="52"/>
        <v>0</v>
      </c>
      <c r="BE311" s="172">
        <f t="shared" si="52"/>
        <v>0</v>
      </c>
      <c r="BF311" s="172">
        <f t="shared" si="51"/>
        <v>0</v>
      </c>
      <c r="BG311" s="172">
        <f t="shared" si="51"/>
        <v>0</v>
      </c>
      <c r="BH311" s="172">
        <f t="shared" si="51"/>
        <v>0</v>
      </c>
      <c r="BI311" s="172">
        <f t="shared" si="51"/>
        <v>0</v>
      </c>
      <c r="BJ311" s="172">
        <f t="shared" si="51"/>
        <v>0</v>
      </c>
      <c r="BK311" s="172">
        <f t="shared" si="51"/>
        <v>0</v>
      </c>
      <c r="BL311" s="172">
        <f t="shared" si="51"/>
        <v>0</v>
      </c>
      <c r="BM311" s="172">
        <f t="shared" si="51"/>
        <v>0</v>
      </c>
      <c r="BN311" s="172">
        <f t="shared" si="51"/>
        <v>0</v>
      </c>
      <c r="BO311" s="172">
        <f t="shared" si="51"/>
        <v>0</v>
      </c>
      <c r="BP311" s="172">
        <f t="shared" si="51"/>
        <v>0</v>
      </c>
      <c r="BQ311" s="172">
        <f t="shared" si="51"/>
        <v>0</v>
      </c>
      <c r="BR311" s="172">
        <f t="shared" si="51"/>
        <v>0</v>
      </c>
      <c r="BS311" s="172">
        <f t="shared" si="51"/>
        <v>0</v>
      </c>
      <c r="BT311" s="173">
        <f t="shared" si="51"/>
        <v>0</v>
      </c>
      <c r="BU311" s="158"/>
      <c r="BV311" s="158"/>
      <c r="BW311" s="158"/>
      <c r="BX311" s="158"/>
      <c r="BY311" s="158"/>
      <c r="BZ311" s="158"/>
      <c r="CA311" s="158"/>
      <c r="CB311" s="158"/>
      <c r="CC311" s="158"/>
      <c r="CD311" s="158"/>
      <c r="CE311" s="158"/>
      <c r="CF311" s="158"/>
      <c r="CG311" s="158"/>
      <c r="CH311" s="158"/>
      <c r="CI311" s="158"/>
      <c r="CJ311" s="158"/>
      <c r="CK311" s="158"/>
    </row>
    <row r="312" spans="1:89" ht="23.1" customHeight="1">
      <c r="A312" s="159"/>
      <c r="B312" s="160">
        <v>285</v>
      </c>
      <c r="C312" s="197"/>
      <c r="D312" s="196"/>
      <c r="E312" s="163" t="str">
        <f>IF(ISERROR(VLOOKUP(LEFT(D312,10),'[3] 2019-2020 SEC1'!$D$3:$I50283,6,0))=TRUE,"0",(VLOOKUP(LEFT(D312,10),'[3] 2019-2020 SEC1'!$D$3:$I50283,6,0)))</f>
        <v>0</v>
      </c>
      <c r="F312" s="186"/>
      <c r="G312" s="187"/>
      <c r="H312" s="188"/>
      <c r="I312" s="194">
        <f t="shared" si="48"/>
        <v>0</v>
      </c>
      <c r="J312" s="206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  <c r="AD312" s="207"/>
      <c r="AE312" s="207"/>
      <c r="AF312" s="207"/>
      <c r="AG312" s="207"/>
      <c r="AH312" s="207"/>
      <c r="AI312" s="207"/>
      <c r="AJ312" s="207"/>
      <c r="AK312" s="207"/>
      <c r="AL312" s="207"/>
      <c r="AM312" s="207"/>
      <c r="AN312" s="208"/>
      <c r="AO312" s="154"/>
      <c r="AP312" s="171">
        <f t="shared" si="52"/>
        <v>0</v>
      </c>
      <c r="AQ312" s="172">
        <f t="shared" si="52"/>
        <v>0</v>
      </c>
      <c r="AR312" s="172">
        <f t="shared" si="52"/>
        <v>0</v>
      </c>
      <c r="AS312" s="172">
        <f t="shared" si="52"/>
        <v>0</v>
      </c>
      <c r="AT312" s="172">
        <f t="shared" si="52"/>
        <v>0</v>
      </c>
      <c r="AU312" s="172">
        <f t="shared" si="52"/>
        <v>0</v>
      </c>
      <c r="AV312" s="172">
        <f t="shared" si="52"/>
        <v>0</v>
      </c>
      <c r="AW312" s="172">
        <f t="shared" si="52"/>
        <v>0</v>
      </c>
      <c r="AX312" s="172">
        <f t="shared" si="52"/>
        <v>0</v>
      </c>
      <c r="AY312" s="172">
        <f t="shared" si="52"/>
        <v>0</v>
      </c>
      <c r="AZ312" s="172">
        <f t="shared" si="52"/>
        <v>0</v>
      </c>
      <c r="BA312" s="172">
        <f t="shared" si="52"/>
        <v>0</v>
      </c>
      <c r="BB312" s="172">
        <f t="shared" si="52"/>
        <v>0</v>
      </c>
      <c r="BC312" s="172">
        <f t="shared" si="52"/>
        <v>0</v>
      </c>
      <c r="BD312" s="172">
        <f t="shared" si="52"/>
        <v>0</v>
      </c>
      <c r="BE312" s="172">
        <f t="shared" si="52"/>
        <v>0</v>
      </c>
      <c r="BF312" s="172">
        <f t="shared" si="51"/>
        <v>0</v>
      </c>
      <c r="BG312" s="172">
        <f t="shared" si="51"/>
        <v>0</v>
      </c>
      <c r="BH312" s="172">
        <f t="shared" si="51"/>
        <v>0</v>
      </c>
      <c r="BI312" s="172">
        <f t="shared" si="51"/>
        <v>0</v>
      </c>
      <c r="BJ312" s="172">
        <f t="shared" si="51"/>
        <v>0</v>
      </c>
      <c r="BK312" s="172">
        <f t="shared" si="51"/>
        <v>0</v>
      </c>
      <c r="BL312" s="172">
        <f t="shared" si="51"/>
        <v>0</v>
      </c>
      <c r="BM312" s="172">
        <f t="shared" si="51"/>
        <v>0</v>
      </c>
      <c r="BN312" s="172">
        <f t="shared" si="51"/>
        <v>0</v>
      </c>
      <c r="BO312" s="172">
        <f t="shared" si="51"/>
        <v>0</v>
      </c>
      <c r="BP312" s="172">
        <f t="shared" si="51"/>
        <v>0</v>
      </c>
      <c r="BQ312" s="172">
        <f t="shared" si="51"/>
        <v>0</v>
      </c>
      <c r="BR312" s="172">
        <f t="shared" si="51"/>
        <v>0</v>
      </c>
      <c r="BS312" s="172">
        <f t="shared" si="51"/>
        <v>0</v>
      </c>
      <c r="BT312" s="173">
        <f t="shared" si="51"/>
        <v>0</v>
      </c>
      <c r="BU312" s="158"/>
      <c r="BV312" s="158"/>
      <c r="BW312" s="158"/>
      <c r="BX312" s="158"/>
      <c r="BY312" s="158"/>
      <c r="BZ312" s="158"/>
      <c r="CA312" s="158"/>
      <c r="CB312" s="158"/>
      <c r="CC312" s="158"/>
      <c r="CD312" s="158"/>
      <c r="CE312" s="158"/>
      <c r="CF312" s="158"/>
      <c r="CG312" s="158"/>
      <c r="CH312" s="158"/>
      <c r="CI312" s="158"/>
      <c r="CJ312" s="158"/>
      <c r="CK312" s="158"/>
    </row>
    <row r="313" spans="1:89" ht="23.1" customHeight="1">
      <c r="A313" s="159"/>
      <c r="B313" s="174">
        <v>286</v>
      </c>
      <c r="C313" s="175"/>
      <c r="D313" s="195"/>
      <c r="E313" s="177" t="str">
        <f>IF(ISERROR(VLOOKUP(LEFT(D313,10),'[3] 2019-2020 SEC1'!$D$3:$I50284,6,0))=TRUE,"0",(VLOOKUP(LEFT(D313,10),'[3] 2019-2020 SEC1'!$D$3:$I50284,6,0)))</f>
        <v>0</v>
      </c>
      <c r="F313" s="178"/>
      <c r="G313" s="179"/>
      <c r="H313" s="180"/>
      <c r="I313" s="193">
        <f t="shared" si="48"/>
        <v>0</v>
      </c>
      <c r="J313" s="203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204"/>
      <c r="AL313" s="204"/>
      <c r="AM313" s="204"/>
      <c r="AN313" s="205"/>
      <c r="AO313" s="154"/>
      <c r="AP313" s="171">
        <f t="shared" si="52"/>
        <v>0</v>
      </c>
      <c r="AQ313" s="172">
        <f t="shared" si="52"/>
        <v>0</v>
      </c>
      <c r="AR313" s="172">
        <f t="shared" si="52"/>
        <v>0</v>
      </c>
      <c r="AS313" s="172">
        <f t="shared" si="52"/>
        <v>0</v>
      </c>
      <c r="AT313" s="172">
        <f t="shared" si="52"/>
        <v>0</v>
      </c>
      <c r="AU313" s="172">
        <f t="shared" si="52"/>
        <v>0</v>
      </c>
      <c r="AV313" s="172">
        <f t="shared" si="52"/>
        <v>0</v>
      </c>
      <c r="AW313" s="172">
        <f t="shared" si="52"/>
        <v>0</v>
      </c>
      <c r="AX313" s="172">
        <f t="shared" si="52"/>
        <v>0</v>
      </c>
      <c r="AY313" s="172">
        <f t="shared" si="52"/>
        <v>0</v>
      </c>
      <c r="AZ313" s="172">
        <f t="shared" si="52"/>
        <v>0</v>
      </c>
      <c r="BA313" s="172">
        <f t="shared" si="52"/>
        <v>0</v>
      </c>
      <c r="BB313" s="172">
        <f t="shared" si="52"/>
        <v>0</v>
      </c>
      <c r="BC313" s="172">
        <f t="shared" si="52"/>
        <v>0</v>
      </c>
      <c r="BD313" s="172">
        <f t="shared" si="52"/>
        <v>0</v>
      </c>
      <c r="BE313" s="172">
        <f t="shared" si="52"/>
        <v>0</v>
      </c>
      <c r="BF313" s="172">
        <f t="shared" si="51"/>
        <v>0</v>
      </c>
      <c r="BG313" s="172">
        <f t="shared" si="51"/>
        <v>0</v>
      </c>
      <c r="BH313" s="172">
        <f t="shared" si="51"/>
        <v>0</v>
      </c>
      <c r="BI313" s="172">
        <f t="shared" si="51"/>
        <v>0</v>
      </c>
      <c r="BJ313" s="172">
        <f t="shared" si="51"/>
        <v>0</v>
      </c>
      <c r="BK313" s="172">
        <f t="shared" si="51"/>
        <v>0</v>
      </c>
      <c r="BL313" s="172">
        <f t="shared" si="51"/>
        <v>0</v>
      </c>
      <c r="BM313" s="172">
        <f t="shared" si="51"/>
        <v>0</v>
      </c>
      <c r="BN313" s="172">
        <f t="shared" si="51"/>
        <v>0</v>
      </c>
      <c r="BO313" s="172">
        <f t="shared" si="51"/>
        <v>0</v>
      </c>
      <c r="BP313" s="172">
        <f t="shared" si="51"/>
        <v>0</v>
      </c>
      <c r="BQ313" s="172">
        <f t="shared" si="51"/>
        <v>0</v>
      </c>
      <c r="BR313" s="172">
        <f t="shared" si="51"/>
        <v>0</v>
      </c>
      <c r="BS313" s="172">
        <f t="shared" si="51"/>
        <v>0</v>
      </c>
      <c r="BT313" s="173">
        <f t="shared" si="51"/>
        <v>0</v>
      </c>
      <c r="BU313" s="158"/>
      <c r="BV313" s="158"/>
      <c r="BW313" s="158"/>
      <c r="BX313" s="158"/>
      <c r="BY313" s="158"/>
      <c r="BZ313" s="158"/>
      <c r="CA313" s="158"/>
      <c r="CB313" s="158"/>
      <c r="CC313" s="158"/>
      <c r="CD313" s="158"/>
      <c r="CE313" s="158"/>
      <c r="CF313" s="158"/>
      <c r="CG313" s="158"/>
      <c r="CH313" s="158"/>
      <c r="CI313" s="158"/>
      <c r="CJ313" s="158"/>
      <c r="CK313" s="158"/>
    </row>
    <row r="314" spans="1:89" ht="23.1" customHeight="1">
      <c r="A314" s="159"/>
      <c r="B314" s="160">
        <v>287</v>
      </c>
      <c r="C314" s="197"/>
      <c r="D314" s="196"/>
      <c r="E314" s="163" t="str">
        <f>IF(ISERROR(VLOOKUP(LEFT(D314,10),'[3] 2019-2020 SEC1'!$D$3:$I50285,6,0))=TRUE,"0",(VLOOKUP(LEFT(D314,10),'[3] 2019-2020 SEC1'!$D$3:$I50285,6,0)))</f>
        <v>0</v>
      </c>
      <c r="F314" s="186"/>
      <c r="G314" s="187"/>
      <c r="H314" s="188"/>
      <c r="I314" s="194">
        <f t="shared" si="48"/>
        <v>0</v>
      </c>
      <c r="J314" s="206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8"/>
      <c r="AO314" s="154"/>
      <c r="AP314" s="171">
        <f t="shared" si="52"/>
        <v>0</v>
      </c>
      <c r="AQ314" s="172">
        <f t="shared" si="52"/>
        <v>0</v>
      </c>
      <c r="AR314" s="172">
        <f t="shared" si="52"/>
        <v>0</v>
      </c>
      <c r="AS314" s="172">
        <f t="shared" si="52"/>
        <v>0</v>
      </c>
      <c r="AT314" s="172">
        <f t="shared" si="52"/>
        <v>0</v>
      </c>
      <c r="AU314" s="172">
        <f t="shared" si="52"/>
        <v>0</v>
      </c>
      <c r="AV314" s="172">
        <f t="shared" si="52"/>
        <v>0</v>
      </c>
      <c r="AW314" s="172">
        <f t="shared" si="52"/>
        <v>0</v>
      </c>
      <c r="AX314" s="172">
        <f t="shared" si="52"/>
        <v>0</v>
      </c>
      <c r="AY314" s="172">
        <f t="shared" si="52"/>
        <v>0</v>
      </c>
      <c r="AZ314" s="172">
        <f t="shared" si="52"/>
        <v>0</v>
      </c>
      <c r="BA314" s="172">
        <f t="shared" si="52"/>
        <v>0</v>
      </c>
      <c r="BB314" s="172">
        <f t="shared" si="52"/>
        <v>0</v>
      </c>
      <c r="BC314" s="172">
        <f t="shared" si="52"/>
        <v>0</v>
      </c>
      <c r="BD314" s="172">
        <f t="shared" si="52"/>
        <v>0</v>
      </c>
      <c r="BE314" s="172">
        <f t="shared" si="52"/>
        <v>0</v>
      </c>
      <c r="BF314" s="172">
        <f t="shared" si="51"/>
        <v>0</v>
      </c>
      <c r="BG314" s="172">
        <f t="shared" si="51"/>
        <v>0</v>
      </c>
      <c r="BH314" s="172">
        <f t="shared" si="51"/>
        <v>0</v>
      </c>
      <c r="BI314" s="172">
        <f t="shared" si="51"/>
        <v>0</v>
      </c>
      <c r="BJ314" s="172">
        <f t="shared" si="51"/>
        <v>0</v>
      </c>
      <c r="BK314" s="172">
        <f t="shared" si="51"/>
        <v>0</v>
      </c>
      <c r="BL314" s="172">
        <f t="shared" si="51"/>
        <v>0</v>
      </c>
      <c r="BM314" s="172">
        <f t="shared" si="51"/>
        <v>0</v>
      </c>
      <c r="BN314" s="172">
        <f t="shared" si="51"/>
        <v>0</v>
      </c>
      <c r="BO314" s="172">
        <f t="shared" si="51"/>
        <v>0</v>
      </c>
      <c r="BP314" s="172">
        <f t="shared" si="51"/>
        <v>0</v>
      </c>
      <c r="BQ314" s="172">
        <f t="shared" si="51"/>
        <v>0</v>
      </c>
      <c r="BR314" s="172">
        <f t="shared" si="51"/>
        <v>0</v>
      </c>
      <c r="BS314" s="172">
        <f t="shared" si="51"/>
        <v>0</v>
      </c>
      <c r="BT314" s="173">
        <f t="shared" si="51"/>
        <v>0</v>
      </c>
      <c r="BU314" s="158"/>
      <c r="BV314" s="158"/>
      <c r="BW314" s="158"/>
      <c r="BX314" s="158"/>
      <c r="BY314" s="158"/>
      <c r="BZ314" s="158"/>
      <c r="CA314" s="158"/>
      <c r="CB314" s="158"/>
      <c r="CC314" s="158"/>
      <c r="CD314" s="158"/>
      <c r="CE314" s="158"/>
      <c r="CF314" s="158"/>
      <c r="CG314" s="158"/>
      <c r="CH314" s="158"/>
      <c r="CI314" s="158"/>
      <c r="CJ314" s="158"/>
      <c r="CK314" s="158"/>
    </row>
    <row r="315" spans="1:89" ht="23.1" customHeight="1">
      <c r="A315" s="159"/>
      <c r="B315" s="174">
        <v>288</v>
      </c>
      <c r="C315" s="175"/>
      <c r="D315" s="195"/>
      <c r="E315" s="177" t="str">
        <f>IF(ISERROR(VLOOKUP(LEFT(D315,10),'[3] 2019-2020 SEC1'!$D$3:$I50286,6,0))=TRUE,"0",(VLOOKUP(LEFT(D315,10),'[3] 2019-2020 SEC1'!$D$3:$I50286,6,0)))</f>
        <v>0</v>
      </c>
      <c r="F315" s="178"/>
      <c r="G315" s="179"/>
      <c r="H315" s="180"/>
      <c r="I315" s="193">
        <f t="shared" si="48"/>
        <v>0</v>
      </c>
      <c r="J315" s="203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5"/>
      <c r="AO315" s="154"/>
      <c r="AP315" s="171">
        <f t="shared" si="52"/>
        <v>0</v>
      </c>
      <c r="AQ315" s="172">
        <f t="shared" si="52"/>
        <v>0</v>
      </c>
      <c r="AR315" s="172">
        <f t="shared" si="52"/>
        <v>0</v>
      </c>
      <c r="AS315" s="172">
        <f t="shared" si="52"/>
        <v>0</v>
      </c>
      <c r="AT315" s="172">
        <f t="shared" si="52"/>
        <v>0</v>
      </c>
      <c r="AU315" s="172">
        <f t="shared" si="52"/>
        <v>0</v>
      </c>
      <c r="AV315" s="172">
        <f t="shared" si="52"/>
        <v>0</v>
      </c>
      <c r="AW315" s="172">
        <f t="shared" si="52"/>
        <v>0</v>
      </c>
      <c r="AX315" s="172">
        <f t="shared" si="52"/>
        <v>0</v>
      </c>
      <c r="AY315" s="172">
        <f t="shared" si="52"/>
        <v>0</v>
      </c>
      <c r="AZ315" s="172">
        <f t="shared" si="52"/>
        <v>0</v>
      </c>
      <c r="BA315" s="172">
        <f t="shared" si="52"/>
        <v>0</v>
      </c>
      <c r="BB315" s="172">
        <f t="shared" si="52"/>
        <v>0</v>
      </c>
      <c r="BC315" s="172">
        <f t="shared" si="52"/>
        <v>0</v>
      </c>
      <c r="BD315" s="172">
        <f t="shared" si="52"/>
        <v>0</v>
      </c>
      <c r="BE315" s="172">
        <f t="shared" si="52"/>
        <v>0</v>
      </c>
      <c r="BF315" s="172">
        <f t="shared" si="51"/>
        <v>0</v>
      </c>
      <c r="BG315" s="172">
        <f t="shared" si="51"/>
        <v>0</v>
      </c>
      <c r="BH315" s="172">
        <f t="shared" si="51"/>
        <v>0</v>
      </c>
      <c r="BI315" s="172">
        <f t="shared" si="51"/>
        <v>0</v>
      </c>
      <c r="BJ315" s="172">
        <f t="shared" si="51"/>
        <v>0</v>
      </c>
      <c r="BK315" s="172">
        <f t="shared" si="51"/>
        <v>0</v>
      </c>
      <c r="BL315" s="172">
        <f t="shared" si="51"/>
        <v>0</v>
      </c>
      <c r="BM315" s="172">
        <f t="shared" si="51"/>
        <v>0</v>
      </c>
      <c r="BN315" s="172">
        <f t="shared" si="51"/>
        <v>0</v>
      </c>
      <c r="BO315" s="172">
        <f t="shared" si="51"/>
        <v>0</v>
      </c>
      <c r="BP315" s="172">
        <f t="shared" si="51"/>
        <v>0</v>
      </c>
      <c r="BQ315" s="172">
        <f t="shared" si="51"/>
        <v>0</v>
      </c>
      <c r="BR315" s="172">
        <f t="shared" si="51"/>
        <v>0</v>
      </c>
      <c r="BS315" s="172">
        <f t="shared" si="51"/>
        <v>0</v>
      </c>
      <c r="BT315" s="173">
        <f t="shared" si="51"/>
        <v>0</v>
      </c>
      <c r="BU315" s="158"/>
      <c r="BV315" s="158"/>
      <c r="BW315" s="158"/>
      <c r="BX315" s="158"/>
      <c r="BY315" s="158"/>
      <c r="BZ315" s="158"/>
      <c r="CA315" s="158"/>
      <c r="CB315" s="158"/>
      <c r="CC315" s="158"/>
      <c r="CD315" s="158"/>
      <c r="CE315" s="158"/>
      <c r="CF315" s="158"/>
      <c r="CG315" s="158"/>
      <c r="CH315" s="158"/>
      <c r="CI315" s="158"/>
      <c r="CJ315" s="158"/>
      <c r="CK315" s="158"/>
    </row>
    <row r="316" spans="1:89" ht="23.1" customHeight="1">
      <c r="A316" s="159"/>
      <c r="B316" s="160">
        <v>289</v>
      </c>
      <c r="C316" s="197"/>
      <c r="D316" s="196"/>
      <c r="E316" s="163" t="str">
        <f>IF(ISERROR(VLOOKUP(LEFT(D316,10),'[3] 2019-2020 SEC1'!$D$3:$I50287,6,0))=TRUE,"0",(VLOOKUP(LEFT(D316,10),'[3] 2019-2020 SEC1'!$D$3:$I50287,6,0)))</f>
        <v>0</v>
      </c>
      <c r="F316" s="186"/>
      <c r="G316" s="187"/>
      <c r="H316" s="188"/>
      <c r="I316" s="194">
        <f t="shared" si="48"/>
        <v>0</v>
      </c>
      <c r="J316" s="206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8"/>
      <c r="AO316" s="154"/>
      <c r="AP316" s="171">
        <f t="shared" si="52"/>
        <v>0</v>
      </c>
      <c r="AQ316" s="172">
        <f t="shared" si="52"/>
        <v>0</v>
      </c>
      <c r="AR316" s="172">
        <f t="shared" si="52"/>
        <v>0</v>
      </c>
      <c r="AS316" s="172">
        <f t="shared" si="52"/>
        <v>0</v>
      </c>
      <c r="AT316" s="172">
        <f t="shared" si="52"/>
        <v>0</v>
      </c>
      <c r="AU316" s="172">
        <f t="shared" si="52"/>
        <v>0</v>
      </c>
      <c r="AV316" s="172">
        <f t="shared" si="52"/>
        <v>0</v>
      </c>
      <c r="AW316" s="172">
        <f t="shared" si="52"/>
        <v>0</v>
      </c>
      <c r="AX316" s="172">
        <f t="shared" si="52"/>
        <v>0</v>
      </c>
      <c r="AY316" s="172">
        <f t="shared" si="52"/>
        <v>0</v>
      </c>
      <c r="AZ316" s="172">
        <f t="shared" si="52"/>
        <v>0</v>
      </c>
      <c r="BA316" s="172">
        <f t="shared" si="52"/>
        <v>0</v>
      </c>
      <c r="BB316" s="172">
        <f t="shared" si="52"/>
        <v>0</v>
      </c>
      <c r="BC316" s="172">
        <f t="shared" si="52"/>
        <v>0</v>
      </c>
      <c r="BD316" s="172">
        <f t="shared" si="52"/>
        <v>0</v>
      </c>
      <c r="BE316" s="172">
        <f t="shared" ref="BE316:BT319" si="53">$E316*Y316/60</f>
        <v>0</v>
      </c>
      <c r="BF316" s="172">
        <f t="shared" si="53"/>
        <v>0</v>
      </c>
      <c r="BG316" s="172">
        <f t="shared" si="53"/>
        <v>0</v>
      </c>
      <c r="BH316" s="172">
        <f t="shared" si="53"/>
        <v>0</v>
      </c>
      <c r="BI316" s="172">
        <f t="shared" si="53"/>
        <v>0</v>
      </c>
      <c r="BJ316" s="172">
        <f t="shared" si="53"/>
        <v>0</v>
      </c>
      <c r="BK316" s="172">
        <f t="shared" si="53"/>
        <v>0</v>
      </c>
      <c r="BL316" s="172">
        <f t="shared" si="53"/>
        <v>0</v>
      </c>
      <c r="BM316" s="172">
        <f t="shared" si="53"/>
        <v>0</v>
      </c>
      <c r="BN316" s="172">
        <f t="shared" si="53"/>
        <v>0</v>
      </c>
      <c r="BO316" s="172">
        <f t="shared" si="53"/>
        <v>0</v>
      </c>
      <c r="BP316" s="172">
        <f t="shared" si="53"/>
        <v>0</v>
      </c>
      <c r="BQ316" s="172">
        <f t="shared" si="53"/>
        <v>0</v>
      </c>
      <c r="BR316" s="172">
        <f t="shared" si="53"/>
        <v>0</v>
      </c>
      <c r="BS316" s="172">
        <f t="shared" si="53"/>
        <v>0</v>
      </c>
      <c r="BT316" s="173">
        <f t="shared" si="53"/>
        <v>0</v>
      </c>
      <c r="BU316" s="158"/>
      <c r="BV316" s="158"/>
      <c r="BW316" s="158"/>
      <c r="BX316" s="158"/>
      <c r="BY316" s="158"/>
      <c r="BZ316" s="158"/>
      <c r="CA316" s="158"/>
      <c r="CB316" s="158"/>
      <c r="CC316" s="158"/>
      <c r="CD316" s="158"/>
      <c r="CE316" s="158"/>
      <c r="CF316" s="158"/>
      <c r="CG316" s="158"/>
      <c r="CH316" s="158"/>
      <c r="CI316" s="158"/>
      <c r="CJ316" s="158"/>
      <c r="CK316" s="158"/>
    </row>
    <row r="317" spans="1:89" ht="23.1" customHeight="1">
      <c r="A317" s="159"/>
      <c r="B317" s="174">
        <v>290</v>
      </c>
      <c r="C317" s="175"/>
      <c r="D317" s="195"/>
      <c r="E317" s="177" t="str">
        <f>IF(ISERROR(VLOOKUP(LEFT(D317,10),'[3] 2019-2020 SEC1'!$D$3:$I50288,6,0))=TRUE,"0",(VLOOKUP(LEFT(D317,10),'[3] 2019-2020 SEC1'!$D$3:$I50288,6,0)))</f>
        <v>0</v>
      </c>
      <c r="F317" s="178"/>
      <c r="G317" s="179"/>
      <c r="H317" s="180"/>
      <c r="I317" s="193">
        <f t="shared" si="48"/>
        <v>0</v>
      </c>
      <c r="J317" s="203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5"/>
      <c r="AO317" s="154"/>
      <c r="AP317" s="171">
        <f t="shared" ref="AP317:BE319" si="54">$E317*J317/60</f>
        <v>0</v>
      </c>
      <c r="AQ317" s="172">
        <f t="shared" si="54"/>
        <v>0</v>
      </c>
      <c r="AR317" s="172">
        <f t="shared" si="54"/>
        <v>0</v>
      </c>
      <c r="AS317" s="172">
        <f t="shared" si="54"/>
        <v>0</v>
      </c>
      <c r="AT317" s="172">
        <f t="shared" si="54"/>
        <v>0</v>
      </c>
      <c r="AU317" s="172">
        <f t="shared" si="54"/>
        <v>0</v>
      </c>
      <c r="AV317" s="172">
        <f t="shared" si="54"/>
        <v>0</v>
      </c>
      <c r="AW317" s="172">
        <f t="shared" si="54"/>
        <v>0</v>
      </c>
      <c r="AX317" s="172">
        <f t="shared" si="54"/>
        <v>0</v>
      </c>
      <c r="AY317" s="172">
        <f t="shared" si="54"/>
        <v>0</v>
      </c>
      <c r="AZ317" s="172">
        <f t="shared" si="54"/>
        <v>0</v>
      </c>
      <c r="BA317" s="172">
        <f t="shared" si="54"/>
        <v>0</v>
      </c>
      <c r="BB317" s="172">
        <f t="shared" si="54"/>
        <v>0</v>
      </c>
      <c r="BC317" s="172">
        <f t="shared" si="54"/>
        <v>0</v>
      </c>
      <c r="BD317" s="172">
        <f t="shared" si="54"/>
        <v>0</v>
      </c>
      <c r="BE317" s="172">
        <f t="shared" si="54"/>
        <v>0</v>
      </c>
      <c r="BF317" s="172">
        <f t="shared" si="53"/>
        <v>0</v>
      </c>
      <c r="BG317" s="172">
        <f t="shared" si="53"/>
        <v>0</v>
      </c>
      <c r="BH317" s="172">
        <f t="shared" si="53"/>
        <v>0</v>
      </c>
      <c r="BI317" s="172">
        <f t="shared" si="53"/>
        <v>0</v>
      </c>
      <c r="BJ317" s="172">
        <f t="shared" si="53"/>
        <v>0</v>
      </c>
      <c r="BK317" s="172">
        <f t="shared" si="53"/>
        <v>0</v>
      </c>
      <c r="BL317" s="172">
        <f t="shared" si="53"/>
        <v>0</v>
      </c>
      <c r="BM317" s="172">
        <f t="shared" si="53"/>
        <v>0</v>
      </c>
      <c r="BN317" s="172">
        <f t="shared" si="53"/>
        <v>0</v>
      </c>
      <c r="BO317" s="172">
        <f t="shared" si="53"/>
        <v>0</v>
      </c>
      <c r="BP317" s="172">
        <f t="shared" si="53"/>
        <v>0</v>
      </c>
      <c r="BQ317" s="172">
        <f t="shared" si="53"/>
        <v>0</v>
      </c>
      <c r="BR317" s="172">
        <f t="shared" si="53"/>
        <v>0</v>
      </c>
      <c r="BS317" s="172">
        <f t="shared" si="53"/>
        <v>0</v>
      </c>
      <c r="BT317" s="173">
        <f t="shared" si="53"/>
        <v>0</v>
      </c>
      <c r="BU317" s="158"/>
      <c r="BV317" s="158"/>
      <c r="BW317" s="158"/>
      <c r="BX317" s="158"/>
      <c r="BY317" s="158"/>
      <c r="BZ317" s="158"/>
      <c r="CA317" s="158"/>
      <c r="CB317" s="158"/>
      <c r="CC317" s="158"/>
      <c r="CD317" s="158"/>
      <c r="CE317" s="158"/>
      <c r="CF317" s="158"/>
      <c r="CG317" s="158"/>
      <c r="CH317" s="158"/>
      <c r="CI317" s="158"/>
      <c r="CJ317" s="158"/>
      <c r="CK317" s="158"/>
    </row>
    <row r="318" spans="1:89" ht="23.1" customHeight="1">
      <c r="A318" s="159"/>
      <c r="B318" s="160">
        <v>291</v>
      </c>
      <c r="C318" s="197"/>
      <c r="D318" s="196"/>
      <c r="E318" s="163" t="str">
        <f>IF(ISERROR(VLOOKUP(LEFT(D318,10),'[3] 2019-2020 SEC1'!$D$3:$I50289,6,0))=TRUE,"0",(VLOOKUP(LEFT(D318,10),'[3] 2019-2020 SEC1'!$D$3:$I50289,6,0)))</f>
        <v>0</v>
      </c>
      <c r="F318" s="186"/>
      <c r="G318" s="187"/>
      <c r="H318" s="188"/>
      <c r="I318" s="194">
        <f t="shared" si="48"/>
        <v>0</v>
      </c>
      <c r="J318" s="206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8"/>
      <c r="AO318" s="154"/>
      <c r="AP318" s="171">
        <f t="shared" si="54"/>
        <v>0</v>
      </c>
      <c r="AQ318" s="172">
        <f t="shared" si="54"/>
        <v>0</v>
      </c>
      <c r="AR318" s="172">
        <f t="shared" si="54"/>
        <v>0</v>
      </c>
      <c r="AS318" s="172">
        <f t="shared" si="54"/>
        <v>0</v>
      </c>
      <c r="AT318" s="172">
        <f t="shared" si="54"/>
        <v>0</v>
      </c>
      <c r="AU318" s="172">
        <f t="shared" si="54"/>
        <v>0</v>
      </c>
      <c r="AV318" s="172">
        <f t="shared" si="54"/>
        <v>0</v>
      </c>
      <c r="AW318" s="172">
        <f t="shared" si="54"/>
        <v>0</v>
      </c>
      <c r="AX318" s="172">
        <f t="shared" si="54"/>
        <v>0</v>
      </c>
      <c r="AY318" s="172">
        <f t="shared" si="54"/>
        <v>0</v>
      </c>
      <c r="AZ318" s="172">
        <f t="shared" si="54"/>
        <v>0</v>
      </c>
      <c r="BA318" s="172">
        <f t="shared" si="54"/>
        <v>0</v>
      </c>
      <c r="BB318" s="172">
        <f t="shared" si="54"/>
        <v>0</v>
      </c>
      <c r="BC318" s="172">
        <f t="shared" si="54"/>
        <v>0</v>
      </c>
      <c r="BD318" s="172">
        <f t="shared" si="54"/>
        <v>0</v>
      </c>
      <c r="BE318" s="172">
        <f t="shared" si="54"/>
        <v>0</v>
      </c>
      <c r="BF318" s="172">
        <f t="shared" si="53"/>
        <v>0</v>
      </c>
      <c r="BG318" s="172">
        <f t="shared" si="53"/>
        <v>0</v>
      </c>
      <c r="BH318" s="172">
        <f t="shared" si="53"/>
        <v>0</v>
      </c>
      <c r="BI318" s="172">
        <f t="shared" si="53"/>
        <v>0</v>
      </c>
      <c r="BJ318" s="172">
        <f t="shared" si="53"/>
        <v>0</v>
      </c>
      <c r="BK318" s="172">
        <f t="shared" si="53"/>
        <v>0</v>
      </c>
      <c r="BL318" s="172">
        <f t="shared" si="53"/>
        <v>0</v>
      </c>
      <c r="BM318" s="172">
        <f t="shared" si="53"/>
        <v>0</v>
      </c>
      <c r="BN318" s="172">
        <f t="shared" si="53"/>
        <v>0</v>
      </c>
      <c r="BO318" s="172">
        <f t="shared" si="53"/>
        <v>0</v>
      </c>
      <c r="BP318" s="172">
        <f t="shared" si="53"/>
        <v>0</v>
      </c>
      <c r="BQ318" s="172">
        <f t="shared" si="53"/>
        <v>0</v>
      </c>
      <c r="BR318" s="172">
        <f t="shared" si="53"/>
        <v>0</v>
      </c>
      <c r="BS318" s="172">
        <f t="shared" si="53"/>
        <v>0</v>
      </c>
      <c r="BT318" s="173">
        <f t="shared" si="53"/>
        <v>0</v>
      </c>
      <c r="BU318" s="158"/>
      <c r="BV318" s="158"/>
      <c r="BW318" s="158"/>
      <c r="BX318" s="158"/>
      <c r="BY318" s="158"/>
      <c r="BZ318" s="158"/>
      <c r="CA318" s="158"/>
      <c r="CB318" s="158"/>
      <c r="CC318" s="158"/>
      <c r="CD318" s="158"/>
      <c r="CE318" s="158"/>
      <c r="CF318" s="158"/>
      <c r="CG318" s="158"/>
      <c r="CH318" s="158"/>
      <c r="CI318" s="158"/>
      <c r="CJ318" s="158"/>
      <c r="CK318" s="158"/>
    </row>
    <row r="319" spans="1:89" ht="23.1" customHeight="1" thickBot="1">
      <c r="A319" s="159"/>
      <c r="B319" s="209">
        <v>292</v>
      </c>
      <c r="C319" s="210"/>
      <c r="D319" s="211"/>
      <c r="E319" s="212" t="str">
        <f>IF(ISERROR(VLOOKUP(LEFT(D319,10),'[3] 2019-2020 SEC1'!$D$3:$I50290,6,0))=TRUE,"0",(VLOOKUP(LEFT(D319,10),'[3] 2019-2020 SEC1'!$D$3:$I50290,6,0)))</f>
        <v>0</v>
      </c>
      <c r="F319" s="213"/>
      <c r="G319" s="214"/>
      <c r="H319" s="215"/>
      <c r="I319" s="216">
        <f t="shared" si="48"/>
        <v>0</v>
      </c>
      <c r="J319" s="217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  <c r="AB319" s="218"/>
      <c r="AC319" s="218"/>
      <c r="AD319" s="218"/>
      <c r="AE319" s="218"/>
      <c r="AF319" s="218"/>
      <c r="AG319" s="218"/>
      <c r="AH319" s="218"/>
      <c r="AI319" s="218"/>
      <c r="AJ319" s="218"/>
      <c r="AK319" s="218"/>
      <c r="AL319" s="218"/>
      <c r="AM319" s="218"/>
      <c r="AN319" s="219"/>
      <c r="AO319" s="154"/>
      <c r="AP319" s="171">
        <f t="shared" si="54"/>
        <v>0</v>
      </c>
      <c r="AQ319" s="172">
        <f t="shared" si="54"/>
        <v>0</v>
      </c>
      <c r="AR319" s="172">
        <f t="shared" si="54"/>
        <v>0</v>
      </c>
      <c r="AS319" s="172">
        <f t="shared" si="54"/>
        <v>0</v>
      </c>
      <c r="AT319" s="172">
        <f t="shared" si="54"/>
        <v>0</v>
      </c>
      <c r="AU319" s="172">
        <f t="shared" si="54"/>
        <v>0</v>
      </c>
      <c r="AV319" s="172">
        <f t="shared" si="54"/>
        <v>0</v>
      </c>
      <c r="AW319" s="172">
        <f t="shared" si="54"/>
        <v>0</v>
      </c>
      <c r="AX319" s="172">
        <f t="shared" si="54"/>
        <v>0</v>
      </c>
      <c r="AY319" s="172">
        <f t="shared" si="54"/>
        <v>0</v>
      </c>
      <c r="AZ319" s="172">
        <f t="shared" si="54"/>
        <v>0</v>
      </c>
      <c r="BA319" s="172">
        <f t="shared" si="54"/>
        <v>0</v>
      </c>
      <c r="BB319" s="172">
        <f t="shared" si="54"/>
        <v>0</v>
      </c>
      <c r="BC319" s="172">
        <f t="shared" si="54"/>
        <v>0</v>
      </c>
      <c r="BD319" s="172">
        <f t="shared" si="54"/>
        <v>0</v>
      </c>
      <c r="BE319" s="172">
        <f t="shared" si="54"/>
        <v>0</v>
      </c>
      <c r="BF319" s="172">
        <f t="shared" si="53"/>
        <v>0</v>
      </c>
      <c r="BG319" s="172">
        <f t="shared" si="53"/>
        <v>0</v>
      </c>
      <c r="BH319" s="172">
        <f t="shared" si="53"/>
        <v>0</v>
      </c>
      <c r="BI319" s="172">
        <f t="shared" si="53"/>
        <v>0</v>
      </c>
      <c r="BJ319" s="172">
        <f t="shared" si="53"/>
        <v>0</v>
      </c>
      <c r="BK319" s="172">
        <f t="shared" si="53"/>
        <v>0</v>
      </c>
      <c r="BL319" s="172">
        <f t="shared" si="53"/>
        <v>0</v>
      </c>
      <c r="BM319" s="172">
        <f t="shared" si="53"/>
        <v>0</v>
      </c>
      <c r="BN319" s="172">
        <f t="shared" si="53"/>
        <v>0</v>
      </c>
      <c r="BO319" s="172">
        <f t="shared" si="53"/>
        <v>0</v>
      </c>
      <c r="BP319" s="172">
        <f t="shared" si="53"/>
        <v>0</v>
      </c>
      <c r="BQ319" s="172">
        <f t="shared" si="53"/>
        <v>0</v>
      </c>
      <c r="BR319" s="172">
        <f t="shared" si="53"/>
        <v>0</v>
      </c>
      <c r="BS319" s="172">
        <f t="shared" si="53"/>
        <v>0</v>
      </c>
      <c r="BT319" s="173">
        <f t="shared" si="53"/>
        <v>0</v>
      </c>
      <c r="BU319" s="158"/>
      <c r="BV319" s="158"/>
      <c r="BW319" s="158"/>
      <c r="BX319" s="158"/>
      <c r="BY319" s="158"/>
      <c r="BZ319" s="158"/>
      <c r="CA319" s="158"/>
      <c r="CB319" s="158"/>
      <c r="CC319" s="158"/>
      <c r="CD319" s="158"/>
      <c r="CE319" s="158"/>
      <c r="CF319" s="158"/>
      <c r="CG319" s="158"/>
      <c r="CH319" s="158"/>
      <c r="CI319" s="158"/>
      <c r="CJ319" s="158"/>
      <c r="CK319" s="158"/>
    </row>
    <row r="320" spans="1:89" s="9" customFormat="1" ht="23.1" customHeight="1" thickBot="1">
      <c r="A320" s="220"/>
      <c r="B320" s="221"/>
      <c r="C320" s="222"/>
      <c r="D320" s="223"/>
      <c r="E320" s="224"/>
      <c r="F320" s="225"/>
      <c r="G320" s="225"/>
      <c r="H320" s="226"/>
      <c r="I320" s="227"/>
      <c r="J320" s="228">
        <f>SUM(J28:J319)</f>
        <v>0</v>
      </c>
      <c r="K320" s="228">
        <f t="shared" ref="K320:AN320" si="55">SUM(K28:K319)</f>
        <v>0</v>
      </c>
      <c r="L320" s="228">
        <f t="shared" si="55"/>
        <v>46</v>
      </c>
      <c r="M320" s="228">
        <f t="shared" si="55"/>
        <v>51</v>
      </c>
      <c r="N320" s="228">
        <f t="shared" si="55"/>
        <v>94</v>
      </c>
      <c r="O320" s="228">
        <f t="shared" si="55"/>
        <v>11</v>
      </c>
      <c r="P320" s="228">
        <f t="shared" si="55"/>
        <v>0</v>
      </c>
      <c r="Q320" s="228">
        <f t="shared" si="55"/>
        <v>0</v>
      </c>
      <c r="R320" s="228">
        <f t="shared" si="55"/>
        <v>0</v>
      </c>
      <c r="S320" s="228">
        <f t="shared" si="55"/>
        <v>0</v>
      </c>
      <c r="T320" s="228">
        <f t="shared" si="55"/>
        <v>0</v>
      </c>
      <c r="U320" s="228">
        <f t="shared" si="55"/>
        <v>0</v>
      </c>
      <c r="V320" s="228">
        <f t="shared" si="55"/>
        <v>0</v>
      </c>
      <c r="W320" s="228">
        <f t="shared" si="55"/>
        <v>30</v>
      </c>
      <c r="X320" s="228">
        <f t="shared" si="55"/>
        <v>0</v>
      </c>
      <c r="Y320" s="228">
        <f t="shared" si="55"/>
        <v>0</v>
      </c>
      <c r="Z320" s="228">
        <f t="shared" si="55"/>
        <v>0</v>
      </c>
      <c r="AA320" s="228">
        <f t="shared" si="55"/>
        <v>0</v>
      </c>
      <c r="AB320" s="228">
        <f t="shared" si="55"/>
        <v>0</v>
      </c>
      <c r="AC320" s="228">
        <f t="shared" si="55"/>
        <v>0</v>
      </c>
      <c r="AD320" s="228">
        <f t="shared" si="55"/>
        <v>0</v>
      </c>
      <c r="AE320" s="228">
        <f t="shared" si="55"/>
        <v>0</v>
      </c>
      <c r="AF320" s="228">
        <f t="shared" si="55"/>
        <v>0</v>
      </c>
      <c r="AG320" s="228">
        <f t="shared" si="55"/>
        <v>0</v>
      </c>
      <c r="AH320" s="228">
        <f t="shared" si="55"/>
        <v>0</v>
      </c>
      <c r="AI320" s="228">
        <f t="shared" si="55"/>
        <v>0</v>
      </c>
      <c r="AJ320" s="228">
        <f t="shared" si="55"/>
        <v>0</v>
      </c>
      <c r="AK320" s="228">
        <f t="shared" si="55"/>
        <v>0</v>
      </c>
      <c r="AL320" s="228">
        <f t="shared" si="55"/>
        <v>0</v>
      </c>
      <c r="AM320" s="228">
        <f t="shared" si="55"/>
        <v>0</v>
      </c>
      <c r="AN320" s="228">
        <f t="shared" si="55"/>
        <v>0</v>
      </c>
      <c r="AP320" s="229">
        <f>SUM(AP28:AP319)</f>
        <v>0</v>
      </c>
      <c r="AQ320" s="229">
        <f t="shared" ref="AQ320:BT320" si="56">SUM(AQ28:AQ319)</f>
        <v>0</v>
      </c>
      <c r="AR320" s="229">
        <f t="shared" si="56"/>
        <v>90.975000000000009</v>
      </c>
      <c r="AS320" s="229">
        <f t="shared" si="56"/>
        <v>95.676416666666668</v>
      </c>
      <c r="AT320" s="229">
        <f t="shared" si="56"/>
        <v>129.78691666666668</v>
      </c>
      <c r="AU320" s="229">
        <f t="shared" si="56"/>
        <v>19.173333333333332</v>
      </c>
      <c r="AV320" s="229">
        <f t="shared" si="56"/>
        <v>0</v>
      </c>
      <c r="AW320" s="229">
        <f t="shared" si="56"/>
        <v>0</v>
      </c>
      <c r="AX320" s="229">
        <f t="shared" si="56"/>
        <v>0</v>
      </c>
      <c r="AY320" s="229">
        <f t="shared" si="56"/>
        <v>0</v>
      </c>
      <c r="AZ320" s="229">
        <f t="shared" si="56"/>
        <v>0</v>
      </c>
      <c r="BA320" s="229">
        <f t="shared" si="56"/>
        <v>0</v>
      </c>
      <c r="BB320" s="229">
        <f t="shared" si="56"/>
        <v>0</v>
      </c>
      <c r="BC320" s="229">
        <f t="shared" si="56"/>
        <v>90.274999999999991</v>
      </c>
      <c r="BD320" s="229">
        <f t="shared" si="56"/>
        <v>0</v>
      </c>
      <c r="BE320" s="229">
        <f t="shared" si="56"/>
        <v>0</v>
      </c>
      <c r="BF320" s="229">
        <f t="shared" si="56"/>
        <v>0</v>
      </c>
      <c r="BG320" s="229">
        <f t="shared" si="56"/>
        <v>0</v>
      </c>
      <c r="BH320" s="229">
        <f t="shared" si="56"/>
        <v>0</v>
      </c>
      <c r="BI320" s="229">
        <f t="shared" si="56"/>
        <v>0</v>
      </c>
      <c r="BJ320" s="229">
        <f t="shared" si="56"/>
        <v>0</v>
      </c>
      <c r="BK320" s="229">
        <f t="shared" si="56"/>
        <v>0</v>
      </c>
      <c r="BL320" s="229">
        <f t="shared" si="56"/>
        <v>0</v>
      </c>
      <c r="BM320" s="229">
        <f t="shared" si="56"/>
        <v>0</v>
      </c>
      <c r="BN320" s="229">
        <f t="shared" si="56"/>
        <v>0</v>
      </c>
      <c r="BO320" s="229">
        <f t="shared" si="56"/>
        <v>0</v>
      </c>
      <c r="BP320" s="229">
        <f t="shared" si="56"/>
        <v>0</v>
      </c>
      <c r="BQ320" s="229">
        <f t="shared" si="56"/>
        <v>0</v>
      </c>
      <c r="BR320" s="229">
        <f t="shared" si="56"/>
        <v>0</v>
      </c>
      <c r="BS320" s="229">
        <f t="shared" si="56"/>
        <v>0</v>
      </c>
      <c r="BT320" s="229">
        <f t="shared" si="56"/>
        <v>0</v>
      </c>
      <c r="BU320" s="230">
        <f>SUM(AP320:BT320)</f>
        <v>425.88666666666671</v>
      </c>
      <c r="BV320" s="231"/>
      <c r="BW320" s="231"/>
      <c r="BX320" s="231"/>
      <c r="BY320" s="231"/>
      <c r="BZ320" s="231"/>
      <c r="CA320" s="231"/>
      <c r="CB320" s="231"/>
      <c r="CC320" s="231"/>
      <c r="CD320" s="231"/>
      <c r="CE320" s="231"/>
      <c r="CF320" s="231"/>
      <c r="CG320" s="231"/>
      <c r="CH320" s="231"/>
      <c r="CI320" s="231"/>
      <c r="CJ320" s="231"/>
      <c r="CK320" s="231"/>
    </row>
    <row r="321" spans="3:42" ht="23.1" customHeight="1" thickBot="1">
      <c r="C321" s="232"/>
      <c r="D321" s="233" t="s">
        <v>288</v>
      </c>
      <c r="E321" s="234" t="s">
        <v>289</v>
      </c>
      <c r="F321" s="235"/>
      <c r="G321" s="235"/>
      <c r="H321" s="235"/>
      <c r="I321" s="236" t="s">
        <v>290</v>
      </c>
      <c r="J321" s="153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8"/>
      <c r="AO321" s="9"/>
      <c r="AP321" s="237"/>
    </row>
    <row r="322" spans="3:42" ht="23.1" customHeight="1">
      <c r="C322" s="232"/>
      <c r="D322" s="238"/>
      <c r="E322" s="239" t="str">
        <f>IF(ISERROR(VLOOKUP(D322,[4]ประวัติพนักงาน!$B$4:$E$500,4,0))=TRUE,"",(VLOOKUP(D322,[4]ประวัติพนักงาน!$B$4:$E$500,4,0)))</f>
        <v/>
      </c>
      <c r="F322" s="240"/>
      <c r="G322" s="557" t="s">
        <v>291</v>
      </c>
      <c r="H322" s="558"/>
      <c r="I322" s="241" t="s">
        <v>292</v>
      </c>
      <c r="J322" s="242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  <c r="AA322" s="243"/>
      <c r="AB322" s="243"/>
      <c r="AC322" s="243"/>
      <c r="AD322" s="243"/>
      <c r="AE322" s="243"/>
      <c r="AF322" s="243"/>
      <c r="AG322" s="243"/>
      <c r="AH322" s="243"/>
      <c r="AI322" s="243"/>
      <c r="AJ322" s="243"/>
      <c r="AK322" s="243"/>
      <c r="AL322" s="243"/>
      <c r="AM322" s="243"/>
      <c r="AN322" s="244"/>
      <c r="AO322" s="9"/>
    </row>
    <row r="323" spans="3:42" ht="23.1" customHeight="1">
      <c r="C323" s="232"/>
      <c r="D323" s="245"/>
      <c r="E323" s="246" t="str">
        <f>IF(ISERROR(VLOOKUP(D323,[4]ประวัติพนักงาน!$B$4:$E$500,4,0))=TRUE,"",(VLOOKUP(D323,[4]ประวัติพนักงาน!$B$4:$E$500,4,0)))</f>
        <v/>
      </c>
      <c r="F323" s="247"/>
      <c r="G323" s="552" t="s">
        <v>293</v>
      </c>
      <c r="H323" s="553"/>
      <c r="I323" s="248" t="s">
        <v>294</v>
      </c>
      <c r="J323" s="249"/>
      <c r="K323" s="250"/>
      <c r="L323" s="250"/>
      <c r="M323" s="250"/>
      <c r="N323" s="250"/>
      <c r="O323" s="250"/>
      <c r="P323" s="250"/>
      <c r="Q323" s="250"/>
      <c r="R323" s="250"/>
      <c r="S323" s="250"/>
      <c r="T323" s="250"/>
      <c r="U323" s="250"/>
      <c r="V323" s="250"/>
      <c r="W323" s="250"/>
      <c r="X323" s="250"/>
      <c r="Y323" s="250"/>
      <c r="Z323" s="250"/>
      <c r="AA323" s="250"/>
      <c r="AB323" s="250"/>
      <c r="AC323" s="250"/>
      <c r="AD323" s="250"/>
      <c r="AE323" s="250"/>
      <c r="AF323" s="250"/>
      <c r="AG323" s="250"/>
      <c r="AH323" s="250"/>
      <c r="AI323" s="250"/>
      <c r="AJ323" s="250"/>
      <c r="AK323" s="250"/>
      <c r="AL323" s="250"/>
      <c r="AM323" s="250"/>
      <c r="AN323" s="251"/>
      <c r="AO323" s="9"/>
    </row>
    <row r="324" spans="3:42" ht="23.1" customHeight="1">
      <c r="C324" s="232"/>
      <c r="D324" s="252"/>
      <c r="E324" s="239" t="str">
        <f>IF(ISERROR(VLOOKUP(D324,[4]ประวัติพนักงาน!$B$4:$E$500,4,0))=TRUE,"",(VLOOKUP(D324,[4]ประวัติพนักงาน!$B$4:$E$500,4,0)))</f>
        <v/>
      </c>
      <c r="F324" s="253"/>
      <c r="G324" s="546" t="s">
        <v>291</v>
      </c>
      <c r="H324" s="547"/>
      <c r="I324" s="241" t="s">
        <v>292</v>
      </c>
      <c r="J324" s="242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  <c r="AA324" s="243"/>
      <c r="AB324" s="243"/>
      <c r="AC324" s="243"/>
      <c r="AD324" s="243"/>
      <c r="AE324" s="243"/>
      <c r="AF324" s="243"/>
      <c r="AG324" s="243"/>
      <c r="AH324" s="243"/>
      <c r="AI324" s="243"/>
      <c r="AJ324" s="243"/>
      <c r="AK324" s="243"/>
      <c r="AL324" s="243"/>
      <c r="AM324" s="243"/>
      <c r="AN324" s="244"/>
      <c r="AO324" s="9"/>
    </row>
    <row r="325" spans="3:42" ht="23.1" customHeight="1">
      <c r="C325" s="232"/>
      <c r="D325" s="254"/>
      <c r="E325" s="255"/>
      <c r="F325" s="256"/>
      <c r="G325" s="548" t="s">
        <v>293</v>
      </c>
      <c r="H325" s="549"/>
      <c r="I325" s="248" t="s">
        <v>294</v>
      </c>
      <c r="J325" s="249"/>
      <c r="K325" s="250"/>
      <c r="L325" s="250"/>
      <c r="M325" s="250"/>
      <c r="N325" s="250"/>
      <c r="O325" s="250"/>
      <c r="P325" s="250"/>
      <c r="Q325" s="250"/>
      <c r="R325" s="250"/>
      <c r="S325" s="250"/>
      <c r="T325" s="250"/>
      <c r="U325" s="250"/>
      <c r="V325" s="250"/>
      <c r="W325" s="250"/>
      <c r="X325" s="250"/>
      <c r="Y325" s="250"/>
      <c r="Z325" s="250"/>
      <c r="AA325" s="250"/>
      <c r="AB325" s="250"/>
      <c r="AC325" s="250"/>
      <c r="AD325" s="250"/>
      <c r="AE325" s="250"/>
      <c r="AF325" s="250"/>
      <c r="AG325" s="250"/>
      <c r="AH325" s="250"/>
      <c r="AI325" s="250"/>
      <c r="AJ325" s="250"/>
      <c r="AK325" s="250"/>
      <c r="AL325" s="250"/>
      <c r="AM325" s="250"/>
      <c r="AN325" s="251"/>
      <c r="AO325" s="9"/>
    </row>
    <row r="326" spans="3:42" ht="23.1" customHeight="1">
      <c r="C326" s="232"/>
      <c r="D326" s="257"/>
      <c r="E326" s="258" t="str">
        <f>IF(ISERROR(VLOOKUP(D326,[4]ประวัติพนักงาน!$B$4:$E$500,4,0))=TRUE,"",(VLOOKUP(D326,[4]ประวัติพนักงาน!$B$4:$E$500,4,0)))</f>
        <v/>
      </c>
      <c r="F326" s="253"/>
      <c r="G326" s="550" t="s">
        <v>291</v>
      </c>
      <c r="H326" s="551"/>
      <c r="I326" s="241" t="s">
        <v>292</v>
      </c>
      <c r="J326" s="242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  <c r="AA326" s="243"/>
      <c r="AB326" s="243"/>
      <c r="AC326" s="243"/>
      <c r="AD326" s="243"/>
      <c r="AE326" s="243"/>
      <c r="AF326" s="243"/>
      <c r="AG326" s="243"/>
      <c r="AH326" s="243"/>
      <c r="AI326" s="243"/>
      <c r="AJ326" s="243"/>
      <c r="AK326" s="243"/>
      <c r="AL326" s="243"/>
      <c r="AM326" s="243"/>
      <c r="AN326" s="244"/>
      <c r="AO326" s="9"/>
    </row>
    <row r="327" spans="3:42" ht="23.1" customHeight="1">
      <c r="C327" s="232"/>
      <c r="D327" s="254"/>
      <c r="E327" s="255"/>
      <c r="F327" s="256"/>
      <c r="G327" s="552" t="s">
        <v>293</v>
      </c>
      <c r="H327" s="553"/>
      <c r="I327" s="248" t="s">
        <v>294</v>
      </c>
      <c r="J327" s="249"/>
      <c r="K327" s="250"/>
      <c r="L327" s="250"/>
      <c r="M327" s="250"/>
      <c r="N327" s="250"/>
      <c r="O327" s="250"/>
      <c r="P327" s="250"/>
      <c r="Q327" s="250"/>
      <c r="R327" s="250"/>
      <c r="S327" s="250"/>
      <c r="T327" s="250"/>
      <c r="U327" s="250"/>
      <c r="V327" s="250"/>
      <c r="W327" s="250"/>
      <c r="X327" s="250"/>
      <c r="Y327" s="250"/>
      <c r="Z327" s="250"/>
      <c r="AA327" s="250"/>
      <c r="AB327" s="250"/>
      <c r="AC327" s="250"/>
      <c r="AD327" s="250"/>
      <c r="AE327" s="250"/>
      <c r="AF327" s="250"/>
      <c r="AG327" s="250"/>
      <c r="AH327" s="250"/>
      <c r="AI327" s="250"/>
      <c r="AJ327" s="250"/>
      <c r="AK327" s="250"/>
      <c r="AL327" s="250"/>
      <c r="AM327" s="250"/>
      <c r="AN327" s="251"/>
      <c r="AO327" s="9"/>
    </row>
    <row r="328" spans="3:42" ht="23.1" customHeight="1">
      <c r="C328" s="232"/>
      <c r="D328" s="259"/>
      <c r="E328" s="260" t="str">
        <f>IF(ISERROR(VLOOKUP(D328,[4]ประวัติพนักงาน!$B$4:$E$500,4,0))=TRUE,"",(VLOOKUP(D328,[4]ประวัติพนักงาน!$B$4:$E$500,4,0)))</f>
        <v/>
      </c>
      <c r="F328" s="261"/>
      <c r="G328" s="546" t="s">
        <v>291</v>
      </c>
      <c r="H328" s="547"/>
      <c r="I328" s="241" t="s">
        <v>292</v>
      </c>
      <c r="J328" s="242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  <c r="AA328" s="243"/>
      <c r="AB328" s="243"/>
      <c r="AC328" s="243"/>
      <c r="AD328" s="243"/>
      <c r="AE328" s="243"/>
      <c r="AF328" s="243"/>
      <c r="AG328" s="243"/>
      <c r="AH328" s="243"/>
      <c r="AI328" s="243"/>
      <c r="AJ328" s="243"/>
      <c r="AK328" s="243"/>
      <c r="AL328" s="243"/>
      <c r="AM328" s="243"/>
      <c r="AN328" s="244"/>
      <c r="AO328" s="9"/>
    </row>
    <row r="329" spans="3:42" ht="23.1" customHeight="1">
      <c r="C329" s="232"/>
      <c r="D329" s="254"/>
      <c r="E329" s="255"/>
      <c r="F329" s="256"/>
      <c r="G329" s="548" t="s">
        <v>293</v>
      </c>
      <c r="H329" s="549"/>
      <c r="I329" s="248" t="s">
        <v>294</v>
      </c>
      <c r="J329" s="249"/>
      <c r="K329" s="250"/>
      <c r="L329" s="250"/>
      <c r="M329" s="250"/>
      <c r="N329" s="250"/>
      <c r="O329" s="250"/>
      <c r="P329" s="250"/>
      <c r="Q329" s="250"/>
      <c r="R329" s="250"/>
      <c r="S329" s="250"/>
      <c r="T329" s="250"/>
      <c r="U329" s="250"/>
      <c r="V329" s="250"/>
      <c r="W329" s="250"/>
      <c r="X329" s="250"/>
      <c r="Y329" s="250"/>
      <c r="Z329" s="250"/>
      <c r="AA329" s="250"/>
      <c r="AB329" s="250"/>
      <c r="AC329" s="250"/>
      <c r="AD329" s="250"/>
      <c r="AE329" s="250"/>
      <c r="AF329" s="250"/>
      <c r="AG329" s="250"/>
      <c r="AH329" s="250"/>
      <c r="AI329" s="250"/>
      <c r="AJ329" s="250"/>
      <c r="AK329" s="250"/>
      <c r="AL329" s="250"/>
      <c r="AM329" s="250"/>
      <c r="AN329" s="251"/>
      <c r="AO329" s="9"/>
    </row>
    <row r="330" spans="3:42" ht="23.1" customHeight="1">
      <c r="C330" s="232"/>
      <c r="D330" s="259"/>
      <c r="E330" s="260" t="str">
        <f>IF(ISERROR(VLOOKUP(D330,[4]ประวัติพนักงาน!$B$4:$E$500,4,0))=TRUE,"",(VLOOKUP(D330,[4]ประวัติพนักงาน!$B$4:$E$500,4,0)))</f>
        <v/>
      </c>
      <c r="F330" s="261"/>
      <c r="G330" s="550" t="s">
        <v>291</v>
      </c>
      <c r="H330" s="551"/>
      <c r="I330" s="241" t="s">
        <v>292</v>
      </c>
      <c r="J330" s="242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  <c r="AA330" s="243"/>
      <c r="AB330" s="243"/>
      <c r="AC330" s="243"/>
      <c r="AD330" s="243"/>
      <c r="AE330" s="243"/>
      <c r="AF330" s="243"/>
      <c r="AG330" s="243"/>
      <c r="AH330" s="243"/>
      <c r="AI330" s="243"/>
      <c r="AJ330" s="243"/>
      <c r="AK330" s="243"/>
      <c r="AL330" s="243"/>
      <c r="AM330" s="243"/>
      <c r="AN330" s="244"/>
      <c r="AO330" s="9"/>
    </row>
    <row r="331" spans="3:42" ht="23.1" customHeight="1">
      <c r="C331" s="232"/>
      <c r="D331" s="254"/>
      <c r="E331" s="255"/>
      <c r="F331" s="256"/>
      <c r="G331" s="552" t="s">
        <v>293</v>
      </c>
      <c r="H331" s="553"/>
      <c r="I331" s="248" t="s">
        <v>294</v>
      </c>
      <c r="J331" s="249"/>
      <c r="K331" s="250"/>
      <c r="L331" s="250"/>
      <c r="M331" s="250"/>
      <c r="N331" s="250"/>
      <c r="O331" s="250"/>
      <c r="P331" s="250"/>
      <c r="Q331" s="250"/>
      <c r="R331" s="250"/>
      <c r="S331" s="250"/>
      <c r="T331" s="250"/>
      <c r="U331" s="250"/>
      <c r="V331" s="250"/>
      <c r="W331" s="250"/>
      <c r="X331" s="250"/>
      <c r="Y331" s="250"/>
      <c r="Z331" s="250"/>
      <c r="AA331" s="250"/>
      <c r="AB331" s="250"/>
      <c r="AC331" s="250"/>
      <c r="AD331" s="250"/>
      <c r="AE331" s="250"/>
      <c r="AF331" s="250"/>
      <c r="AG331" s="250"/>
      <c r="AH331" s="250"/>
      <c r="AI331" s="250"/>
      <c r="AJ331" s="250"/>
      <c r="AK331" s="250"/>
      <c r="AL331" s="250"/>
      <c r="AM331" s="250"/>
      <c r="AN331" s="251"/>
      <c r="AO331" s="9"/>
    </row>
    <row r="332" spans="3:42" ht="23.1" customHeight="1">
      <c r="C332" s="232"/>
      <c r="D332" s="262"/>
      <c r="E332" s="263" t="str">
        <f>IF(ISERROR(VLOOKUP(D332,[4]ประวัติพนักงาน!$B$4:$E$500,4,0))=TRUE,"",(VLOOKUP(D332,[4]ประวัติพนักงาน!$B$4:$E$500,4,0)))</f>
        <v/>
      </c>
      <c r="F332" s="253"/>
      <c r="G332" s="546" t="s">
        <v>291</v>
      </c>
      <c r="H332" s="547"/>
      <c r="I332" s="241" t="s">
        <v>292</v>
      </c>
      <c r="J332" s="242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  <c r="AA332" s="243"/>
      <c r="AB332" s="243"/>
      <c r="AC332" s="243"/>
      <c r="AD332" s="243"/>
      <c r="AE332" s="243"/>
      <c r="AF332" s="243"/>
      <c r="AG332" s="243"/>
      <c r="AH332" s="243"/>
      <c r="AI332" s="243"/>
      <c r="AJ332" s="243"/>
      <c r="AK332" s="243"/>
      <c r="AL332" s="243"/>
      <c r="AM332" s="243"/>
      <c r="AN332" s="244"/>
      <c r="AO332" s="9"/>
    </row>
    <row r="333" spans="3:42" ht="23.1" customHeight="1">
      <c r="C333" s="232"/>
      <c r="D333" s="254"/>
      <c r="E333" s="255"/>
      <c r="F333" s="256"/>
      <c r="G333" s="548" t="s">
        <v>293</v>
      </c>
      <c r="H333" s="549"/>
      <c r="I333" s="248" t="s">
        <v>294</v>
      </c>
      <c r="J333" s="249"/>
      <c r="K333" s="250"/>
      <c r="L333" s="250"/>
      <c r="M333" s="250"/>
      <c r="N333" s="250"/>
      <c r="O333" s="250"/>
      <c r="P333" s="250"/>
      <c r="Q333" s="250"/>
      <c r="R333" s="250"/>
      <c r="S333" s="250"/>
      <c r="T333" s="250"/>
      <c r="U333" s="250"/>
      <c r="V333" s="250"/>
      <c r="W333" s="250"/>
      <c r="X333" s="250"/>
      <c r="Y333" s="250"/>
      <c r="Z333" s="250"/>
      <c r="AA333" s="250"/>
      <c r="AB333" s="250"/>
      <c r="AC333" s="250"/>
      <c r="AD333" s="250"/>
      <c r="AE333" s="250"/>
      <c r="AF333" s="250"/>
      <c r="AG333" s="250"/>
      <c r="AH333" s="250"/>
      <c r="AI333" s="250"/>
      <c r="AJ333" s="250"/>
      <c r="AK333" s="250"/>
      <c r="AL333" s="250"/>
      <c r="AM333" s="250"/>
      <c r="AN333" s="251"/>
      <c r="AO333" s="9"/>
    </row>
    <row r="334" spans="3:42" ht="23.1" customHeight="1">
      <c r="C334" s="232"/>
      <c r="D334" s="262"/>
      <c r="E334" s="263" t="str">
        <f>IF(ISERROR(VLOOKUP(D334,[4]ประวัติพนักงาน!$B$4:$E$500,4,0))=TRUE,"",(VLOOKUP(D334,[4]ประวัติพนักงาน!$B$4:$E$500,4,0)))</f>
        <v/>
      </c>
      <c r="F334" s="253"/>
      <c r="G334" s="550" t="s">
        <v>291</v>
      </c>
      <c r="H334" s="551"/>
      <c r="I334" s="241" t="s">
        <v>292</v>
      </c>
      <c r="J334" s="242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  <c r="AA334" s="243"/>
      <c r="AB334" s="243"/>
      <c r="AC334" s="243"/>
      <c r="AD334" s="243"/>
      <c r="AE334" s="243"/>
      <c r="AF334" s="243"/>
      <c r="AG334" s="243"/>
      <c r="AH334" s="243"/>
      <c r="AI334" s="243"/>
      <c r="AJ334" s="243"/>
      <c r="AK334" s="243"/>
      <c r="AL334" s="243"/>
      <c r="AM334" s="243"/>
      <c r="AN334" s="244"/>
      <c r="AO334" s="9"/>
    </row>
    <row r="335" spans="3:42" ht="23.1" customHeight="1" thickBot="1">
      <c r="C335" s="232"/>
      <c r="D335" s="264"/>
      <c r="E335" s="263"/>
      <c r="F335" s="253"/>
      <c r="G335" s="552" t="s">
        <v>293</v>
      </c>
      <c r="H335" s="553"/>
      <c r="I335" s="265" t="s">
        <v>294</v>
      </c>
      <c r="J335" s="266"/>
      <c r="K335" s="267"/>
      <c r="L335" s="267"/>
      <c r="M335" s="267"/>
      <c r="N335" s="267"/>
      <c r="O335" s="267"/>
      <c r="P335" s="267"/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  <c r="AC335" s="267"/>
      <c r="AD335" s="267"/>
      <c r="AE335" s="267"/>
      <c r="AF335" s="267"/>
      <c r="AG335" s="267"/>
      <c r="AH335" s="267"/>
      <c r="AI335" s="267"/>
      <c r="AJ335" s="267"/>
      <c r="AK335" s="267"/>
      <c r="AL335" s="267"/>
      <c r="AM335" s="267"/>
      <c r="AN335" s="268"/>
      <c r="AO335" s="9"/>
    </row>
    <row r="336" spans="3:42" ht="23.1" customHeight="1">
      <c r="C336" s="232"/>
      <c r="D336" s="269"/>
      <c r="E336" s="270"/>
      <c r="F336" s="270"/>
      <c r="G336" s="270"/>
      <c r="H336" s="271"/>
      <c r="I336" s="272" t="s">
        <v>295</v>
      </c>
      <c r="J336" s="273">
        <f t="shared" ref="J336:AM337" si="57">SUMIF($I322:$I335,$I322,J322:J335)</f>
        <v>0</v>
      </c>
      <c r="K336" s="274">
        <f t="shared" si="57"/>
        <v>0</v>
      </c>
      <c r="L336" s="274">
        <f t="shared" si="57"/>
        <v>0</v>
      </c>
      <c r="M336" s="274">
        <f t="shared" si="57"/>
        <v>0</v>
      </c>
      <c r="N336" s="274">
        <f t="shared" si="57"/>
        <v>0</v>
      </c>
      <c r="O336" s="274">
        <f t="shared" si="57"/>
        <v>0</v>
      </c>
      <c r="P336" s="274">
        <f t="shared" si="57"/>
        <v>0</v>
      </c>
      <c r="Q336" s="274">
        <f t="shared" si="57"/>
        <v>0</v>
      </c>
      <c r="R336" s="274">
        <f t="shared" si="57"/>
        <v>0</v>
      </c>
      <c r="S336" s="274">
        <f t="shared" si="57"/>
        <v>0</v>
      </c>
      <c r="T336" s="274">
        <f t="shared" si="57"/>
        <v>0</v>
      </c>
      <c r="U336" s="274">
        <f t="shared" si="57"/>
        <v>0</v>
      </c>
      <c r="V336" s="274">
        <f t="shared" si="57"/>
        <v>0</v>
      </c>
      <c r="W336" s="274">
        <f t="shared" si="57"/>
        <v>0</v>
      </c>
      <c r="X336" s="274">
        <f t="shared" si="57"/>
        <v>0</v>
      </c>
      <c r="Y336" s="274">
        <f t="shared" si="57"/>
        <v>0</v>
      </c>
      <c r="Z336" s="274">
        <f t="shared" si="57"/>
        <v>0</v>
      </c>
      <c r="AA336" s="274">
        <f t="shared" si="57"/>
        <v>0</v>
      </c>
      <c r="AB336" s="274">
        <f t="shared" si="57"/>
        <v>0</v>
      </c>
      <c r="AC336" s="274">
        <f t="shared" si="57"/>
        <v>0</v>
      </c>
      <c r="AD336" s="274">
        <f t="shared" si="57"/>
        <v>0</v>
      </c>
      <c r="AE336" s="274">
        <f t="shared" si="57"/>
        <v>0</v>
      </c>
      <c r="AF336" s="274">
        <f t="shared" si="57"/>
        <v>0</v>
      </c>
      <c r="AG336" s="274">
        <f t="shared" si="57"/>
        <v>0</v>
      </c>
      <c r="AH336" s="274">
        <f t="shared" si="57"/>
        <v>0</v>
      </c>
      <c r="AI336" s="274">
        <f t="shared" si="57"/>
        <v>0</v>
      </c>
      <c r="AJ336" s="274">
        <f t="shared" si="57"/>
        <v>0</v>
      </c>
      <c r="AK336" s="274">
        <f t="shared" si="57"/>
        <v>0</v>
      </c>
      <c r="AL336" s="274">
        <f t="shared" si="57"/>
        <v>0</v>
      </c>
      <c r="AM336" s="274">
        <f t="shared" si="57"/>
        <v>0</v>
      </c>
      <c r="AN336" s="275">
        <f>SUMIF($I322:$I335,$I322,AN322:AN335)</f>
        <v>0</v>
      </c>
      <c r="AO336" s="9"/>
    </row>
    <row r="337" spans="3:41" ht="23.1" customHeight="1" thickBot="1">
      <c r="C337" s="232"/>
      <c r="D337" s="269"/>
      <c r="E337" s="276"/>
      <c r="F337" s="276"/>
      <c r="G337" s="276"/>
      <c r="H337" s="277"/>
      <c r="I337" s="278" t="s">
        <v>296</v>
      </c>
      <c r="J337" s="279">
        <f t="shared" si="57"/>
        <v>0</v>
      </c>
      <c r="K337" s="280">
        <f t="shared" si="57"/>
        <v>0</v>
      </c>
      <c r="L337" s="280">
        <f t="shared" si="57"/>
        <v>0</v>
      </c>
      <c r="M337" s="280">
        <f t="shared" si="57"/>
        <v>0</v>
      </c>
      <c r="N337" s="280">
        <f t="shared" si="57"/>
        <v>0</v>
      </c>
      <c r="O337" s="280">
        <f t="shared" si="57"/>
        <v>0</v>
      </c>
      <c r="P337" s="280">
        <f t="shared" si="57"/>
        <v>0</v>
      </c>
      <c r="Q337" s="280">
        <f t="shared" si="57"/>
        <v>0</v>
      </c>
      <c r="R337" s="280">
        <f t="shared" si="57"/>
        <v>0</v>
      </c>
      <c r="S337" s="280">
        <f t="shared" si="57"/>
        <v>0</v>
      </c>
      <c r="T337" s="280">
        <f t="shared" si="57"/>
        <v>0</v>
      </c>
      <c r="U337" s="280">
        <f t="shared" si="57"/>
        <v>0</v>
      </c>
      <c r="V337" s="280">
        <f t="shared" si="57"/>
        <v>0</v>
      </c>
      <c r="W337" s="280">
        <f t="shared" si="57"/>
        <v>0</v>
      </c>
      <c r="X337" s="280">
        <f t="shared" si="57"/>
        <v>0</v>
      </c>
      <c r="Y337" s="280">
        <f t="shared" si="57"/>
        <v>0</v>
      </c>
      <c r="Z337" s="280">
        <f t="shared" si="57"/>
        <v>0</v>
      </c>
      <c r="AA337" s="280">
        <f t="shared" si="57"/>
        <v>0</v>
      </c>
      <c r="AB337" s="280">
        <f t="shared" si="57"/>
        <v>0</v>
      </c>
      <c r="AC337" s="280">
        <f t="shared" si="57"/>
        <v>0</v>
      </c>
      <c r="AD337" s="280">
        <f t="shared" si="57"/>
        <v>0</v>
      </c>
      <c r="AE337" s="280">
        <f t="shared" si="57"/>
        <v>0</v>
      </c>
      <c r="AF337" s="280">
        <f t="shared" si="57"/>
        <v>0</v>
      </c>
      <c r="AG337" s="280">
        <f t="shared" si="57"/>
        <v>0</v>
      </c>
      <c r="AH337" s="280">
        <f t="shared" si="57"/>
        <v>0</v>
      </c>
      <c r="AI337" s="280">
        <f t="shared" si="57"/>
        <v>0</v>
      </c>
      <c r="AJ337" s="280">
        <f t="shared" si="57"/>
        <v>0</v>
      </c>
      <c r="AK337" s="280">
        <f t="shared" si="57"/>
        <v>0</v>
      </c>
      <c r="AL337" s="280">
        <f t="shared" si="57"/>
        <v>0</v>
      </c>
      <c r="AM337" s="280">
        <f t="shared" si="57"/>
        <v>0</v>
      </c>
      <c r="AN337" s="281">
        <f>SUMIF($I323:$I336,$I323,AN323:AN336)</f>
        <v>0</v>
      </c>
      <c r="AO337" s="9"/>
    </row>
    <row r="338" spans="3:41" ht="23.1" customHeight="1">
      <c r="C338" s="232"/>
      <c r="D338" s="282"/>
      <c r="E338" s="283"/>
      <c r="F338" s="284">
        <v>1</v>
      </c>
      <c r="G338" s="285" t="s">
        <v>297</v>
      </c>
      <c r="H338" s="286" t="s">
        <v>1</v>
      </c>
      <c r="I338" s="287">
        <f>SUM(J338:AN338)</f>
        <v>0</v>
      </c>
      <c r="J338" s="288"/>
      <c r="K338" s="289"/>
      <c r="L338" s="289"/>
      <c r="M338" s="289"/>
      <c r="N338" s="289"/>
      <c r="O338" s="289"/>
      <c r="P338" s="289"/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  <c r="AD338" s="289"/>
      <c r="AE338" s="289"/>
      <c r="AF338" s="289"/>
      <c r="AG338" s="289"/>
      <c r="AH338" s="289"/>
      <c r="AI338" s="289"/>
      <c r="AJ338" s="289"/>
      <c r="AK338" s="289"/>
      <c r="AL338" s="289"/>
      <c r="AM338" s="289"/>
      <c r="AN338" s="290"/>
      <c r="AO338" s="9"/>
    </row>
    <row r="339" spans="3:41" ht="23.1" customHeight="1">
      <c r="C339" s="232"/>
      <c r="D339" s="282"/>
      <c r="E339" s="291"/>
      <c r="F339" s="292">
        <v>2</v>
      </c>
      <c r="G339" s="293"/>
      <c r="H339" s="294" t="s">
        <v>298</v>
      </c>
      <c r="I339" s="295">
        <f>SUM(J339:AN339)</f>
        <v>0</v>
      </c>
      <c r="J339" s="296"/>
      <c r="K339" s="297"/>
      <c r="L339" s="297"/>
      <c r="M339" s="297"/>
      <c r="N339" s="297"/>
      <c r="O339" s="297"/>
      <c r="P339" s="297"/>
      <c r="Q339" s="297"/>
      <c r="R339" s="297"/>
      <c r="S339" s="297"/>
      <c r="T339" s="297"/>
      <c r="U339" s="297"/>
      <c r="V339" s="297"/>
      <c r="W339" s="297"/>
      <c r="X339" s="297"/>
      <c r="Y339" s="297"/>
      <c r="Z339" s="297"/>
      <c r="AA339" s="297"/>
      <c r="AB339" s="297"/>
      <c r="AC339" s="297"/>
      <c r="AD339" s="297"/>
      <c r="AE339" s="297"/>
      <c r="AF339" s="297"/>
      <c r="AG339" s="297"/>
      <c r="AH339" s="297"/>
      <c r="AI339" s="297"/>
      <c r="AJ339" s="297"/>
      <c r="AK339" s="297"/>
      <c r="AL339" s="297"/>
      <c r="AM339" s="297"/>
      <c r="AN339" s="298"/>
      <c r="AO339" s="9"/>
    </row>
    <row r="340" spans="3:41" ht="23.1" customHeight="1">
      <c r="C340" s="232"/>
      <c r="D340" s="282"/>
      <c r="E340" s="291"/>
      <c r="F340" s="292">
        <v>3</v>
      </c>
      <c r="G340" s="293"/>
      <c r="H340" s="299" t="s">
        <v>299</v>
      </c>
      <c r="I340" s="300">
        <f>SUM(J340:AN340)</f>
        <v>0</v>
      </c>
      <c r="J340" s="301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  <c r="U340" s="302"/>
      <c r="V340" s="302"/>
      <c r="W340" s="302"/>
      <c r="X340" s="302"/>
      <c r="Y340" s="302"/>
      <c r="Z340" s="302"/>
      <c r="AA340" s="302"/>
      <c r="AB340" s="302"/>
      <c r="AC340" s="302"/>
      <c r="AD340" s="302"/>
      <c r="AE340" s="302"/>
      <c r="AF340" s="302"/>
      <c r="AG340" s="302"/>
      <c r="AH340" s="302"/>
      <c r="AI340" s="302"/>
      <c r="AJ340" s="302"/>
      <c r="AK340" s="302"/>
      <c r="AL340" s="302"/>
      <c r="AM340" s="302"/>
      <c r="AN340" s="303"/>
      <c r="AO340" s="9"/>
    </row>
    <row r="341" spans="3:41" ht="23.1" customHeight="1">
      <c r="C341" s="232"/>
      <c r="D341" s="282"/>
      <c r="E341" s="291"/>
      <c r="F341" s="292">
        <v>4</v>
      </c>
      <c r="G341" s="293"/>
      <c r="H341" s="294" t="s">
        <v>300</v>
      </c>
      <c r="I341" s="295">
        <f t="shared" ref="I341:I426" si="58">SUM(J341:AN341)</f>
        <v>0</v>
      </c>
      <c r="J341" s="296"/>
      <c r="K341" s="297"/>
      <c r="L341" s="297"/>
      <c r="M341" s="297"/>
      <c r="N341" s="297"/>
      <c r="O341" s="297"/>
      <c r="P341" s="297"/>
      <c r="Q341" s="297"/>
      <c r="R341" s="297"/>
      <c r="S341" s="297"/>
      <c r="T341" s="297"/>
      <c r="U341" s="297"/>
      <c r="V341" s="297"/>
      <c r="W341" s="297"/>
      <c r="X341" s="297"/>
      <c r="Y341" s="297"/>
      <c r="Z341" s="297"/>
      <c r="AA341" s="297"/>
      <c r="AB341" s="297"/>
      <c r="AC341" s="297"/>
      <c r="AD341" s="297"/>
      <c r="AE341" s="297"/>
      <c r="AF341" s="297"/>
      <c r="AG341" s="297"/>
      <c r="AH341" s="297"/>
      <c r="AI341" s="297"/>
      <c r="AJ341" s="297"/>
      <c r="AK341" s="297"/>
      <c r="AL341" s="297"/>
      <c r="AM341" s="297"/>
      <c r="AN341" s="298"/>
      <c r="AO341" s="9"/>
    </row>
    <row r="342" spans="3:41" ht="23.1" customHeight="1">
      <c r="C342" s="232"/>
      <c r="D342" s="282"/>
      <c r="E342" s="291"/>
      <c r="F342" s="292">
        <v>5</v>
      </c>
      <c r="G342" s="293"/>
      <c r="H342" s="299" t="s">
        <v>301</v>
      </c>
      <c r="I342" s="304">
        <f t="shared" si="58"/>
        <v>0</v>
      </c>
      <c r="J342" s="288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  <c r="U342" s="302"/>
      <c r="V342" s="302"/>
      <c r="W342" s="302"/>
      <c r="X342" s="302"/>
      <c r="Y342" s="302"/>
      <c r="Z342" s="302"/>
      <c r="AA342" s="302"/>
      <c r="AB342" s="302"/>
      <c r="AC342" s="302"/>
      <c r="AD342" s="302"/>
      <c r="AE342" s="302"/>
      <c r="AF342" s="302"/>
      <c r="AG342" s="302"/>
      <c r="AH342" s="302"/>
      <c r="AI342" s="302"/>
      <c r="AJ342" s="302"/>
      <c r="AK342" s="302"/>
      <c r="AL342" s="302"/>
      <c r="AM342" s="302"/>
      <c r="AN342" s="303"/>
      <c r="AO342" s="9"/>
    </row>
    <row r="343" spans="3:41" ht="23.1" customHeight="1">
      <c r="C343" s="232"/>
      <c r="D343" s="282"/>
      <c r="E343" s="291"/>
      <c r="F343" s="292">
        <v>6</v>
      </c>
      <c r="G343" s="293"/>
      <c r="H343" s="294" t="s">
        <v>302</v>
      </c>
      <c r="I343" s="295">
        <f t="shared" si="58"/>
        <v>0</v>
      </c>
      <c r="J343" s="296"/>
      <c r="K343" s="297"/>
      <c r="L343" s="297"/>
      <c r="M343" s="297"/>
      <c r="N343" s="297"/>
      <c r="O343" s="297"/>
      <c r="P343" s="297"/>
      <c r="Q343" s="297"/>
      <c r="R343" s="297"/>
      <c r="S343" s="297"/>
      <c r="T343" s="297"/>
      <c r="U343" s="297"/>
      <c r="V343" s="297"/>
      <c r="W343" s="297"/>
      <c r="X343" s="297"/>
      <c r="Y343" s="297"/>
      <c r="Z343" s="297"/>
      <c r="AA343" s="297"/>
      <c r="AB343" s="297"/>
      <c r="AC343" s="297"/>
      <c r="AD343" s="297"/>
      <c r="AE343" s="297"/>
      <c r="AF343" s="297"/>
      <c r="AG343" s="297"/>
      <c r="AH343" s="297"/>
      <c r="AI343" s="297"/>
      <c r="AJ343" s="297"/>
      <c r="AK343" s="297"/>
      <c r="AL343" s="297"/>
      <c r="AM343" s="297"/>
      <c r="AN343" s="298"/>
      <c r="AO343" s="9"/>
    </row>
    <row r="344" spans="3:41" ht="23.1" customHeight="1">
      <c r="C344" s="232"/>
      <c r="D344" s="282"/>
      <c r="E344" s="291"/>
      <c r="F344" s="292">
        <v>7</v>
      </c>
      <c r="G344" s="293"/>
      <c r="H344" s="299" t="s">
        <v>303</v>
      </c>
      <c r="I344" s="304">
        <f t="shared" si="58"/>
        <v>0</v>
      </c>
      <c r="J344" s="288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  <c r="U344" s="302"/>
      <c r="V344" s="302"/>
      <c r="W344" s="302"/>
      <c r="X344" s="302"/>
      <c r="Y344" s="302"/>
      <c r="Z344" s="302"/>
      <c r="AA344" s="302"/>
      <c r="AB344" s="302"/>
      <c r="AC344" s="302"/>
      <c r="AD344" s="302"/>
      <c r="AE344" s="302"/>
      <c r="AF344" s="302"/>
      <c r="AG344" s="302"/>
      <c r="AH344" s="302"/>
      <c r="AI344" s="302"/>
      <c r="AJ344" s="302"/>
      <c r="AK344" s="302"/>
      <c r="AL344" s="302"/>
      <c r="AM344" s="302"/>
      <c r="AN344" s="303"/>
      <c r="AO344" s="9"/>
    </row>
    <row r="345" spans="3:41" ht="23.1" customHeight="1">
      <c r="C345" s="232"/>
      <c r="D345" s="282"/>
      <c r="E345" s="291"/>
      <c r="F345" s="292">
        <v>8</v>
      </c>
      <c r="G345" s="293"/>
      <c r="H345" s="294" t="s">
        <v>304</v>
      </c>
      <c r="I345" s="295">
        <f t="shared" si="58"/>
        <v>0</v>
      </c>
      <c r="J345" s="296"/>
      <c r="K345" s="297"/>
      <c r="L345" s="297"/>
      <c r="M345" s="297"/>
      <c r="N345" s="297"/>
      <c r="O345" s="297"/>
      <c r="P345" s="297"/>
      <c r="Q345" s="297"/>
      <c r="R345" s="297"/>
      <c r="S345" s="297"/>
      <c r="T345" s="297"/>
      <c r="U345" s="297"/>
      <c r="V345" s="297"/>
      <c r="W345" s="297"/>
      <c r="X345" s="297"/>
      <c r="Y345" s="297"/>
      <c r="Z345" s="297"/>
      <c r="AA345" s="297"/>
      <c r="AB345" s="297"/>
      <c r="AC345" s="297"/>
      <c r="AD345" s="297"/>
      <c r="AE345" s="297"/>
      <c r="AF345" s="297"/>
      <c r="AG345" s="297"/>
      <c r="AH345" s="297"/>
      <c r="AI345" s="297"/>
      <c r="AJ345" s="297"/>
      <c r="AK345" s="297"/>
      <c r="AL345" s="297"/>
      <c r="AM345" s="297"/>
      <c r="AN345" s="298"/>
      <c r="AO345" s="9"/>
    </row>
    <row r="346" spans="3:41" ht="23.1" customHeight="1">
      <c r="C346" s="232"/>
      <c r="D346" s="282"/>
      <c r="E346" s="291"/>
      <c r="F346" s="292">
        <v>9</v>
      </c>
      <c r="G346" s="293"/>
      <c r="H346" s="299" t="s">
        <v>305</v>
      </c>
      <c r="I346" s="304">
        <f t="shared" si="58"/>
        <v>0</v>
      </c>
      <c r="J346" s="288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  <c r="U346" s="302"/>
      <c r="V346" s="302"/>
      <c r="W346" s="302"/>
      <c r="X346" s="302"/>
      <c r="Y346" s="302"/>
      <c r="Z346" s="302"/>
      <c r="AA346" s="302"/>
      <c r="AB346" s="302"/>
      <c r="AC346" s="302"/>
      <c r="AD346" s="302"/>
      <c r="AE346" s="302"/>
      <c r="AF346" s="302"/>
      <c r="AG346" s="302"/>
      <c r="AH346" s="302"/>
      <c r="AI346" s="302"/>
      <c r="AJ346" s="302"/>
      <c r="AK346" s="302"/>
      <c r="AL346" s="302"/>
      <c r="AM346" s="302"/>
      <c r="AN346" s="303"/>
      <c r="AO346" s="9"/>
    </row>
    <row r="347" spans="3:41" ht="23.1" customHeight="1">
      <c r="C347" s="232"/>
      <c r="D347" s="282"/>
      <c r="E347" s="291"/>
      <c r="F347" s="292">
        <v>10</v>
      </c>
      <c r="G347" s="293"/>
      <c r="H347" s="294" t="s">
        <v>306</v>
      </c>
      <c r="I347" s="295">
        <f t="shared" si="58"/>
        <v>0</v>
      </c>
      <c r="J347" s="296"/>
      <c r="K347" s="297"/>
      <c r="L347" s="297"/>
      <c r="M347" s="297"/>
      <c r="N347" s="297"/>
      <c r="O347" s="297"/>
      <c r="P347" s="297"/>
      <c r="Q347" s="297"/>
      <c r="R347" s="297"/>
      <c r="S347" s="297"/>
      <c r="T347" s="297"/>
      <c r="U347" s="297"/>
      <c r="V347" s="297"/>
      <c r="W347" s="297"/>
      <c r="X347" s="297"/>
      <c r="Y347" s="297"/>
      <c r="Z347" s="297"/>
      <c r="AA347" s="297"/>
      <c r="AB347" s="297"/>
      <c r="AC347" s="297"/>
      <c r="AD347" s="297"/>
      <c r="AE347" s="297"/>
      <c r="AF347" s="297"/>
      <c r="AG347" s="297"/>
      <c r="AH347" s="297"/>
      <c r="AI347" s="297"/>
      <c r="AJ347" s="297"/>
      <c r="AK347" s="297"/>
      <c r="AL347" s="297"/>
      <c r="AM347" s="297"/>
      <c r="AN347" s="298"/>
      <c r="AO347" s="9"/>
    </row>
    <row r="348" spans="3:41" ht="23.1" customHeight="1">
      <c r="C348" s="232"/>
      <c r="D348" s="282"/>
      <c r="E348" s="291"/>
      <c r="F348" s="292">
        <v>11</v>
      </c>
      <c r="G348" s="293"/>
      <c r="H348" s="299" t="s">
        <v>307</v>
      </c>
      <c r="I348" s="304">
        <f t="shared" si="58"/>
        <v>0</v>
      </c>
      <c r="J348" s="288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  <c r="U348" s="302"/>
      <c r="V348" s="302"/>
      <c r="W348" s="302"/>
      <c r="X348" s="302"/>
      <c r="Y348" s="302"/>
      <c r="Z348" s="302"/>
      <c r="AA348" s="302"/>
      <c r="AB348" s="302"/>
      <c r="AC348" s="302"/>
      <c r="AD348" s="302"/>
      <c r="AE348" s="302"/>
      <c r="AF348" s="302"/>
      <c r="AG348" s="302"/>
      <c r="AH348" s="302"/>
      <c r="AI348" s="302"/>
      <c r="AJ348" s="302"/>
      <c r="AK348" s="302"/>
      <c r="AL348" s="302"/>
      <c r="AM348" s="302"/>
      <c r="AN348" s="303"/>
      <c r="AO348" s="9"/>
    </row>
    <row r="349" spans="3:41" ht="23.1" customHeight="1">
      <c r="C349" s="232"/>
      <c r="D349" s="282"/>
      <c r="E349" s="291"/>
      <c r="F349" s="292">
        <v>12</v>
      </c>
      <c r="G349" s="293"/>
      <c r="H349" s="294" t="s">
        <v>308</v>
      </c>
      <c r="I349" s="295">
        <f t="shared" si="58"/>
        <v>0</v>
      </c>
      <c r="J349" s="296"/>
      <c r="K349" s="297"/>
      <c r="L349" s="297"/>
      <c r="M349" s="297"/>
      <c r="N349" s="297"/>
      <c r="O349" s="297"/>
      <c r="P349" s="297"/>
      <c r="Q349" s="297"/>
      <c r="R349" s="297"/>
      <c r="S349" s="297"/>
      <c r="T349" s="297"/>
      <c r="U349" s="297"/>
      <c r="V349" s="297"/>
      <c r="W349" s="297"/>
      <c r="X349" s="297"/>
      <c r="Y349" s="297"/>
      <c r="Z349" s="297"/>
      <c r="AA349" s="297"/>
      <c r="AB349" s="297"/>
      <c r="AC349" s="297"/>
      <c r="AD349" s="297"/>
      <c r="AE349" s="297"/>
      <c r="AF349" s="297"/>
      <c r="AG349" s="297"/>
      <c r="AH349" s="297"/>
      <c r="AI349" s="297"/>
      <c r="AJ349" s="297"/>
      <c r="AK349" s="297"/>
      <c r="AL349" s="297"/>
      <c r="AM349" s="297"/>
      <c r="AN349" s="298"/>
      <c r="AO349" s="9"/>
    </row>
    <row r="350" spans="3:41" ht="23.1" customHeight="1">
      <c r="C350" s="232"/>
      <c r="D350" s="282"/>
      <c r="E350" s="291"/>
      <c r="F350" s="292">
        <v>13</v>
      </c>
      <c r="G350" s="293"/>
      <c r="H350" s="299" t="s">
        <v>309</v>
      </c>
      <c r="I350" s="304">
        <f t="shared" si="58"/>
        <v>0</v>
      </c>
      <c r="J350" s="288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  <c r="U350" s="302"/>
      <c r="V350" s="302"/>
      <c r="W350" s="302"/>
      <c r="X350" s="302"/>
      <c r="Y350" s="302"/>
      <c r="Z350" s="302"/>
      <c r="AA350" s="302"/>
      <c r="AB350" s="302"/>
      <c r="AC350" s="302"/>
      <c r="AD350" s="302"/>
      <c r="AE350" s="302"/>
      <c r="AF350" s="302"/>
      <c r="AG350" s="302"/>
      <c r="AH350" s="302"/>
      <c r="AI350" s="302"/>
      <c r="AJ350" s="302"/>
      <c r="AK350" s="302"/>
      <c r="AL350" s="302"/>
      <c r="AM350" s="302"/>
      <c r="AN350" s="303"/>
      <c r="AO350" s="9"/>
    </row>
    <row r="351" spans="3:41" ht="23.1" customHeight="1">
      <c r="C351" s="232"/>
      <c r="D351" s="282"/>
      <c r="E351" s="291"/>
      <c r="F351" s="292">
        <v>14</v>
      </c>
      <c r="G351" s="293"/>
      <c r="H351" s="294" t="s">
        <v>310</v>
      </c>
      <c r="I351" s="295">
        <f t="shared" si="58"/>
        <v>0</v>
      </c>
      <c r="J351" s="296"/>
      <c r="K351" s="297"/>
      <c r="L351" s="297"/>
      <c r="M351" s="297"/>
      <c r="N351" s="297"/>
      <c r="O351" s="297"/>
      <c r="P351" s="297"/>
      <c r="Q351" s="297"/>
      <c r="R351" s="297"/>
      <c r="S351" s="297"/>
      <c r="T351" s="297"/>
      <c r="U351" s="297"/>
      <c r="V351" s="297"/>
      <c r="W351" s="297"/>
      <c r="X351" s="297"/>
      <c r="Y351" s="297"/>
      <c r="Z351" s="297"/>
      <c r="AA351" s="297"/>
      <c r="AB351" s="297"/>
      <c r="AC351" s="297"/>
      <c r="AD351" s="297"/>
      <c r="AE351" s="297"/>
      <c r="AF351" s="297"/>
      <c r="AG351" s="297"/>
      <c r="AH351" s="297"/>
      <c r="AI351" s="297"/>
      <c r="AJ351" s="297"/>
      <c r="AK351" s="297"/>
      <c r="AL351" s="297"/>
      <c r="AM351" s="297"/>
      <c r="AN351" s="298"/>
      <c r="AO351" s="9"/>
    </row>
    <row r="352" spans="3:41" ht="23.1" customHeight="1">
      <c r="C352" s="232"/>
      <c r="D352" s="282"/>
      <c r="E352" s="291"/>
      <c r="F352" s="292">
        <v>15</v>
      </c>
      <c r="G352" s="293"/>
      <c r="H352" s="299" t="s">
        <v>311</v>
      </c>
      <c r="I352" s="304">
        <f t="shared" si="58"/>
        <v>0</v>
      </c>
      <c r="J352" s="288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  <c r="U352" s="302"/>
      <c r="V352" s="302"/>
      <c r="W352" s="302"/>
      <c r="X352" s="302"/>
      <c r="Y352" s="302"/>
      <c r="Z352" s="302"/>
      <c r="AA352" s="302"/>
      <c r="AB352" s="302"/>
      <c r="AC352" s="302"/>
      <c r="AD352" s="302"/>
      <c r="AE352" s="302"/>
      <c r="AF352" s="302"/>
      <c r="AG352" s="302"/>
      <c r="AH352" s="302"/>
      <c r="AI352" s="302"/>
      <c r="AJ352" s="302"/>
      <c r="AK352" s="302"/>
      <c r="AL352" s="302"/>
      <c r="AM352" s="302"/>
      <c r="AN352" s="303"/>
      <c r="AO352" s="9"/>
    </row>
    <row r="353" spans="3:41" ht="23.1" customHeight="1">
      <c r="C353" s="232"/>
      <c r="D353" s="282"/>
      <c r="E353" s="291"/>
      <c r="F353" s="292">
        <v>16</v>
      </c>
      <c r="G353" s="293"/>
      <c r="H353" s="294" t="s">
        <v>312</v>
      </c>
      <c r="I353" s="295">
        <f t="shared" si="58"/>
        <v>0</v>
      </c>
      <c r="J353" s="296"/>
      <c r="K353" s="297"/>
      <c r="L353" s="297"/>
      <c r="M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  <c r="Z353" s="297"/>
      <c r="AA353" s="297"/>
      <c r="AB353" s="297"/>
      <c r="AC353" s="297"/>
      <c r="AD353" s="297"/>
      <c r="AE353" s="297"/>
      <c r="AF353" s="297"/>
      <c r="AG353" s="297"/>
      <c r="AH353" s="297"/>
      <c r="AI353" s="297"/>
      <c r="AJ353" s="297"/>
      <c r="AK353" s="297"/>
      <c r="AL353" s="297"/>
      <c r="AM353" s="297"/>
      <c r="AN353" s="298"/>
      <c r="AO353" s="9"/>
    </row>
    <row r="354" spans="3:41" ht="23.1" customHeight="1">
      <c r="C354" s="232"/>
      <c r="D354" s="282"/>
      <c r="E354" s="291"/>
      <c r="F354" s="292">
        <v>17</v>
      </c>
      <c r="G354" s="293"/>
      <c r="H354" s="299"/>
      <c r="I354" s="304">
        <f t="shared" si="58"/>
        <v>0</v>
      </c>
      <c r="J354" s="288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  <c r="U354" s="302"/>
      <c r="V354" s="302"/>
      <c r="W354" s="302"/>
      <c r="X354" s="302"/>
      <c r="Y354" s="302"/>
      <c r="Z354" s="302"/>
      <c r="AA354" s="302"/>
      <c r="AB354" s="302"/>
      <c r="AC354" s="302"/>
      <c r="AD354" s="302"/>
      <c r="AE354" s="302"/>
      <c r="AF354" s="302"/>
      <c r="AG354" s="302"/>
      <c r="AH354" s="302"/>
      <c r="AI354" s="302"/>
      <c r="AJ354" s="302"/>
      <c r="AK354" s="302"/>
      <c r="AL354" s="302"/>
      <c r="AM354" s="302"/>
      <c r="AN354" s="303"/>
      <c r="AO354" s="9"/>
    </row>
    <row r="355" spans="3:41" ht="23.1" customHeight="1">
      <c r="C355" s="232"/>
      <c r="D355" s="282"/>
      <c r="E355" s="291"/>
      <c r="F355" s="292">
        <v>18</v>
      </c>
      <c r="G355" s="293"/>
      <c r="H355" s="294" t="s">
        <v>313</v>
      </c>
      <c r="I355" s="295">
        <f t="shared" si="58"/>
        <v>0</v>
      </c>
      <c r="J355" s="296"/>
      <c r="K355" s="297"/>
      <c r="L355" s="297"/>
      <c r="M355" s="297"/>
      <c r="N355" s="297"/>
      <c r="O355" s="297"/>
      <c r="P355" s="297"/>
      <c r="Q355" s="297"/>
      <c r="R355" s="297"/>
      <c r="S355" s="297"/>
      <c r="T355" s="297"/>
      <c r="U355" s="297"/>
      <c r="V355" s="297"/>
      <c r="W355" s="297"/>
      <c r="X355" s="297"/>
      <c r="Y355" s="297"/>
      <c r="Z355" s="297"/>
      <c r="AA355" s="297"/>
      <c r="AB355" s="297"/>
      <c r="AC355" s="297"/>
      <c r="AD355" s="297"/>
      <c r="AE355" s="297"/>
      <c r="AF355" s="297"/>
      <c r="AG355" s="297"/>
      <c r="AH355" s="297"/>
      <c r="AI355" s="297"/>
      <c r="AJ355" s="297"/>
      <c r="AK355" s="297"/>
      <c r="AL355" s="297"/>
      <c r="AM355" s="297"/>
      <c r="AN355" s="298"/>
      <c r="AO355" s="9"/>
    </row>
    <row r="356" spans="3:41" ht="23.1" customHeight="1">
      <c r="C356" s="232"/>
      <c r="D356" s="282"/>
      <c r="E356" s="291"/>
      <c r="F356" s="292">
        <v>19</v>
      </c>
      <c r="G356" s="293"/>
      <c r="H356" s="299"/>
      <c r="I356" s="304">
        <f t="shared" si="58"/>
        <v>0</v>
      </c>
      <c r="J356" s="288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  <c r="U356" s="302"/>
      <c r="V356" s="302"/>
      <c r="W356" s="302"/>
      <c r="X356" s="302"/>
      <c r="Y356" s="302"/>
      <c r="Z356" s="302"/>
      <c r="AA356" s="302"/>
      <c r="AB356" s="302"/>
      <c r="AC356" s="302"/>
      <c r="AD356" s="302"/>
      <c r="AE356" s="302"/>
      <c r="AF356" s="302"/>
      <c r="AG356" s="302"/>
      <c r="AH356" s="302"/>
      <c r="AI356" s="302"/>
      <c r="AJ356" s="302"/>
      <c r="AK356" s="302"/>
      <c r="AL356" s="302"/>
      <c r="AM356" s="302"/>
      <c r="AN356" s="303"/>
      <c r="AO356" s="9"/>
    </row>
    <row r="357" spans="3:41" ht="23.1" customHeight="1">
      <c r="C357" s="232"/>
      <c r="D357" s="282"/>
      <c r="E357" s="291"/>
      <c r="F357" s="292">
        <v>20</v>
      </c>
      <c r="G357" s="293"/>
      <c r="H357" s="294" t="s">
        <v>314</v>
      </c>
      <c r="I357" s="295">
        <f t="shared" si="58"/>
        <v>0</v>
      </c>
      <c r="J357" s="296"/>
      <c r="K357" s="297"/>
      <c r="L357" s="297"/>
      <c r="M357" s="297"/>
      <c r="N357" s="297"/>
      <c r="O357" s="297"/>
      <c r="P357" s="297"/>
      <c r="Q357" s="297"/>
      <c r="R357" s="297"/>
      <c r="S357" s="297"/>
      <c r="T357" s="297"/>
      <c r="U357" s="297"/>
      <c r="V357" s="297"/>
      <c r="W357" s="297"/>
      <c r="X357" s="297"/>
      <c r="Y357" s="297"/>
      <c r="Z357" s="297"/>
      <c r="AA357" s="297"/>
      <c r="AB357" s="297"/>
      <c r="AC357" s="297"/>
      <c r="AD357" s="297"/>
      <c r="AE357" s="297"/>
      <c r="AF357" s="297"/>
      <c r="AG357" s="297"/>
      <c r="AH357" s="297"/>
      <c r="AI357" s="297"/>
      <c r="AJ357" s="297"/>
      <c r="AK357" s="297"/>
      <c r="AL357" s="297"/>
      <c r="AM357" s="297"/>
      <c r="AN357" s="298"/>
      <c r="AO357" s="9"/>
    </row>
    <row r="358" spans="3:41" ht="23.1" customHeight="1">
      <c r="C358" s="232"/>
      <c r="D358" s="282"/>
      <c r="E358" s="291"/>
      <c r="F358" s="292">
        <v>21</v>
      </c>
      <c r="G358" s="293"/>
      <c r="H358" s="299" t="s">
        <v>315</v>
      </c>
      <c r="I358" s="304">
        <f t="shared" si="58"/>
        <v>0</v>
      </c>
      <c r="J358" s="288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  <c r="U358" s="302"/>
      <c r="V358" s="302"/>
      <c r="W358" s="302"/>
      <c r="X358" s="302"/>
      <c r="Y358" s="302"/>
      <c r="Z358" s="302"/>
      <c r="AA358" s="302"/>
      <c r="AB358" s="302"/>
      <c r="AC358" s="302"/>
      <c r="AD358" s="302"/>
      <c r="AE358" s="302"/>
      <c r="AF358" s="302"/>
      <c r="AG358" s="302"/>
      <c r="AH358" s="302"/>
      <c r="AI358" s="302"/>
      <c r="AJ358" s="302"/>
      <c r="AK358" s="302"/>
      <c r="AL358" s="302"/>
      <c r="AM358" s="302"/>
      <c r="AN358" s="303"/>
      <c r="AO358" s="9"/>
    </row>
    <row r="359" spans="3:41" ht="23.1" customHeight="1">
      <c r="C359" s="232"/>
      <c r="D359" s="282"/>
      <c r="E359" s="291"/>
      <c r="F359" s="292">
        <v>22</v>
      </c>
      <c r="G359" s="293"/>
      <c r="H359" s="294" t="s">
        <v>316</v>
      </c>
      <c r="I359" s="295">
        <f t="shared" si="58"/>
        <v>0</v>
      </c>
      <c r="J359" s="296"/>
      <c r="K359" s="297"/>
      <c r="L359" s="297"/>
      <c r="M359" s="297"/>
      <c r="N359" s="297"/>
      <c r="O359" s="297"/>
      <c r="P359" s="297"/>
      <c r="Q359" s="297"/>
      <c r="R359" s="297"/>
      <c r="S359" s="297"/>
      <c r="T359" s="297"/>
      <c r="U359" s="297"/>
      <c r="V359" s="297"/>
      <c r="W359" s="297"/>
      <c r="X359" s="297"/>
      <c r="Y359" s="297"/>
      <c r="Z359" s="297"/>
      <c r="AA359" s="297"/>
      <c r="AB359" s="297"/>
      <c r="AC359" s="297"/>
      <c r="AD359" s="297"/>
      <c r="AE359" s="297"/>
      <c r="AF359" s="297"/>
      <c r="AG359" s="297"/>
      <c r="AH359" s="297"/>
      <c r="AI359" s="297"/>
      <c r="AJ359" s="297"/>
      <c r="AK359" s="297"/>
      <c r="AL359" s="297"/>
      <c r="AM359" s="297"/>
      <c r="AN359" s="298"/>
      <c r="AO359" s="9"/>
    </row>
    <row r="360" spans="3:41" ht="23.1" customHeight="1">
      <c r="C360" s="232"/>
      <c r="D360" s="282"/>
      <c r="E360" s="305"/>
      <c r="F360" s="292">
        <v>23</v>
      </c>
      <c r="G360" s="293"/>
      <c r="H360" s="299" t="s">
        <v>317</v>
      </c>
      <c r="I360" s="304">
        <f t="shared" si="58"/>
        <v>0</v>
      </c>
      <c r="J360" s="288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  <c r="U360" s="302"/>
      <c r="V360" s="302"/>
      <c r="W360" s="302"/>
      <c r="X360" s="302"/>
      <c r="Y360" s="302"/>
      <c r="Z360" s="302"/>
      <c r="AA360" s="302"/>
      <c r="AB360" s="302"/>
      <c r="AC360" s="302"/>
      <c r="AD360" s="302"/>
      <c r="AE360" s="302"/>
      <c r="AF360" s="302"/>
      <c r="AG360" s="302"/>
      <c r="AH360" s="302"/>
      <c r="AI360" s="302"/>
      <c r="AJ360" s="302"/>
      <c r="AK360" s="302"/>
      <c r="AL360" s="302"/>
      <c r="AM360" s="302"/>
      <c r="AN360" s="303"/>
      <c r="AO360" s="9"/>
    </row>
    <row r="361" spans="3:41" ht="23.1" customHeight="1">
      <c r="C361" s="232"/>
      <c r="D361" s="282"/>
      <c r="E361" s="305"/>
      <c r="F361" s="292">
        <v>24</v>
      </c>
      <c r="G361" s="293"/>
      <c r="H361" s="294"/>
      <c r="I361" s="295">
        <f t="shared" si="58"/>
        <v>0</v>
      </c>
      <c r="J361" s="296"/>
      <c r="K361" s="297"/>
      <c r="L361" s="297"/>
      <c r="M361" s="297"/>
      <c r="N361" s="297"/>
      <c r="O361" s="297"/>
      <c r="P361" s="297"/>
      <c r="Q361" s="297"/>
      <c r="R361" s="297"/>
      <c r="S361" s="297"/>
      <c r="T361" s="297"/>
      <c r="U361" s="297"/>
      <c r="V361" s="297"/>
      <c r="W361" s="297"/>
      <c r="X361" s="297"/>
      <c r="Y361" s="297"/>
      <c r="Z361" s="297"/>
      <c r="AA361" s="297"/>
      <c r="AB361" s="297"/>
      <c r="AC361" s="297"/>
      <c r="AD361" s="297"/>
      <c r="AE361" s="297"/>
      <c r="AF361" s="297"/>
      <c r="AG361" s="297"/>
      <c r="AH361" s="297"/>
      <c r="AI361" s="297"/>
      <c r="AJ361" s="297"/>
      <c r="AK361" s="297"/>
      <c r="AL361" s="297"/>
      <c r="AM361" s="297"/>
      <c r="AN361" s="298"/>
      <c r="AO361" s="9"/>
    </row>
    <row r="362" spans="3:41" ht="23.1" customHeight="1">
      <c r="C362" s="232"/>
      <c r="D362" s="282"/>
      <c r="E362" s="305"/>
      <c r="F362" s="292">
        <v>25</v>
      </c>
      <c r="G362" s="293"/>
      <c r="H362" s="299" t="s">
        <v>318</v>
      </c>
      <c r="I362" s="304">
        <f t="shared" si="58"/>
        <v>0</v>
      </c>
      <c r="J362" s="288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  <c r="U362" s="302"/>
      <c r="V362" s="302"/>
      <c r="W362" s="302"/>
      <c r="X362" s="302"/>
      <c r="Y362" s="302"/>
      <c r="Z362" s="302"/>
      <c r="AA362" s="302"/>
      <c r="AB362" s="302"/>
      <c r="AC362" s="302"/>
      <c r="AD362" s="302"/>
      <c r="AE362" s="302"/>
      <c r="AF362" s="302"/>
      <c r="AG362" s="302"/>
      <c r="AH362" s="302"/>
      <c r="AI362" s="302"/>
      <c r="AJ362" s="302"/>
      <c r="AK362" s="302"/>
      <c r="AL362" s="302"/>
      <c r="AM362" s="302"/>
      <c r="AN362" s="303"/>
      <c r="AO362" s="9"/>
    </row>
    <row r="363" spans="3:41" ht="23.1" customHeight="1">
      <c r="C363" s="232"/>
      <c r="D363" s="282"/>
      <c r="E363" s="305"/>
      <c r="F363" s="292">
        <v>26</v>
      </c>
      <c r="G363" s="293"/>
      <c r="H363" s="294" t="s">
        <v>319</v>
      </c>
      <c r="I363" s="295">
        <f t="shared" si="58"/>
        <v>0</v>
      </c>
      <c r="J363" s="296"/>
      <c r="K363" s="297"/>
      <c r="L363" s="297"/>
      <c r="M363" s="297"/>
      <c r="N363" s="297"/>
      <c r="O363" s="297"/>
      <c r="P363" s="297"/>
      <c r="Q363" s="297"/>
      <c r="R363" s="297"/>
      <c r="S363" s="297"/>
      <c r="T363" s="297"/>
      <c r="U363" s="297"/>
      <c r="V363" s="297"/>
      <c r="W363" s="297"/>
      <c r="X363" s="297"/>
      <c r="Y363" s="297"/>
      <c r="Z363" s="297"/>
      <c r="AA363" s="297"/>
      <c r="AB363" s="297"/>
      <c r="AC363" s="297"/>
      <c r="AD363" s="297"/>
      <c r="AE363" s="297"/>
      <c r="AF363" s="297"/>
      <c r="AG363" s="297"/>
      <c r="AH363" s="297"/>
      <c r="AI363" s="297"/>
      <c r="AJ363" s="297"/>
      <c r="AK363" s="297"/>
      <c r="AL363" s="297"/>
      <c r="AM363" s="297"/>
      <c r="AN363" s="298"/>
      <c r="AO363" s="9"/>
    </row>
    <row r="364" spans="3:41" ht="23.1" customHeight="1">
      <c r="C364" s="232"/>
      <c r="D364" s="282"/>
      <c r="E364" s="305"/>
      <c r="F364" s="292">
        <v>27</v>
      </c>
      <c r="G364" s="293"/>
      <c r="H364" s="299" t="s">
        <v>320</v>
      </c>
      <c r="I364" s="304">
        <f t="shared" si="58"/>
        <v>0</v>
      </c>
      <c r="J364" s="288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  <c r="U364" s="302"/>
      <c r="V364" s="302"/>
      <c r="W364" s="302"/>
      <c r="X364" s="302"/>
      <c r="Y364" s="302"/>
      <c r="Z364" s="302"/>
      <c r="AA364" s="302"/>
      <c r="AB364" s="302"/>
      <c r="AC364" s="302"/>
      <c r="AD364" s="302"/>
      <c r="AE364" s="302"/>
      <c r="AF364" s="302"/>
      <c r="AG364" s="302"/>
      <c r="AH364" s="302"/>
      <c r="AI364" s="302"/>
      <c r="AJ364" s="302"/>
      <c r="AK364" s="302"/>
      <c r="AL364" s="302"/>
      <c r="AM364" s="302"/>
      <c r="AN364" s="303"/>
      <c r="AO364" s="9"/>
    </row>
    <row r="365" spans="3:41" ht="23.1" customHeight="1">
      <c r="C365" s="232"/>
      <c r="D365" s="282"/>
      <c r="E365" s="305"/>
      <c r="F365" s="292">
        <v>28</v>
      </c>
      <c r="G365" s="293"/>
      <c r="H365" s="294" t="s">
        <v>321</v>
      </c>
      <c r="I365" s="295">
        <f t="shared" si="58"/>
        <v>0</v>
      </c>
      <c r="J365" s="296"/>
      <c r="K365" s="297"/>
      <c r="L365" s="297"/>
      <c r="M365" s="297"/>
      <c r="N365" s="297"/>
      <c r="O365" s="297"/>
      <c r="P365" s="297"/>
      <c r="Q365" s="297"/>
      <c r="R365" s="297"/>
      <c r="S365" s="297"/>
      <c r="T365" s="297"/>
      <c r="U365" s="297"/>
      <c r="V365" s="297"/>
      <c r="W365" s="297"/>
      <c r="X365" s="297"/>
      <c r="Y365" s="297"/>
      <c r="Z365" s="297"/>
      <c r="AA365" s="297"/>
      <c r="AB365" s="297"/>
      <c r="AC365" s="297"/>
      <c r="AD365" s="297"/>
      <c r="AE365" s="297"/>
      <c r="AF365" s="297"/>
      <c r="AG365" s="297"/>
      <c r="AH365" s="297"/>
      <c r="AI365" s="297"/>
      <c r="AJ365" s="297"/>
      <c r="AK365" s="297"/>
      <c r="AL365" s="297"/>
      <c r="AM365" s="297"/>
      <c r="AN365" s="298"/>
      <c r="AO365" s="9"/>
    </row>
    <row r="366" spans="3:41" ht="23.1" customHeight="1">
      <c r="C366" s="232"/>
      <c r="D366" s="282"/>
      <c r="E366" s="305"/>
      <c r="F366" s="292">
        <v>29</v>
      </c>
      <c r="G366" s="293"/>
      <c r="H366" s="299" t="s">
        <v>322</v>
      </c>
      <c r="I366" s="304">
        <f t="shared" si="58"/>
        <v>0</v>
      </c>
      <c r="J366" s="288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/>
      <c r="AA366" s="302"/>
      <c r="AB366" s="302"/>
      <c r="AC366" s="302"/>
      <c r="AD366" s="302"/>
      <c r="AE366" s="302"/>
      <c r="AF366" s="302"/>
      <c r="AG366" s="302"/>
      <c r="AH366" s="302"/>
      <c r="AI366" s="302"/>
      <c r="AJ366" s="302"/>
      <c r="AK366" s="302"/>
      <c r="AL366" s="302"/>
      <c r="AM366" s="302"/>
      <c r="AN366" s="303"/>
      <c r="AO366" s="9"/>
    </row>
    <row r="367" spans="3:41" ht="23.1" customHeight="1">
      <c r="C367" s="232"/>
      <c r="D367" s="282"/>
      <c r="E367" s="305"/>
      <c r="F367" s="292">
        <v>30</v>
      </c>
      <c r="G367" s="293"/>
      <c r="H367" s="294" t="s">
        <v>323</v>
      </c>
      <c r="I367" s="295">
        <f t="shared" si="58"/>
        <v>0</v>
      </c>
      <c r="J367" s="296"/>
      <c r="K367" s="297"/>
      <c r="L367" s="297"/>
      <c r="M367" s="297"/>
      <c r="N367" s="297"/>
      <c r="O367" s="297"/>
      <c r="P367" s="297"/>
      <c r="Q367" s="297"/>
      <c r="R367" s="297"/>
      <c r="S367" s="297"/>
      <c r="T367" s="297"/>
      <c r="U367" s="297"/>
      <c r="V367" s="297"/>
      <c r="W367" s="297"/>
      <c r="X367" s="297"/>
      <c r="Y367" s="297"/>
      <c r="Z367" s="297"/>
      <c r="AA367" s="297"/>
      <c r="AB367" s="297"/>
      <c r="AC367" s="297"/>
      <c r="AD367" s="297"/>
      <c r="AE367" s="297"/>
      <c r="AF367" s="297"/>
      <c r="AG367" s="297"/>
      <c r="AH367" s="297"/>
      <c r="AI367" s="297"/>
      <c r="AJ367" s="297"/>
      <c r="AK367" s="297"/>
      <c r="AL367" s="297"/>
      <c r="AM367" s="297"/>
      <c r="AN367" s="298"/>
      <c r="AO367" s="9"/>
    </row>
    <row r="368" spans="3:41" ht="23.1" customHeight="1">
      <c r="C368" s="232"/>
      <c r="D368" s="282"/>
      <c r="E368" s="305"/>
      <c r="F368" s="292">
        <v>31</v>
      </c>
      <c r="G368" s="293"/>
      <c r="H368" s="299" t="s">
        <v>324</v>
      </c>
      <c r="I368" s="304">
        <f t="shared" si="58"/>
        <v>0</v>
      </c>
      <c r="J368" s="288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  <c r="U368" s="302"/>
      <c r="V368" s="302"/>
      <c r="W368" s="302"/>
      <c r="X368" s="302"/>
      <c r="Y368" s="302"/>
      <c r="Z368" s="302"/>
      <c r="AA368" s="302"/>
      <c r="AB368" s="302"/>
      <c r="AC368" s="302"/>
      <c r="AD368" s="302"/>
      <c r="AE368" s="302"/>
      <c r="AF368" s="302"/>
      <c r="AG368" s="302"/>
      <c r="AH368" s="302"/>
      <c r="AI368" s="302"/>
      <c r="AJ368" s="302"/>
      <c r="AK368" s="302"/>
      <c r="AL368" s="302"/>
      <c r="AM368" s="302"/>
      <c r="AN368" s="303"/>
      <c r="AO368" s="9"/>
    </row>
    <row r="369" spans="3:41" ht="23.1" customHeight="1">
      <c r="C369" s="232"/>
      <c r="D369" s="282"/>
      <c r="E369" s="305"/>
      <c r="F369" s="292">
        <v>32</v>
      </c>
      <c r="G369" s="293"/>
      <c r="H369" s="294" t="s">
        <v>325</v>
      </c>
      <c r="I369" s="295">
        <f t="shared" si="58"/>
        <v>0</v>
      </c>
      <c r="J369" s="296"/>
      <c r="K369" s="297"/>
      <c r="L369" s="297"/>
      <c r="M369" s="297"/>
      <c r="N369" s="297"/>
      <c r="O369" s="297"/>
      <c r="P369" s="297"/>
      <c r="Q369" s="297"/>
      <c r="R369" s="297"/>
      <c r="S369" s="297"/>
      <c r="T369" s="297"/>
      <c r="U369" s="297"/>
      <c r="V369" s="297"/>
      <c r="W369" s="297"/>
      <c r="X369" s="297"/>
      <c r="Y369" s="297"/>
      <c r="Z369" s="297"/>
      <c r="AA369" s="297"/>
      <c r="AB369" s="297"/>
      <c r="AC369" s="297"/>
      <c r="AD369" s="297"/>
      <c r="AE369" s="297"/>
      <c r="AF369" s="297"/>
      <c r="AG369" s="297"/>
      <c r="AH369" s="297"/>
      <c r="AI369" s="297"/>
      <c r="AJ369" s="297"/>
      <c r="AK369" s="297"/>
      <c r="AL369" s="297"/>
      <c r="AM369" s="297"/>
      <c r="AN369" s="298"/>
      <c r="AO369" s="9"/>
    </row>
    <row r="370" spans="3:41" ht="23.1" customHeight="1">
      <c r="C370" s="232"/>
      <c r="D370" s="282"/>
      <c r="E370" s="305"/>
      <c r="F370" s="292">
        <v>33</v>
      </c>
      <c r="G370" s="293"/>
      <c r="H370" s="299" t="s">
        <v>326</v>
      </c>
      <c r="I370" s="304">
        <f t="shared" si="58"/>
        <v>0</v>
      </c>
      <c r="J370" s="288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  <c r="U370" s="302"/>
      <c r="V370" s="302"/>
      <c r="W370" s="302"/>
      <c r="X370" s="302"/>
      <c r="Y370" s="302"/>
      <c r="Z370" s="302"/>
      <c r="AA370" s="302"/>
      <c r="AB370" s="302"/>
      <c r="AC370" s="302"/>
      <c r="AD370" s="302"/>
      <c r="AE370" s="302"/>
      <c r="AF370" s="302"/>
      <c r="AG370" s="302"/>
      <c r="AH370" s="302"/>
      <c r="AI370" s="302"/>
      <c r="AJ370" s="302"/>
      <c r="AK370" s="302"/>
      <c r="AL370" s="302"/>
      <c r="AM370" s="302"/>
      <c r="AN370" s="303"/>
      <c r="AO370" s="9"/>
    </row>
    <row r="371" spans="3:41" ht="23.1" customHeight="1">
      <c r="C371" s="232"/>
      <c r="D371" s="282"/>
      <c r="E371" s="305"/>
      <c r="F371" s="292">
        <v>34</v>
      </c>
      <c r="G371" s="293"/>
      <c r="H371" s="294" t="s">
        <v>327</v>
      </c>
      <c r="I371" s="295">
        <f t="shared" si="58"/>
        <v>0</v>
      </c>
      <c r="J371" s="296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  <c r="AA371" s="297"/>
      <c r="AB371" s="297"/>
      <c r="AC371" s="297"/>
      <c r="AD371" s="297"/>
      <c r="AE371" s="297"/>
      <c r="AF371" s="297"/>
      <c r="AG371" s="297"/>
      <c r="AH371" s="297"/>
      <c r="AI371" s="297"/>
      <c r="AJ371" s="297"/>
      <c r="AK371" s="297"/>
      <c r="AL371" s="297"/>
      <c r="AM371" s="297"/>
      <c r="AN371" s="298"/>
      <c r="AO371" s="9"/>
    </row>
    <row r="372" spans="3:41" ht="23.1" customHeight="1">
      <c r="C372" s="232"/>
      <c r="D372" s="282"/>
      <c r="E372" s="305"/>
      <c r="F372" s="292">
        <v>35</v>
      </c>
      <c r="G372" s="293"/>
      <c r="H372" s="299" t="s">
        <v>328</v>
      </c>
      <c r="I372" s="304">
        <f t="shared" si="58"/>
        <v>0</v>
      </c>
      <c r="J372" s="288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  <c r="U372" s="302"/>
      <c r="V372" s="302"/>
      <c r="W372" s="302"/>
      <c r="X372" s="302"/>
      <c r="Y372" s="302"/>
      <c r="Z372" s="302"/>
      <c r="AA372" s="302"/>
      <c r="AB372" s="302"/>
      <c r="AC372" s="302"/>
      <c r="AD372" s="302"/>
      <c r="AE372" s="302"/>
      <c r="AF372" s="302"/>
      <c r="AG372" s="302"/>
      <c r="AH372" s="302"/>
      <c r="AI372" s="302"/>
      <c r="AJ372" s="302"/>
      <c r="AK372" s="302"/>
      <c r="AL372" s="302"/>
      <c r="AM372" s="302"/>
      <c r="AN372" s="303"/>
      <c r="AO372" s="9"/>
    </row>
    <row r="373" spans="3:41" ht="23.1" customHeight="1">
      <c r="C373" s="232"/>
      <c r="D373" s="282"/>
      <c r="E373" s="305"/>
      <c r="F373" s="292">
        <v>36</v>
      </c>
      <c r="G373" s="293"/>
      <c r="H373" s="294" t="s">
        <v>329</v>
      </c>
      <c r="I373" s="295">
        <f t="shared" si="58"/>
        <v>0</v>
      </c>
      <c r="J373" s="296"/>
      <c r="K373" s="297"/>
      <c r="L373" s="297"/>
      <c r="M373" s="297"/>
      <c r="N373" s="297"/>
      <c r="O373" s="297"/>
      <c r="P373" s="297"/>
      <c r="Q373" s="297"/>
      <c r="R373" s="297"/>
      <c r="S373" s="297"/>
      <c r="T373" s="297"/>
      <c r="U373" s="297"/>
      <c r="V373" s="297"/>
      <c r="W373" s="297"/>
      <c r="X373" s="297"/>
      <c r="Y373" s="297"/>
      <c r="Z373" s="297"/>
      <c r="AA373" s="297"/>
      <c r="AB373" s="297"/>
      <c r="AC373" s="297"/>
      <c r="AD373" s="297"/>
      <c r="AE373" s="297"/>
      <c r="AF373" s="297"/>
      <c r="AG373" s="297"/>
      <c r="AH373" s="297"/>
      <c r="AI373" s="297"/>
      <c r="AJ373" s="297"/>
      <c r="AK373" s="297"/>
      <c r="AL373" s="297"/>
      <c r="AM373" s="297"/>
      <c r="AN373" s="298"/>
      <c r="AO373" s="9"/>
    </row>
    <row r="374" spans="3:41" ht="23.1" customHeight="1">
      <c r="C374" s="232"/>
      <c r="D374" s="282"/>
      <c r="E374" s="305"/>
      <c r="F374" s="292">
        <v>37</v>
      </c>
      <c r="G374" s="293"/>
      <c r="H374" s="299" t="s">
        <v>330</v>
      </c>
      <c r="I374" s="304">
        <f t="shared" si="58"/>
        <v>0</v>
      </c>
      <c r="J374" s="288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  <c r="U374" s="302"/>
      <c r="V374" s="302"/>
      <c r="W374" s="302"/>
      <c r="X374" s="302"/>
      <c r="Y374" s="302"/>
      <c r="Z374" s="302"/>
      <c r="AA374" s="302"/>
      <c r="AB374" s="302"/>
      <c r="AC374" s="302"/>
      <c r="AD374" s="302"/>
      <c r="AE374" s="302"/>
      <c r="AF374" s="302"/>
      <c r="AG374" s="302"/>
      <c r="AH374" s="302"/>
      <c r="AI374" s="302"/>
      <c r="AJ374" s="302"/>
      <c r="AK374" s="302"/>
      <c r="AL374" s="302"/>
      <c r="AM374" s="302"/>
      <c r="AN374" s="303"/>
      <c r="AO374" s="9"/>
    </row>
    <row r="375" spans="3:41" ht="23.1" customHeight="1">
      <c r="C375" s="232"/>
      <c r="D375" s="282"/>
      <c r="E375" s="305"/>
      <c r="F375" s="292">
        <v>38</v>
      </c>
      <c r="G375" s="293"/>
      <c r="H375" s="294"/>
      <c r="I375" s="295">
        <f t="shared" si="58"/>
        <v>0</v>
      </c>
      <c r="J375" s="296"/>
      <c r="K375" s="297"/>
      <c r="L375" s="297"/>
      <c r="M375" s="297"/>
      <c r="N375" s="297"/>
      <c r="O375" s="297"/>
      <c r="P375" s="297"/>
      <c r="Q375" s="297"/>
      <c r="R375" s="297"/>
      <c r="S375" s="297"/>
      <c r="T375" s="297"/>
      <c r="U375" s="297"/>
      <c r="V375" s="297"/>
      <c r="W375" s="297"/>
      <c r="X375" s="297"/>
      <c r="Y375" s="297"/>
      <c r="Z375" s="297"/>
      <c r="AA375" s="297"/>
      <c r="AB375" s="297"/>
      <c r="AC375" s="297"/>
      <c r="AD375" s="297"/>
      <c r="AE375" s="297"/>
      <c r="AF375" s="297"/>
      <c r="AG375" s="297"/>
      <c r="AH375" s="297"/>
      <c r="AI375" s="297"/>
      <c r="AJ375" s="297"/>
      <c r="AK375" s="297"/>
      <c r="AL375" s="297"/>
      <c r="AM375" s="297"/>
      <c r="AN375" s="298"/>
      <c r="AO375" s="9"/>
    </row>
    <row r="376" spans="3:41" ht="23.1" customHeight="1">
      <c r="C376" s="232"/>
      <c r="D376" s="282"/>
      <c r="E376" s="305"/>
      <c r="F376" s="292">
        <v>39</v>
      </c>
      <c r="G376" s="293"/>
      <c r="H376" s="299"/>
      <c r="I376" s="304">
        <f t="shared" si="58"/>
        <v>0</v>
      </c>
      <c r="J376" s="288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  <c r="U376" s="302"/>
      <c r="V376" s="302"/>
      <c r="W376" s="302"/>
      <c r="X376" s="302"/>
      <c r="Y376" s="302"/>
      <c r="Z376" s="302"/>
      <c r="AA376" s="302"/>
      <c r="AB376" s="302"/>
      <c r="AC376" s="302"/>
      <c r="AD376" s="302"/>
      <c r="AE376" s="302"/>
      <c r="AF376" s="302"/>
      <c r="AG376" s="302"/>
      <c r="AH376" s="302"/>
      <c r="AI376" s="302"/>
      <c r="AJ376" s="302"/>
      <c r="AK376" s="302"/>
      <c r="AL376" s="302"/>
      <c r="AM376" s="302"/>
      <c r="AN376" s="303"/>
      <c r="AO376" s="9"/>
    </row>
    <row r="377" spans="3:41" ht="23.1" customHeight="1">
      <c r="C377" s="232"/>
      <c r="D377" s="282"/>
      <c r="E377" s="305"/>
      <c r="F377" s="292">
        <v>40</v>
      </c>
      <c r="G377" s="293"/>
      <c r="H377" s="294"/>
      <c r="I377" s="295">
        <f t="shared" si="58"/>
        <v>0</v>
      </c>
      <c r="J377" s="296"/>
      <c r="K377" s="297"/>
      <c r="L377" s="297"/>
      <c r="M377" s="297"/>
      <c r="N377" s="297"/>
      <c r="O377" s="297"/>
      <c r="P377" s="297"/>
      <c r="Q377" s="297"/>
      <c r="R377" s="297"/>
      <c r="S377" s="297"/>
      <c r="T377" s="297"/>
      <c r="U377" s="297"/>
      <c r="V377" s="297"/>
      <c r="W377" s="297"/>
      <c r="X377" s="297"/>
      <c r="Y377" s="297"/>
      <c r="Z377" s="297"/>
      <c r="AA377" s="297"/>
      <c r="AB377" s="297"/>
      <c r="AC377" s="297"/>
      <c r="AD377" s="297"/>
      <c r="AE377" s="297"/>
      <c r="AF377" s="297"/>
      <c r="AG377" s="297"/>
      <c r="AH377" s="297"/>
      <c r="AI377" s="297"/>
      <c r="AJ377" s="297"/>
      <c r="AK377" s="297"/>
      <c r="AL377" s="297"/>
      <c r="AM377" s="297"/>
      <c r="AN377" s="298"/>
      <c r="AO377" s="9"/>
    </row>
    <row r="378" spans="3:41" ht="23.1" customHeight="1">
      <c r="C378" s="232"/>
      <c r="D378" s="282"/>
      <c r="E378" s="305"/>
      <c r="F378" s="292">
        <v>41</v>
      </c>
      <c r="G378" s="293"/>
      <c r="H378" s="299"/>
      <c r="I378" s="304">
        <f t="shared" si="58"/>
        <v>0</v>
      </c>
      <c r="J378" s="288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  <c r="U378" s="302"/>
      <c r="V378" s="302"/>
      <c r="W378" s="302"/>
      <c r="X378" s="302"/>
      <c r="Y378" s="302"/>
      <c r="Z378" s="302"/>
      <c r="AA378" s="302"/>
      <c r="AB378" s="302"/>
      <c r="AC378" s="302"/>
      <c r="AD378" s="302"/>
      <c r="AE378" s="302"/>
      <c r="AF378" s="302"/>
      <c r="AG378" s="302"/>
      <c r="AH378" s="302"/>
      <c r="AI378" s="302"/>
      <c r="AJ378" s="302"/>
      <c r="AK378" s="302"/>
      <c r="AL378" s="302"/>
      <c r="AM378" s="302"/>
      <c r="AN378" s="303"/>
      <c r="AO378" s="9"/>
    </row>
    <row r="379" spans="3:41" ht="23.1" customHeight="1">
      <c r="C379" s="232"/>
      <c r="D379" s="282"/>
      <c r="E379" s="305"/>
      <c r="F379" s="292">
        <v>42</v>
      </c>
      <c r="G379" s="293"/>
      <c r="H379" s="294"/>
      <c r="I379" s="295">
        <f t="shared" si="58"/>
        <v>0</v>
      </c>
      <c r="J379" s="296"/>
      <c r="K379" s="297"/>
      <c r="L379" s="297"/>
      <c r="M379" s="297"/>
      <c r="N379" s="297"/>
      <c r="O379" s="297"/>
      <c r="P379" s="297"/>
      <c r="Q379" s="297"/>
      <c r="R379" s="297"/>
      <c r="S379" s="297"/>
      <c r="T379" s="297"/>
      <c r="U379" s="297"/>
      <c r="V379" s="297"/>
      <c r="W379" s="297"/>
      <c r="X379" s="297"/>
      <c r="Y379" s="297"/>
      <c r="Z379" s="297"/>
      <c r="AA379" s="297"/>
      <c r="AB379" s="297"/>
      <c r="AC379" s="297"/>
      <c r="AD379" s="297"/>
      <c r="AE379" s="297"/>
      <c r="AF379" s="297"/>
      <c r="AG379" s="297"/>
      <c r="AH379" s="297"/>
      <c r="AI379" s="297"/>
      <c r="AJ379" s="297"/>
      <c r="AK379" s="297"/>
      <c r="AL379" s="297"/>
      <c r="AM379" s="297"/>
      <c r="AN379" s="298"/>
      <c r="AO379" s="9"/>
    </row>
    <row r="380" spans="3:41" ht="23.1" customHeight="1">
      <c r="C380" s="232"/>
      <c r="D380" s="282"/>
      <c r="E380" s="305"/>
      <c r="F380" s="292">
        <v>43</v>
      </c>
      <c r="G380" s="293"/>
      <c r="H380" s="299" t="s">
        <v>331</v>
      </c>
      <c r="I380" s="304">
        <f t="shared" si="58"/>
        <v>0</v>
      </c>
      <c r="J380" s="288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  <c r="U380" s="302"/>
      <c r="V380" s="302"/>
      <c r="W380" s="302"/>
      <c r="X380" s="302"/>
      <c r="Y380" s="302"/>
      <c r="Z380" s="302"/>
      <c r="AA380" s="302"/>
      <c r="AB380" s="302"/>
      <c r="AC380" s="302"/>
      <c r="AD380" s="302"/>
      <c r="AE380" s="302"/>
      <c r="AF380" s="302"/>
      <c r="AG380" s="302"/>
      <c r="AH380" s="302"/>
      <c r="AI380" s="302"/>
      <c r="AJ380" s="302"/>
      <c r="AK380" s="302"/>
      <c r="AL380" s="302"/>
      <c r="AM380" s="302"/>
      <c r="AN380" s="303"/>
      <c r="AO380" s="9"/>
    </row>
    <row r="381" spans="3:41" ht="23.1" customHeight="1">
      <c r="C381" s="232"/>
      <c r="D381" s="282"/>
      <c r="E381" s="305"/>
      <c r="F381" s="292">
        <v>44</v>
      </c>
      <c r="G381" s="293"/>
      <c r="H381" s="294" t="s">
        <v>332</v>
      </c>
      <c r="I381" s="295">
        <f t="shared" si="58"/>
        <v>0</v>
      </c>
      <c r="J381" s="296"/>
      <c r="K381" s="297"/>
      <c r="L381" s="297"/>
      <c r="M381" s="297"/>
      <c r="N381" s="297"/>
      <c r="O381" s="297"/>
      <c r="P381" s="297"/>
      <c r="Q381" s="297"/>
      <c r="R381" s="297"/>
      <c r="S381" s="297"/>
      <c r="T381" s="297"/>
      <c r="U381" s="297"/>
      <c r="V381" s="297"/>
      <c r="W381" s="297"/>
      <c r="X381" s="297"/>
      <c r="Y381" s="297"/>
      <c r="Z381" s="297"/>
      <c r="AA381" s="297"/>
      <c r="AB381" s="297"/>
      <c r="AC381" s="297"/>
      <c r="AD381" s="297"/>
      <c r="AE381" s="297"/>
      <c r="AF381" s="297"/>
      <c r="AG381" s="297"/>
      <c r="AH381" s="297"/>
      <c r="AI381" s="297"/>
      <c r="AJ381" s="297"/>
      <c r="AK381" s="297"/>
      <c r="AL381" s="297"/>
      <c r="AM381" s="297"/>
      <c r="AN381" s="298"/>
      <c r="AO381" s="9"/>
    </row>
    <row r="382" spans="3:41" ht="23.1" customHeight="1">
      <c r="C382" s="232"/>
      <c r="D382" s="282"/>
      <c r="E382" s="305"/>
      <c r="F382" s="292">
        <v>45</v>
      </c>
      <c r="G382" s="293"/>
      <c r="H382" s="299" t="s">
        <v>333</v>
      </c>
      <c r="I382" s="304">
        <f t="shared" si="58"/>
        <v>0</v>
      </c>
      <c r="J382" s="288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  <c r="U382" s="302"/>
      <c r="V382" s="302"/>
      <c r="W382" s="302"/>
      <c r="X382" s="302"/>
      <c r="Y382" s="302"/>
      <c r="Z382" s="302"/>
      <c r="AA382" s="302"/>
      <c r="AB382" s="302"/>
      <c r="AC382" s="302"/>
      <c r="AD382" s="302"/>
      <c r="AE382" s="302"/>
      <c r="AF382" s="302"/>
      <c r="AG382" s="302"/>
      <c r="AH382" s="302"/>
      <c r="AI382" s="302"/>
      <c r="AJ382" s="302"/>
      <c r="AK382" s="302"/>
      <c r="AL382" s="302"/>
      <c r="AM382" s="302"/>
      <c r="AN382" s="303"/>
      <c r="AO382" s="9"/>
    </row>
    <row r="383" spans="3:41" ht="23.1" customHeight="1">
      <c r="C383" s="232"/>
      <c r="D383" s="282"/>
      <c r="E383" s="305"/>
      <c r="F383" s="292">
        <v>46</v>
      </c>
      <c r="G383" s="293"/>
      <c r="H383" s="294" t="s">
        <v>334</v>
      </c>
      <c r="I383" s="295">
        <f t="shared" si="58"/>
        <v>0</v>
      </c>
      <c r="J383" s="296"/>
      <c r="K383" s="297"/>
      <c r="L383" s="297"/>
      <c r="M383" s="297"/>
      <c r="N383" s="297"/>
      <c r="O383" s="297"/>
      <c r="P383" s="297"/>
      <c r="Q383" s="297"/>
      <c r="R383" s="297"/>
      <c r="S383" s="297"/>
      <c r="T383" s="297"/>
      <c r="U383" s="297"/>
      <c r="V383" s="297"/>
      <c r="W383" s="297"/>
      <c r="X383" s="297"/>
      <c r="Y383" s="297"/>
      <c r="Z383" s="297"/>
      <c r="AA383" s="297"/>
      <c r="AB383" s="297"/>
      <c r="AC383" s="297"/>
      <c r="AD383" s="297"/>
      <c r="AE383" s="297"/>
      <c r="AF383" s="297"/>
      <c r="AG383" s="297"/>
      <c r="AH383" s="297"/>
      <c r="AI383" s="297"/>
      <c r="AJ383" s="297"/>
      <c r="AK383" s="297"/>
      <c r="AL383" s="297"/>
      <c r="AM383" s="297"/>
      <c r="AN383" s="298"/>
      <c r="AO383" s="9"/>
    </row>
    <row r="384" spans="3:41" ht="23.1" customHeight="1">
      <c r="C384" s="232"/>
      <c r="D384" s="282"/>
      <c r="E384" s="305"/>
      <c r="F384" s="292">
        <v>47</v>
      </c>
      <c r="G384" s="293"/>
      <c r="H384" s="299" t="s">
        <v>335</v>
      </c>
      <c r="I384" s="304">
        <f t="shared" si="58"/>
        <v>0</v>
      </c>
      <c r="J384" s="288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  <c r="U384" s="302"/>
      <c r="V384" s="302"/>
      <c r="W384" s="302"/>
      <c r="X384" s="302"/>
      <c r="Y384" s="302"/>
      <c r="Z384" s="302"/>
      <c r="AA384" s="302"/>
      <c r="AB384" s="302"/>
      <c r="AC384" s="302"/>
      <c r="AD384" s="302"/>
      <c r="AE384" s="302"/>
      <c r="AF384" s="302"/>
      <c r="AG384" s="302"/>
      <c r="AH384" s="302"/>
      <c r="AI384" s="302"/>
      <c r="AJ384" s="302"/>
      <c r="AK384" s="302"/>
      <c r="AL384" s="302"/>
      <c r="AM384" s="302"/>
      <c r="AN384" s="303"/>
      <c r="AO384" s="9"/>
    </row>
    <row r="385" spans="3:41" ht="23.1" customHeight="1">
      <c r="C385" s="232"/>
      <c r="D385" s="282"/>
      <c r="E385" s="305"/>
      <c r="F385" s="292">
        <v>48</v>
      </c>
      <c r="G385" s="293"/>
      <c r="H385" s="294" t="s">
        <v>336</v>
      </c>
      <c r="I385" s="295">
        <f t="shared" si="58"/>
        <v>0</v>
      </c>
      <c r="J385" s="296"/>
      <c r="K385" s="297"/>
      <c r="L385" s="297"/>
      <c r="M385" s="297"/>
      <c r="N385" s="297"/>
      <c r="O385" s="297"/>
      <c r="P385" s="297"/>
      <c r="Q385" s="297"/>
      <c r="R385" s="297"/>
      <c r="S385" s="297"/>
      <c r="T385" s="297"/>
      <c r="U385" s="297"/>
      <c r="V385" s="297"/>
      <c r="W385" s="297"/>
      <c r="X385" s="297"/>
      <c r="Y385" s="297"/>
      <c r="Z385" s="297"/>
      <c r="AA385" s="297"/>
      <c r="AB385" s="297"/>
      <c r="AC385" s="297"/>
      <c r="AD385" s="297"/>
      <c r="AE385" s="297"/>
      <c r="AF385" s="297"/>
      <c r="AG385" s="297"/>
      <c r="AH385" s="297"/>
      <c r="AI385" s="297"/>
      <c r="AJ385" s="297"/>
      <c r="AK385" s="297"/>
      <c r="AL385" s="297"/>
      <c r="AM385" s="297"/>
      <c r="AN385" s="298"/>
      <c r="AO385" s="9"/>
    </row>
    <row r="386" spans="3:41" ht="23.1" customHeight="1">
      <c r="C386" s="232"/>
      <c r="D386" s="282"/>
      <c r="E386" s="305"/>
      <c r="F386" s="292">
        <v>49</v>
      </c>
      <c r="G386" s="293"/>
      <c r="H386" s="299" t="s">
        <v>337</v>
      </c>
      <c r="I386" s="304">
        <f t="shared" si="58"/>
        <v>0</v>
      </c>
      <c r="J386" s="288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  <c r="U386" s="302"/>
      <c r="V386" s="302"/>
      <c r="W386" s="302"/>
      <c r="X386" s="302"/>
      <c r="Y386" s="302"/>
      <c r="Z386" s="302"/>
      <c r="AA386" s="302"/>
      <c r="AB386" s="302"/>
      <c r="AC386" s="302"/>
      <c r="AD386" s="302"/>
      <c r="AE386" s="302"/>
      <c r="AF386" s="302"/>
      <c r="AG386" s="302"/>
      <c r="AH386" s="302"/>
      <c r="AI386" s="302"/>
      <c r="AJ386" s="302"/>
      <c r="AK386" s="302"/>
      <c r="AL386" s="302"/>
      <c r="AM386" s="302"/>
      <c r="AN386" s="303"/>
      <c r="AO386" s="9"/>
    </row>
    <row r="387" spans="3:41" ht="23.1" customHeight="1">
      <c r="C387" s="232"/>
      <c r="D387" s="282"/>
      <c r="E387" s="305"/>
      <c r="F387" s="292">
        <v>50</v>
      </c>
      <c r="G387" s="293"/>
      <c r="H387" s="294" t="s">
        <v>338</v>
      </c>
      <c r="I387" s="295">
        <f t="shared" si="58"/>
        <v>0</v>
      </c>
      <c r="J387" s="296"/>
      <c r="K387" s="297"/>
      <c r="L387" s="297"/>
      <c r="M387" s="297"/>
      <c r="N387" s="297"/>
      <c r="O387" s="297"/>
      <c r="P387" s="297"/>
      <c r="Q387" s="297"/>
      <c r="R387" s="297"/>
      <c r="S387" s="297"/>
      <c r="T387" s="297"/>
      <c r="U387" s="297"/>
      <c r="V387" s="297"/>
      <c r="W387" s="297"/>
      <c r="X387" s="297"/>
      <c r="Y387" s="297"/>
      <c r="Z387" s="297"/>
      <c r="AA387" s="297"/>
      <c r="AB387" s="297"/>
      <c r="AC387" s="297"/>
      <c r="AD387" s="297"/>
      <c r="AE387" s="297"/>
      <c r="AF387" s="297"/>
      <c r="AG387" s="297"/>
      <c r="AH387" s="297"/>
      <c r="AI387" s="297"/>
      <c r="AJ387" s="297"/>
      <c r="AK387" s="297"/>
      <c r="AL387" s="297"/>
      <c r="AM387" s="297"/>
      <c r="AN387" s="298"/>
      <c r="AO387" s="9"/>
    </row>
    <row r="388" spans="3:41" ht="23.1" customHeight="1">
      <c r="C388" s="232"/>
      <c r="D388" s="282"/>
      <c r="E388" s="305"/>
      <c r="F388" s="292">
        <v>51</v>
      </c>
      <c r="G388" s="293"/>
      <c r="H388" s="299" t="s">
        <v>339</v>
      </c>
      <c r="I388" s="304">
        <f t="shared" si="58"/>
        <v>0</v>
      </c>
      <c r="J388" s="288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  <c r="U388" s="302"/>
      <c r="V388" s="302"/>
      <c r="W388" s="302"/>
      <c r="X388" s="302"/>
      <c r="Y388" s="302"/>
      <c r="Z388" s="302"/>
      <c r="AA388" s="302"/>
      <c r="AB388" s="302"/>
      <c r="AC388" s="302"/>
      <c r="AD388" s="302"/>
      <c r="AE388" s="302"/>
      <c r="AF388" s="302"/>
      <c r="AG388" s="302"/>
      <c r="AH388" s="302"/>
      <c r="AI388" s="302"/>
      <c r="AJ388" s="302"/>
      <c r="AK388" s="302"/>
      <c r="AL388" s="302"/>
      <c r="AM388" s="302"/>
      <c r="AN388" s="303"/>
      <c r="AO388" s="9"/>
    </row>
    <row r="389" spans="3:41" ht="23.1" customHeight="1">
      <c r="C389" s="232"/>
      <c r="D389" s="282"/>
      <c r="E389" s="305"/>
      <c r="F389" s="292">
        <v>52</v>
      </c>
      <c r="G389" s="293"/>
      <c r="H389" s="294" t="s">
        <v>340</v>
      </c>
      <c r="I389" s="295">
        <f t="shared" si="58"/>
        <v>0</v>
      </c>
      <c r="J389" s="296"/>
      <c r="K389" s="297"/>
      <c r="L389" s="297"/>
      <c r="M389" s="297"/>
      <c r="N389" s="297"/>
      <c r="O389" s="297"/>
      <c r="P389" s="297"/>
      <c r="Q389" s="297"/>
      <c r="R389" s="297"/>
      <c r="S389" s="297"/>
      <c r="T389" s="297"/>
      <c r="U389" s="297"/>
      <c r="V389" s="297"/>
      <c r="W389" s="297"/>
      <c r="X389" s="297"/>
      <c r="Y389" s="297"/>
      <c r="Z389" s="297"/>
      <c r="AA389" s="297"/>
      <c r="AB389" s="297"/>
      <c r="AC389" s="297"/>
      <c r="AD389" s="297"/>
      <c r="AE389" s="297"/>
      <c r="AF389" s="297"/>
      <c r="AG389" s="297"/>
      <c r="AH389" s="297"/>
      <c r="AI389" s="297"/>
      <c r="AJ389" s="297"/>
      <c r="AK389" s="297"/>
      <c r="AL389" s="297"/>
      <c r="AM389" s="297"/>
      <c r="AN389" s="298"/>
      <c r="AO389" s="9"/>
    </row>
    <row r="390" spans="3:41" ht="23.1" customHeight="1">
      <c r="C390" s="232"/>
      <c r="D390" s="282"/>
      <c r="E390" s="305"/>
      <c r="F390" s="292">
        <v>53</v>
      </c>
      <c r="G390" s="293"/>
      <c r="H390" s="299"/>
      <c r="I390" s="304">
        <f t="shared" si="58"/>
        <v>0</v>
      </c>
      <c r="J390" s="288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  <c r="U390" s="302"/>
      <c r="V390" s="302"/>
      <c r="W390" s="302"/>
      <c r="X390" s="302"/>
      <c r="Y390" s="302"/>
      <c r="Z390" s="302"/>
      <c r="AA390" s="302"/>
      <c r="AB390" s="302"/>
      <c r="AC390" s="302"/>
      <c r="AD390" s="302"/>
      <c r="AE390" s="302"/>
      <c r="AF390" s="302"/>
      <c r="AG390" s="302"/>
      <c r="AH390" s="302"/>
      <c r="AI390" s="302"/>
      <c r="AJ390" s="302"/>
      <c r="AK390" s="302"/>
      <c r="AL390" s="302"/>
      <c r="AM390" s="302"/>
      <c r="AN390" s="303"/>
      <c r="AO390" s="9"/>
    </row>
    <row r="391" spans="3:41" ht="23.1" customHeight="1">
      <c r="C391" s="232"/>
      <c r="D391" s="282"/>
      <c r="E391" s="305"/>
      <c r="F391" s="292">
        <v>54</v>
      </c>
      <c r="G391" s="293"/>
      <c r="H391" s="294" t="s">
        <v>341</v>
      </c>
      <c r="I391" s="295">
        <f t="shared" si="58"/>
        <v>0</v>
      </c>
      <c r="J391" s="296"/>
      <c r="K391" s="297"/>
      <c r="L391" s="297"/>
      <c r="M391" s="297"/>
      <c r="N391" s="297"/>
      <c r="O391" s="297"/>
      <c r="P391" s="297"/>
      <c r="Q391" s="297"/>
      <c r="R391" s="297"/>
      <c r="S391" s="297"/>
      <c r="T391" s="297"/>
      <c r="U391" s="297"/>
      <c r="V391" s="297"/>
      <c r="W391" s="297"/>
      <c r="X391" s="297"/>
      <c r="Y391" s="297"/>
      <c r="Z391" s="297"/>
      <c r="AA391" s="297"/>
      <c r="AB391" s="297"/>
      <c r="AC391" s="297"/>
      <c r="AD391" s="297"/>
      <c r="AE391" s="297"/>
      <c r="AF391" s="297"/>
      <c r="AG391" s="297"/>
      <c r="AH391" s="297"/>
      <c r="AI391" s="297"/>
      <c r="AJ391" s="297"/>
      <c r="AK391" s="297"/>
      <c r="AL391" s="297"/>
      <c r="AM391" s="297"/>
      <c r="AN391" s="298"/>
      <c r="AO391" s="9"/>
    </row>
    <row r="392" spans="3:41" ht="23.1" customHeight="1">
      <c r="C392" s="232"/>
      <c r="D392" s="282"/>
      <c r="E392" s="305"/>
      <c r="F392" s="292">
        <v>55</v>
      </c>
      <c r="G392" s="293"/>
      <c r="H392" s="299" t="s">
        <v>342</v>
      </c>
      <c r="I392" s="304">
        <f t="shared" si="58"/>
        <v>0</v>
      </c>
      <c r="J392" s="288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  <c r="X392" s="302"/>
      <c r="Y392" s="302"/>
      <c r="Z392" s="302"/>
      <c r="AA392" s="302"/>
      <c r="AB392" s="302"/>
      <c r="AC392" s="302"/>
      <c r="AD392" s="302"/>
      <c r="AE392" s="302"/>
      <c r="AF392" s="302"/>
      <c r="AG392" s="302"/>
      <c r="AH392" s="302"/>
      <c r="AI392" s="302"/>
      <c r="AJ392" s="302"/>
      <c r="AK392" s="302"/>
      <c r="AL392" s="302"/>
      <c r="AM392" s="302"/>
      <c r="AN392" s="303"/>
      <c r="AO392" s="9"/>
    </row>
    <row r="393" spans="3:41" ht="23.1" customHeight="1">
      <c r="C393" s="232"/>
      <c r="D393" s="282"/>
      <c r="E393" s="305"/>
      <c r="F393" s="292">
        <v>56</v>
      </c>
      <c r="G393" s="293"/>
      <c r="H393" s="294" t="s">
        <v>343</v>
      </c>
      <c r="I393" s="306">
        <f t="shared" si="58"/>
        <v>0</v>
      </c>
      <c r="J393" s="296"/>
      <c r="K393" s="297"/>
      <c r="L393" s="297"/>
      <c r="M393" s="297"/>
      <c r="N393" s="297"/>
      <c r="O393" s="297"/>
      <c r="P393" s="297"/>
      <c r="Q393" s="297"/>
      <c r="R393" s="297"/>
      <c r="S393" s="297"/>
      <c r="T393" s="297"/>
      <c r="U393" s="297"/>
      <c r="V393" s="297"/>
      <c r="W393" s="297"/>
      <c r="X393" s="297"/>
      <c r="Y393" s="297"/>
      <c r="Z393" s="297"/>
      <c r="AA393" s="297"/>
      <c r="AB393" s="297"/>
      <c r="AC393" s="297"/>
      <c r="AD393" s="297"/>
      <c r="AE393" s="297"/>
      <c r="AF393" s="297"/>
      <c r="AG393" s="297"/>
      <c r="AH393" s="297"/>
      <c r="AI393" s="297"/>
      <c r="AJ393" s="297"/>
      <c r="AK393" s="297"/>
      <c r="AL393" s="297"/>
      <c r="AM393" s="297"/>
      <c r="AN393" s="298"/>
      <c r="AO393" s="9"/>
    </row>
    <row r="394" spans="3:41" ht="23.1" customHeight="1">
      <c r="C394" s="232"/>
      <c r="D394" s="282"/>
      <c r="E394" s="305"/>
      <c r="F394" s="292">
        <v>57</v>
      </c>
      <c r="G394" s="293"/>
      <c r="H394" s="299"/>
      <c r="I394" s="307">
        <f t="shared" si="58"/>
        <v>0</v>
      </c>
      <c r="J394" s="288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  <c r="U394" s="302"/>
      <c r="V394" s="302"/>
      <c r="W394" s="302"/>
      <c r="X394" s="302"/>
      <c r="Y394" s="302"/>
      <c r="Z394" s="302"/>
      <c r="AA394" s="302"/>
      <c r="AB394" s="302"/>
      <c r="AC394" s="302"/>
      <c r="AD394" s="302"/>
      <c r="AE394" s="302"/>
      <c r="AF394" s="302"/>
      <c r="AG394" s="302"/>
      <c r="AH394" s="302"/>
      <c r="AI394" s="302"/>
      <c r="AJ394" s="302"/>
      <c r="AK394" s="302"/>
      <c r="AL394" s="302"/>
      <c r="AM394" s="302"/>
      <c r="AN394" s="303"/>
      <c r="AO394" s="9"/>
    </row>
    <row r="395" spans="3:41" ht="23.1" customHeight="1">
      <c r="C395" s="232"/>
      <c r="D395" s="282"/>
      <c r="E395" s="305"/>
      <c r="F395" s="292">
        <v>58</v>
      </c>
      <c r="G395" s="293"/>
      <c r="H395" s="294" t="s">
        <v>344</v>
      </c>
      <c r="I395" s="306">
        <f t="shared" si="58"/>
        <v>0</v>
      </c>
      <c r="J395" s="296"/>
      <c r="K395" s="297"/>
      <c r="L395" s="297"/>
      <c r="M395" s="297"/>
      <c r="N395" s="297"/>
      <c r="O395" s="297"/>
      <c r="P395" s="297"/>
      <c r="Q395" s="297"/>
      <c r="R395" s="297"/>
      <c r="S395" s="297"/>
      <c r="T395" s="297"/>
      <c r="U395" s="297"/>
      <c r="V395" s="297"/>
      <c r="W395" s="297"/>
      <c r="X395" s="297"/>
      <c r="Y395" s="297"/>
      <c r="Z395" s="297"/>
      <c r="AA395" s="297"/>
      <c r="AB395" s="297"/>
      <c r="AC395" s="297"/>
      <c r="AD395" s="297"/>
      <c r="AE395" s="297"/>
      <c r="AF395" s="297"/>
      <c r="AG395" s="297"/>
      <c r="AH395" s="297"/>
      <c r="AI395" s="297"/>
      <c r="AJ395" s="297"/>
      <c r="AK395" s="297"/>
      <c r="AL395" s="297"/>
      <c r="AM395" s="297"/>
      <c r="AN395" s="298"/>
      <c r="AO395" s="9"/>
    </row>
    <row r="396" spans="3:41" ht="23.1" customHeight="1">
      <c r="C396" s="232"/>
      <c r="D396" s="282"/>
      <c r="E396" s="305"/>
      <c r="F396" s="292">
        <v>59</v>
      </c>
      <c r="G396" s="293"/>
      <c r="H396" s="299" t="s">
        <v>345</v>
      </c>
      <c r="I396" s="307">
        <f t="shared" si="58"/>
        <v>0</v>
      </c>
      <c r="J396" s="288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  <c r="U396" s="302"/>
      <c r="V396" s="302"/>
      <c r="W396" s="302"/>
      <c r="X396" s="302"/>
      <c r="Y396" s="302"/>
      <c r="Z396" s="302"/>
      <c r="AA396" s="302"/>
      <c r="AB396" s="302"/>
      <c r="AC396" s="302"/>
      <c r="AD396" s="302"/>
      <c r="AE396" s="302"/>
      <c r="AF396" s="302"/>
      <c r="AG396" s="302"/>
      <c r="AH396" s="302"/>
      <c r="AI396" s="302"/>
      <c r="AJ396" s="302"/>
      <c r="AK396" s="302"/>
      <c r="AL396" s="302"/>
      <c r="AM396" s="302"/>
      <c r="AN396" s="303"/>
      <c r="AO396" s="9"/>
    </row>
    <row r="397" spans="3:41" ht="23.1" customHeight="1">
      <c r="C397" s="232"/>
      <c r="D397" s="282"/>
      <c r="E397" s="305"/>
      <c r="F397" s="292">
        <v>60</v>
      </c>
      <c r="G397" s="293"/>
      <c r="H397" s="294" t="s">
        <v>346</v>
      </c>
      <c r="I397" s="306">
        <f t="shared" si="58"/>
        <v>0</v>
      </c>
      <c r="J397" s="296"/>
      <c r="K397" s="297"/>
      <c r="L397" s="297"/>
      <c r="M397" s="297"/>
      <c r="N397" s="297"/>
      <c r="O397" s="297"/>
      <c r="P397" s="297"/>
      <c r="Q397" s="297"/>
      <c r="R397" s="297"/>
      <c r="S397" s="297"/>
      <c r="T397" s="297"/>
      <c r="U397" s="297"/>
      <c r="V397" s="297"/>
      <c r="W397" s="297"/>
      <c r="X397" s="297"/>
      <c r="Y397" s="297"/>
      <c r="Z397" s="297"/>
      <c r="AA397" s="297"/>
      <c r="AB397" s="297"/>
      <c r="AC397" s="297"/>
      <c r="AD397" s="297"/>
      <c r="AE397" s="297"/>
      <c r="AF397" s="297"/>
      <c r="AG397" s="297"/>
      <c r="AH397" s="297"/>
      <c r="AI397" s="297"/>
      <c r="AJ397" s="297"/>
      <c r="AK397" s="297"/>
      <c r="AL397" s="297"/>
      <c r="AM397" s="297"/>
      <c r="AN397" s="298"/>
      <c r="AO397" s="9"/>
    </row>
    <row r="398" spans="3:41" ht="23.1" customHeight="1">
      <c r="C398" s="232"/>
      <c r="D398" s="282"/>
      <c r="E398" s="305"/>
      <c r="F398" s="292">
        <v>61</v>
      </c>
      <c r="G398" s="293"/>
      <c r="H398" s="299" t="s">
        <v>347</v>
      </c>
      <c r="I398" s="307">
        <f t="shared" si="58"/>
        <v>0</v>
      </c>
      <c r="J398" s="288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  <c r="U398" s="302"/>
      <c r="V398" s="302"/>
      <c r="W398" s="302"/>
      <c r="X398" s="302"/>
      <c r="Y398" s="302"/>
      <c r="Z398" s="302"/>
      <c r="AA398" s="302"/>
      <c r="AB398" s="302"/>
      <c r="AC398" s="302"/>
      <c r="AD398" s="302"/>
      <c r="AE398" s="302"/>
      <c r="AF398" s="302"/>
      <c r="AG398" s="302"/>
      <c r="AH398" s="302"/>
      <c r="AI398" s="302"/>
      <c r="AJ398" s="302"/>
      <c r="AK398" s="302"/>
      <c r="AL398" s="302"/>
      <c r="AM398" s="302"/>
      <c r="AN398" s="303"/>
      <c r="AO398" s="9"/>
    </row>
    <row r="399" spans="3:41" ht="23.1" customHeight="1">
      <c r="C399" s="232"/>
      <c r="D399" s="282"/>
      <c r="E399" s="305"/>
      <c r="F399" s="292">
        <v>62</v>
      </c>
      <c r="G399" s="293"/>
      <c r="H399" s="294" t="s">
        <v>348</v>
      </c>
      <c r="I399" s="306">
        <f t="shared" si="58"/>
        <v>0</v>
      </c>
      <c r="J399" s="296"/>
      <c r="K399" s="297"/>
      <c r="L399" s="297"/>
      <c r="M399" s="297"/>
      <c r="N399" s="297"/>
      <c r="O399" s="297"/>
      <c r="P399" s="297"/>
      <c r="Q399" s="297"/>
      <c r="R399" s="297"/>
      <c r="S399" s="297"/>
      <c r="T399" s="297"/>
      <c r="U399" s="297"/>
      <c r="V399" s="297"/>
      <c r="W399" s="297"/>
      <c r="X399" s="297"/>
      <c r="Y399" s="297"/>
      <c r="Z399" s="297"/>
      <c r="AA399" s="297"/>
      <c r="AB399" s="297"/>
      <c r="AC399" s="297"/>
      <c r="AD399" s="297"/>
      <c r="AE399" s="297"/>
      <c r="AF399" s="297"/>
      <c r="AG399" s="297"/>
      <c r="AH399" s="297"/>
      <c r="AI399" s="297"/>
      <c r="AJ399" s="297"/>
      <c r="AK399" s="297"/>
      <c r="AL399" s="297"/>
      <c r="AM399" s="297"/>
      <c r="AN399" s="298"/>
      <c r="AO399" s="9"/>
    </row>
    <row r="400" spans="3:41" ht="23.1" customHeight="1">
      <c r="C400" s="232"/>
      <c r="D400" s="282"/>
      <c r="E400" s="305"/>
      <c r="F400" s="292">
        <v>63</v>
      </c>
      <c r="G400" s="293"/>
      <c r="H400" s="299" t="s">
        <v>349</v>
      </c>
      <c r="I400" s="307">
        <f t="shared" si="58"/>
        <v>0</v>
      </c>
      <c r="J400" s="288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  <c r="U400" s="302"/>
      <c r="V400" s="302"/>
      <c r="W400" s="302"/>
      <c r="X400" s="302"/>
      <c r="Y400" s="302"/>
      <c r="Z400" s="302"/>
      <c r="AA400" s="302"/>
      <c r="AB400" s="302"/>
      <c r="AC400" s="302"/>
      <c r="AD400" s="302"/>
      <c r="AE400" s="302"/>
      <c r="AF400" s="302"/>
      <c r="AG400" s="302"/>
      <c r="AH400" s="302"/>
      <c r="AI400" s="302"/>
      <c r="AJ400" s="302"/>
      <c r="AK400" s="302"/>
      <c r="AL400" s="302"/>
      <c r="AM400" s="302"/>
      <c r="AN400" s="303"/>
      <c r="AO400" s="9"/>
    </row>
    <row r="401" spans="3:41" ht="23.1" customHeight="1">
      <c r="C401" s="232"/>
      <c r="D401" s="282"/>
      <c r="E401" s="305"/>
      <c r="F401" s="292">
        <v>64</v>
      </c>
      <c r="G401" s="293"/>
      <c r="H401" s="294" t="s">
        <v>350</v>
      </c>
      <c r="I401" s="306">
        <f t="shared" si="58"/>
        <v>0</v>
      </c>
      <c r="J401" s="296"/>
      <c r="K401" s="297"/>
      <c r="L401" s="297"/>
      <c r="M401" s="297"/>
      <c r="N401" s="297"/>
      <c r="O401" s="297"/>
      <c r="P401" s="297"/>
      <c r="Q401" s="297"/>
      <c r="R401" s="297"/>
      <c r="S401" s="297"/>
      <c r="T401" s="297"/>
      <c r="U401" s="297"/>
      <c r="V401" s="297"/>
      <c r="W401" s="297"/>
      <c r="X401" s="297"/>
      <c r="Y401" s="297"/>
      <c r="Z401" s="297"/>
      <c r="AA401" s="297"/>
      <c r="AB401" s="297"/>
      <c r="AC401" s="297"/>
      <c r="AD401" s="297"/>
      <c r="AE401" s="297"/>
      <c r="AF401" s="297"/>
      <c r="AG401" s="297"/>
      <c r="AH401" s="297"/>
      <c r="AI401" s="297"/>
      <c r="AJ401" s="297"/>
      <c r="AK401" s="297"/>
      <c r="AL401" s="297"/>
      <c r="AM401" s="297"/>
      <c r="AN401" s="298"/>
      <c r="AO401" s="9"/>
    </row>
    <row r="402" spans="3:41" ht="23.1" customHeight="1">
      <c r="C402" s="232"/>
      <c r="D402" s="282"/>
      <c r="E402" s="305"/>
      <c r="F402" s="292">
        <v>65</v>
      </c>
      <c r="G402" s="293"/>
      <c r="H402" s="299" t="s">
        <v>351</v>
      </c>
      <c r="I402" s="307">
        <f t="shared" si="58"/>
        <v>0</v>
      </c>
      <c r="J402" s="288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  <c r="U402" s="302"/>
      <c r="V402" s="302"/>
      <c r="W402" s="302"/>
      <c r="X402" s="302"/>
      <c r="Y402" s="302"/>
      <c r="Z402" s="302"/>
      <c r="AA402" s="302"/>
      <c r="AB402" s="302"/>
      <c r="AC402" s="302"/>
      <c r="AD402" s="302"/>
      <c r="AE402" s="302"/>
      <c r="AF402" s="302"/>
      <c r="AG402" s="302"/>
      <c r="AH402" s="302"/>
      <c r="AI402" s="302"/>
      <c r="AJ402" s="302"/>
      <c r="AK402" s="302"/>
      <c r="AL402" s="302"/>
      <c r="AM402" s="302"/>
      <c r="AN402" s="303"/>
      <c r="AO402" s="9"/>
    </row>
    <row r="403" spans="3:41" ht="23.1" customHeight="1">
      <c r="C403" s="232"/>
      <c r="D403" s="282"/>
      <c r="E403" s="305"/>
      <c r="F403" s="292">
        <v>66</v>
      </c>
      <c r="G403" s="293"/>
      <c r="H403" s="294" t="s">
        <v>352</v>
      </c>
      <c r="I403" s="306">
        <f t="shared" si="58"/>
        <v>0</v>
      </c>
      <c r="J403" s="296"/>
      <c r="K403" s="297"/>
      <c r="L403" s="297"/>
      <c r="M403" s="297"/>
      <c r="N403" s="297"/>
      <c r="O403" s="297"/>
      <c r="P403" s="297"/>
      <c r="Q403" s="297"/>
      <c r="R403" s="297"/>
      <c r="S403" s="297"/>
      <c r="T403" s="297"/>
      <c r="U403" s="297"/>
      <c r="V403" s="297"/>
      <c r="W403" s="297"/>
      <c r="X403" s="297"/>
      <c r="Y403" s="297"/>
      <c r="Z403" s="297"/>
      <c r="AA403" s="297"/>
      <c r="AB403" s="297"/>
      <c r="AC403" s="297"/>
      <c r="AD403" s="297"/>
      <c r="AE403" s="297"/>
      <c r="AF403" s="297"/>
      <c r="AG403" s="297"/>
      <c r="AH403" s="297"/>
      <c r="AI403" s="297"/>
      <c r="AJ403" s="297"/>
      <c r="AK403" s="297"/>
      <c r="AL403" s="297"/>
      <c r="AM403" s="297"/>
      <c r="AN403" s="298"/>
      <c r="AO403" s="9"/>
    </row>
    <row r="404" spans="3:41" ht="23.1" customHeight="1">
      <c r="C404" s="232"/>
      <c r="D404" s="282"/>
      <c r="E404" s="305"/>
      <c r="F404" s="292">
        <v>67</v>
      </c>
      <c r="G404" s="293"/>
      <c r="H404" s="299" t="s">
        <v>353</v>
      </c>
      <c r="I404" s="307">
        <f t="shared" si="58"/>
        <v>0</v>
      </c>
      <c r="J404" s="288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  <c r="U404" s="302"/>
      <c r="V404" s="302"/>
      <c r="W404" s="302"/>
      <c r="X404" s="302"/>
      <c r="Y404" s="302"/>
      <c r="Z404" s="302"/>
      <c r="AA404" s="302"/>
      <c r="AB404" s="302"/>
      <c r="AC404" s="302"/>
      <c r="AD404" s="302"/>
      <c r="AE404" s="302"/>
      <c r="AF404" s="302"/>
      <c r="AG404" s="302"/>
      <c r="AH404" s="302"/>
      <c r="AI404" s="302"/>
      <c r="AJ404" s="302"/>
      <c r="AK404" s="302"/>
      <c r="AL404" s="302"/>
      <c r="AM404" s="302"/>
      <c r="AN404" s="303"/>
      <c r="AO404" s="9"/>
    </row>
    <row r="405" spans="3:41" ht="23.1" customHeight="1">
      <c r="C405" s="232"/>
      <c r="D405" s="282"/>
      <c r="E405" s="305"/>
      <c r="F405" s="292">
        <v>68</v>
      </c>
      <c r="G405" s="293"/>
      <c r="H405" s="294"/>
      <c r="I405" s="306">
        <f t="shared" si="58"/>
        <v>0</v>
      </c>
      <c r="J405" s="296"/>
      <c r="K405" s="297"/>
      <c r="L405" s="297"/>
      <c r="M405" s="297"/>
      <c r="N405" s="297"/>
      <c r="O405" s="297"/>
      <c r="P405" s="297"/>
      <c r="Q405" s="297"/>
      <c r="R405" s="297"/>
      <c r="S405" s="297"/>
      <c r="T405" s="297"/>
      <c r="U405" s="297"/>
      <c r="V405" s="297"/>
      <c r="W405" s="297"/>
      <c r="X405" s="297"/>
      <c r="Y405" s="297"/>
      <c r="Z405" s="297"/>
      <c r="AA405" s="297"/>
      <c r="AB405" s="297"/>
      <c r="AC405" s="297"/>
      <c r="AD405" s="297"/>
      <c r="AE405" s="297"/>
      <c r="AF405" s="297"/>
      <c r="AG405" s="297"/>
      <c r="AH405" s="297"/>
      <c r="AI405" s="297"/>
      <c r="AJ405" s="297"/>
      <c r="AK405" s="297"/>
      <c r="AL405" s="297"/>
      <c r="AM405" s="297"/>
      <c r="AN405" s="298"/>
      <c r="AO405" s="9"/>
    </row>
    <row r="406" spans="3:41" ht="23.1" customHeight="1">
      <c r="C406" s="232"/>
      <c r="D406" s="282"/>
      <c r="E406" s="305"/>
      <c r="F406" s="292">
        <v>69</v>
      </c>
      <c r="G406" s="293"/>
      <c r="H406" s="299" t="s">
        <v>354</v>
      </c>
      <c r="I406" s="304">
        <f t="shared" si="58"/>
        <v>0</v>
      </c>
      <c r="J406" s="288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  <c r="X406" s="302"/>
      <c r="Y406" s="302"/>
      <c r="Z406" s="302"/>
      <c r="AA406" s="302"/>
      <c r="AB406" s="302"/>
      <c r="AC406" s="302"/>
      <c r="AD406" s="302"/>
      <c r="AE406" s="302"/>
      <c r="AF406" s="302"/>
      <c r="AG406" s="302"/>
      <c r="AH406" s="302"/>
      <c r="AI406" s="302"/>
      <c r="AJ406" s="302"/>
      <c r="AK406" s="302"/>
      <c r="AL406" s="302"/>
      <c r="AM406" s="302"/>
      <c r="AN406" s="303"/>
      <c r="AO406" s="9"/>
    </row>
    <row r="407" spans="3:41" ht="23.1" customHeight="1">
      <c r="C407" s="232"/>
      <c r="D407" s="282"/>
      <c r="E407" s="305"/>
      <c r="F407" s="292">
        <v>70</v>
      </c>
      <c r="G407" s="293"/>
      <c r="H407" s="294" t="s">
        <v>355</v>
      </c>
      <c r="I407" s="306">
        <f t="shared" si="58"/>
        <v>0</v>
      </c>
      <c r="J407" s="296"/>
      <c r="K407" s="297"/>
      <c r="L407" s="297"/>
      <c r="M407" s="297"/>
      <c r="N407" s="297"/>
      <c r="O407" s="297"/>
      <c r="P407" s="297"/>
      <c r="Q407" s="297"/>
      <c r="R407" s="297"/>
      <c r="S407" s="297"/>
      <c r="T407" s="297"/>
      <c r="U407" s="297"/>
      <c r="V407" s="297"/>
      <c r="W407" s="297"/>
      <c r="X407" s="297"/>
      <c r="Y407" s="297"/>
      <c r="Z407" s="297"/>
      <c r="AA407" s="297"/>
      <c r="AB407" s="297"/>
      <c r="AC407" s="297"/>
      <c r="AD407" s="297"/>
      <c r="AE407" s="297"/>
      <c r="AF407" s="297"/>
      <c r="AG407" s="297"/>
      <c r="AH407" s="297"/>
      <c r="AI407" s="297"/>
      <c r="AJ407" s="297"/>
      <c r="AK407" s="297"/>
      <c r="AL407" s="297"/>
      <c r="AM407" s="297"/>
      <c r="AN407" s="298"/>
      <c r="AO407" s="9"/>
    </row>
    <row r="408" spans="3:41" ht="23.1" customHeight="1">
      <c r="C408" s="232"/>
      <c r="D408" s="282"/>
      <c r="E408" s="305"/>
      <c r="F408" s="292">
        <v>71</v>
      </c>
      <c r="G408" s="293"/>
      <c r="H408" s="299" t="s">
        <v>356</v>
      </c>
      <c r="I408" s="304">
        <f t="shared" si="58"/>
        <v>0</v>
      </c>
      <c r="J408" s="288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  <c r="U408" s="302"/>
      <c r="V408" s="302"/>
      <c r="W408" s="302"/>
      <c r="X408" s="302"/>
      <c r="Y408" s="302"/>
      <c r="Z408" s="302"/>
      <c r="AA408" s="302"/>
      <c r="AB408" s="302"/>
      <c r="AC408" s="302"/>
      <c r="AD408" s="302"/>
      <c r="AE408" s="302"/>
      <c r="AF408" s="302"/>
      <c r="AG408" s="302"/>
      <c r="AH408" s="302"/>
      <c r="AI408" s="302"/>
      <c r="AJ408" s="302"/>
      <c r="AK408" s="302"/>
      <c r="AL408" s="302"/>
      <c r="AM408" s="302"/>
      <c r="AN408" s="303"/>
      <c r="AO408" s="9"/>
    </row>
    <row r="409" spans="3:41" ht="23.1" customHeight="1">
      <c r="C409" s="232"/>
      <c r="D409" s="282"/>
      <c r="E409" s="305"/>
      <c r="F409" s="292">
        <v>72</v>
      </c>
      <c r="G409" s="293"/>
      <c r="H409" s="294" t="s">
        <v>357</v>
      </c>
      <c r="I409" s="306">
        <f t="shared" si="58"/>
        <v>0</v>
      </c>
      <c r="J409" s="296"/>
      <c r="K409" s="297"/>
      <c r="L409" s="297"/>
      <c r="M409" s="297"/>
      <c r="N409" s="297"/>
      <c r="O409" s="297"/>
      <c r="P409" s="297"/>
      <c r="Q409" s="297"/>
      <c r="R409" s="297"/>
      <c r="S409" s="297"/>
      <c r="T409" s="297"/>
      <c r="U409" s="297"/>
      <c r="V409" s="297"/>
      <c r="W409" s="297"/>
      <c r="X409" s="297"/>
      <c r="Y409" s="297"/>
      <c r="Z409" s="297"/>
      <c r="AA409" s="297"/>
      <c r="AB409" s="297"/>
      <c r="AC409" s="297"/>
      <c r="AD409" s="297"/>
      <c r="AE409" s="297"/>
      <c r="AF409" s="297"/>
      <c r="AG409" s="297"/>
      <c r="AH409" s="297"/>
      <c r="AI409" s="297"/>
      <c r="AJ409" s="297"/>
      <c r="AK409" s="297"/>
      <c r="AL409" s="297"/>
      <c r="AM409" s="297"/>
      <c r="AN409" s="298"/>
      <c r="AO409" s="9"/>
    </row>
    <row r="410" spans="3:41" ht="23.1" customHeight="1">
      <c r="C410" s="232"/>
      <c r="D410" s="282"/>
      <c r="E410" s="305"/>
      <c r="F410" s="292">
        <v>73</v>
      </c>
      <c r="G410" s="293"/>
      <c r="H410" s="299" t="s">
        <v>358</v>
      </c>
      <c r="I410" s="304">
        <f t="shared" si="58"/>
        <v>0</v>
      </c>
      <c r="J410" s="288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  <c r="U410" s="302"/>
      <c r="V410" s="302"/>
      <c r="W410" s="302"/>
      <c r="X410" s="302"/>
      <c r="Y410" s="302"/>
      <c r="Z410" s="302"/>
      <c r="AA410" s="302"/>
      <c r="AB410" s="302"/>
      <c r="AC410" s="302"/>
      <c r="AD410" s="302"/>
      <c r="AE410" s="302"/>
      <c r="AF410" s="302"/>
      <c r="AG410" s="302"/>
      <c r="AH410" s="302"/>
      <c r="AI410" s="302"/>
      <c r="AJ410" s="302"/>
      <c r="AK410" s="302"/>
      <c r="AL410" s="302"/>
      <c r="AM410" s="302"/>
      <c r="AN410" s="303"/>
      <c r="AO410" s="9"/>
    </row>
    <row r="411" spans="3:41" ht="23.1" customHeight="1">
      <c r="C411" s="232"/>
      <c r="D411" s="282"/>
      <c r="E411" s="305"/>
      <c r="F411" s="292">
        <v>74</v>
      </c>
      <c r="G411" s="293"/>
      <c r="H411" s="294" t="s">
        <v>359</v>
      </c>
      <c r="I411" s="306">
        <f t="shared" si="58"/>
        <v>0</v>
      </c>
      <c r="J411" s="296"/>
      <c r="K411" s="297"/>
      <c r="L411" s="297"/>
      <c r="M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  <c r="Z411" s="297"/>
      <c r="AA411" s="297"/>
      <c r="AB411" s="297"/>
      <c r="AC411" s="297"/>
      <c r="AD411" s="297"/>
      <c r="AE411" s="297"/>
      <c r="AF411" s="297"/>
      <c r="AG411" s="297"/>
      <c r="AH411" s="297"/>
      <c r="AI411" s="297"/>
      <c r="AJ411" s="297"/>
      <c r="AK411" s="297"/>
      <c r="AL411" s="297"/>
      <c r="AM411" s="297"/>
      <c r="AN411" s="298"/>
      <c r="AO411" s="9"/>
    </row>
    <row r="412" spans="3:41" ht="23.1" customHeight="1">
      <c r="C412" s="232"/>
      <c r="D412" s="282"/>
      <c r="E412" s="305"/>
      <c r="F412" s="292">
        <v>75</v>
      </c>
      <c r="G412" s="293"/>
      <c r="H412" s="299" t="s">
        <v>360</v>
      </c>
      <c r="I412" s="304">
        <f t="shared" si="58"/>
        <v>0</v>
      </c>
      <c r="J412" s="288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  <c r="U412" s="302"/>
      <c r="V412" s="302"/>
      <c r="W412" s="302"/>
      <c r="X412" s="302"/>
      <c r="Y412" s="302"/>
      <c r="Z412" s="302"/>
      <c r="AA412" s="302"/>
      <c r="AB412" s="302"/>
      <c r="AC412" s="302"/>
      <c r="AD412" s="302"/>
      <c r="AE412" s="302"/>
      <c r="AF412" s="302"/>
      <c r="AG412" s="302"/>
      <c r="AH412" s="302"/>
      <c r="AI412" s="302"/>
      <c r="AJ412" s="302"/>
      <c r="AK412" s="302"/>
      <c r="AL412" s="302"/>
      <c r="AM412" s="302"/>
      <c r="AN412" s="303"/>
      <c r="AO412" s="9"/>
    </row>
    <row r="413" spans="3:41" ht="23.1" customHeight="1">
      <c r="C413" s="232"/>
      <c r="D413" s="282"/>
      <c r="E413" s="305"/>
      <c r="F413" s="292">
        <v>76</v>
      </c>
      <c r="G413" s="293"/>
      <c r="H413" s="294" t="s">
        <v>361</v>
      </c>
      <c r="I413" s="306">
        <f t="shared" si="58"/>
        <v>0</v>
      </c>
      <c r="J413" s="296"/>
      <c r="K413" s="297"/>
      <c r="L413" s="297"/>
      <c r="M413" s="297"/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  <c r="Z413" s="297"/>
      <c r="AA413" s="297"/>
      <c r="AB413" s="297"/>
      <c r="AC413" s="297"/>
      <c r="AD413" s="297"/>
      <c r="AE413" s="297"/>
      <c r="AF413" s="297"/>
      <c r="AG413" s="297"/>
      <c r="AH413" s="297"/>
      <c r="AI413" s="297"/>
      <c r="AJ413" s="297"/>
      <c r="AK413" s="297"/>
      <c r="AL413" s="297"/>
      <c r="AM413" s="297"/>
      <c r="AN413" s="298"/>
      <c r="AO413" s="9"/>
    </row>
    <row r="414" spans="3:41" ht="23.1" customHeight="1">
      <c r="C414" s="232"/>
      <c r="D414" s="282"/>
      <c r="E414" s="305"/>
      <c r="F414" s="292">
        <v>77</v>
      </c>
      <c r="G414" s="293"/>
      <c r="H414" s="299"/>
      <c r="I414" s="304">
        <f t="shared" si="58"/>
        <v>0</v>
      </c>
      <c r="J414" s="288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  <c r="U414" s="302"/>
      <c r="V414" s="302"/>
      <c r="W414" s="302"/>
      <c r="X414" s="302"/>
      <c r="Y414" s="302"/>
      <c r="Z414" s="302"/>
      <c r="AA414" s="302"/>
      <c r="AB414" s="302"/>
      <c r="AC414" s="302"/>
      <c r="AD414" s="302"/>
      <c r="AE414" s="302"/>
      <c r="AF414" s="302"/>
      <c r="AG414" s="302"/>
      <c r="AH414" s="302"/>
      <c r="AI414" s="302"/>
      <c r="AJ414" s="302"/>
      <c r="AK414" s="302"/>
      <c r="AL414" s="302"/>
      <c r="AM414" s="302"/>
      <c r="AN414" s="303"/>
      <c r="AO414" s="9"/>
    </row>
    <row r="415" spans="3:41" ht="23.1" customHeight="1">
      <c r="C415" s="232"/>
      <c r="D415" s="282"/>
      <c r="E415" s="305"/>
      <c r="F415" s="292">
        <v>78</v>
      </c>
      <c r="G415" s="293"/>
      <c r="H415" s="294" t="s">
        <v>362</v>
      </c>
      <c r="I415" s="306">
        <f t="shared" si="58"/>
        <v>0</v>
      </c>
      <c r="J415" s="296"/>
      <c r="K415" s="297"/>
      <c r="L415" s="297"/>
      <c r="M415" s="297"/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  <c r="Z415" s="297"/>
      <c r="AA415" s="297"/>
      <c r="AB415" s="297"/>
      <c r="AC415" s="297"/>
      <c r="AD415" s="297"/>
      <c r="AE415" s="297"/>
      <c r="AF415" s="297"/>
      <c r="AG415" s="297"/>
      <c r="AH415" s="297"/>
      <c r="AI415" s="297"/>
      <c r="AJ415" s="297"/>
      <c r="AK415" s="297"/>
      <c r="AL415" s="297"/>
      <c r="AM415" s="297"/>
      <c r="AN415" s="298"/>
      <c r="AO415" s="9"/>
    </row>
    <row r="416" spans="3:41" ht="23.1" customHeight="1">
      <c r="C416" s="232"/>
      <c r="D416" s="282"/>
      <c r="E416" s="305"/>
      <c r="F416" s="292">
        <v>79</v>
      </c>
      <c r="G416" s="293"/>
      <c r="H416" s="299"/>
      <c r="I416" s="304">
        <f t="shared" si="58"/>
        <v>0</v>
      </c>
      <c r="J416" s="288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  <c r="U416" s="302"/>
      <c r="V416" s="302"/>
      <c r="W416" s="302"/>
      <c r="X416" s="302"/>
      <c r="Y416" s="302"/>
      <c r="Z416" s="302"/>
      <c r="AA416" s="302"/>
      <c r="AB416" s="302"/>
      <c r="AC416" s="302"/>
      <c r="AD416" s="302"/>
      <c r="AE416" s="302"/>
      <c r="AF416" s="302"/>
      <c r="AG416" s="302"/>
      <c r="AH416" s="302"/>
      <c r="AI416" s="302"/>
      <c r="AJ416" s="302"/>
      <c r="AK416" s="302"/>
      <c r="AL416" s="302"/>
      <c r="AM416" s="302"/>
      <c r="AN416" s="303"/>
      <c r="AO416" s="9"/>
    </row>
    <row r="417" spans="3:41" ht="23.1" customHeight="1">
      <c r="C417" s="232"/>
      <c r="D417" s="282"/>
      <c r="E417" s="305"/>
      <c r="F417" s="292">
        <v>80</v>
      </c>
      <c r="G417" s="293"/>
      <c r="H417" s="294" t="s">
        <v>35</v>
      </c>
      <c r="I417" s="306">
        <f t="shared" si="58"/>
        <v>0</v>
      </c>
      <c r="J417" s="296"/>
      <c r="K417" s="297"/>
      <c r="L417" s="297"/>
      <c r="M417" s="297"/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  <c r="Z417" s="297"/>
      <c r="AA417" s="297"/>
      <c r="AB417" s="297"/>
      <c r="AC417" s="297"/>
      <c r="AD417" s="297"/>
      <c r="AE417" s="297"/>
      <c r="AF417" s="297"/>
      <c r="AG417" s="297"/>
      <c r="AH417" s="297"/>
      <c r="AI417" s="297"/>
      <c r="AJ417" s="297"/>
      <c r="AK417" s="297"/>
      <c r="AL417" s="297"/>
      <c r="AM417" s="297"/>
      <c r="AN417" s="298"/>
      <c r="AO417" s="9"/>
    </row>
    <row r="418" spans="3:41" ht="23.1" customHeight="1">
      <c r="C418" s="232"/>
      <c r="D418" s="282"/>
      <c r="E418" s="305"/>
      <c r="F418" s="292">
        <v>81</v>
      </c>
      <c r="G418" s="293"/>
      <c r="H418" s="299"/>
      <c r="I418" s="304">
        <f t="shared" si="58"/>
        <v>0</v>
      </c>
      <c r="J418" s="288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  <c r="U418" s="302"/>
      <c r="V418" s="302"/>
      <c r="W418" s="302"/>
      <c r="X418" s="302"/>
      <c r="Y418" s="302"/>
      <c r="Z418" s="302"/>
      <c r="AA418" s="302"/>
      <c r="AB418" s="302"/>
      <c r="AC418" s="302"/>
      <c r="AD418" s="302"/>
      <c r="AE418" s="302"/>
      <c r="AF418" s="302"/>
      <c r="AG418" s="302"/>
      <c r="AH418" s="302"/>
      <c r="AI418" s="302"/>
      <c r="AJ418" s="302"/>
      <c r="AK418" s="302"/>
      <c r="AL418" s="302"/>
      <c r="AM418" s="302"/>
      <c r="AN418" s="303"/>
      <c r="AO418" s="9"/>
    </row>
    <row r="419" spans="3:41" ht="23.1" customHeight="1">
      <c r="C419" s="232"/>
      <c r="D419" s="282"/>
      <c r="E419" s="305"/>
      <c r="F419" s="292">
        <v>82</v>
      </c>
      <c r="G419" s="293"/>
      <c r="H419" s="294"/>
      <c r="I419" s="306">
        <f t="shared" si="58"/>
        <v>0</v>
      </c>
      <c r="J419" s="296"/>
      <c r="K419" s="297"/>
      <c r="L419" s="297"/>
      <c r="M419" s="297"/>
      <c r="N419" s="297"/>
      <c r="O419" s="297"/>
      <c r="P419" s="297"/>
      <c r="Q419" s="297"/>
      <c r="R419" s="297"/>
      <c r="S419" s="297"/>
      <c r="T419" s="297"/>
      <c r="U419" s="297"/>
      <c r="V419" s="297"/>
      <c r="W419" s="297"/>
      <c r="X419" s="297"/>
      <c r="Y419" s="297"/>
      <c r="Z419" s="297"/>
      <c r="AA419" s="297"/>
      <c r="AB419" s="297"/>
      <c r="AC419" s="297"/>
      <c r="AD419" s="297"/>
      <c r="AE419" s="297"/>
      <c r="AF419" s="297"/>
      <c r="AG419" s="297"/>
      <c r="AH419" s="297"/>
      <c r="AI419" s="297"/>
      <c r="AJ419" s="297"/>
      <c r="AK419" s="297"/>
      <c r="AL419" s="297"/>
      <c r="AM419" s="297"/>
      <c r="AN419" s="298"/>
      <c r="AO419" s="9"/>
    </row>
    <row r="420" spans="3:41" ht="23.1" customHeight="1">
      <c r="C420" s="232"/>
      <c r="D420" s="282"/>
      <c r="E420" s="305"/>
      <c r="F420" s="292">
        <v>83</v>
      </c>
      <c r="G420" s="293"/>
      <c r="H420" s="299"/>
      <c r="I420" s="304">
        <f t="shared" si="58"/>
        <v>0</v>
      </c>
      <c r="J420" s="288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  <c r="U420" s="302"/>
      <c r="V420" s="302"/>
      <c r="W420" s="302"/>
      <c r="X420" s="302"/>
      <c r="Y420" s="302"/>
      <c r="Z420" s="302"/>
      <c r="AA420" s="302"/>
      <c r="AB420" s="302"/>
      <c r="AC420" s="302"/>
      <c r="AD420" s="302"/>
      <c r="AE420" s="302"/>
      <c r="AF420" s="302"/>
      <c r="AG420" s="302"/>
      <c r="AH420" s="302"/>
      <c r="AI420" s="302"/>
      <c r="AJ420" s="302"/>
      <c r="AK420" s="302"/>
      <c r="AL420" s="302"/>
      <c r="AM420" s="302"/>
      <c r="AN420" s="303"/>
      <c r="AO420" s="9"/>
    </row>
    <row r="421" spans="3:41" ht="23.1" customHeight="1">
      <c r="C421" s="232"/>
      <c r="D421" s="282"/>
      <c r="E421" s="305"/>
      <c r="F421" s="292">
        <v>84</v>
      </c>
      <c r="G421" s="293"/>
      <c r="H421" s="294"/>
      <c r="I421" s="306">
        <f t="shared" si="58"/>
        <v>0</v>
      </c>
      <c r="J421" s="296"/>
      <c r="K421" s="297"/>
      <c r="L421" s="297"/>
      <c r="M421" s="297"/>
      <c r="N421" s="297"/>
      <c r="O421" s="297"/>
      <c r="P421" s="297"/>
      <c r="Q421" s="297"/>
      <c r="R421" s="297"/>
      <c r="S421" s="297"/>
      <c r="T421" s="297"/>
      <c r="U421" s="297"/>
      <c r="V421" s="297"/>
      <c r="W421" s="297"/>
      <c r="X421" s="297"/>
      <c r="Y421" s="297"/>
      <c r="Z421" s="297"/>
      <c r="AA421" s="297"/>
      <c r="AB421" s="297"/>
      <c r="AC421" s="297"/>
      <c r="AD421" s="297"/>
      <c r="AE421" s="297"/>
      <c r="AF421" s="297"/>
      <c r="AG421" s="297"/>
      <c r="AH421" s="297"/>
      <c r="AI421" s="297"/>
      <c r="AJ421" s="297"/>
      <c r="AK421" s="297"/>
      <c r="AL421" s="297"/>
      <c r="AM421" s="297"/>
      <c r="AN421" s="298"/>
      <c r="AO421" s="9"/>
    </row>
    <row r="422" spans="3:41" ht="23.1" customHeight="1">
      <c r="C422" s="232"/>
      <c r="D422" s="282"/>
      <c r="E422" s="305"/>
      <c r="F422" s="292">
        <v>85</v>
      </c>
      <c r="G422" s="293"/>
      <c r="H422" s="299"/>
      <c r="I422" s="304">
        <f t="shared" si="58"/>
        <v>0</v>
      </c>
      <c r="J422" s="288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  <c r="U422" s="302"/>
      <c r="V422" s="302"/>
      <c r="W422" s="302"/>
      <c r="X422" s="302"/>
      <c r="Y422" s="302"/>
      <c r="Z422" s="302"/>
      <c r="AA422" s="302"/>
      <c r="AB422" s="302"/>
      <c r="AC422" s="302"/>
      <c r="AD422" s="302"/>
      <c r="AE422" s="302"/>
      <c r="AF422" s="302"/>
      <c r="AG422" s="302"/>
      <c r="AH422" s="302"/>
      <c r="AI422" s="302"/>
      <c r="AJ422" s="302"/>
      <c r="AK422" s="302"/>
      <c r="AL422" s="302"/>
      <c r="AM422" s="302"/>
      <c r="AN422" s="303"/>
      <c r="AO422" s="9"/>
    </row>
    <row r="423" spans="3:41" ht="23.1" customHeight="1">
      <c r="C423" s="232"/>
      <c r="D423" s="282"/>
      <c r="E423" s="305"/>
      <c r="F423" s="292">
        <v>86</v>
      </c>
      <c r="G423" s="293"/>
      <c r="H423" s="294"/>
      <c r="I423" s="306">
        <f t="shared" si="58"/>
        <v>0</v>
      </c>
      <c r="J423" s="296"/>
      <c r="K423" s="297"/>
      <c r="L423" s="297"/>
      <c r="M423" s="297"/>
      <c r="N423" s="297"/>
      <c r="O423" s="297"/>
      <c r="P423" s="297"/>
      <c r="Q423" s="297"/>
      <c r="R423" s="297"/>
      <c r="S423" s="297"/>
      <c r="T423" s="297"/>
      <c r="U423" s="297"/>
      <c r="V423" s="297"/>
      <c r="W423" s="297"/>
      <c r="X423" s="297"/>
      <c r="Y423" s="297"/>
      <c r="Z423" s="297"/>
      <c r="AA423" s="297"/>
      <c r="AB423" s="297"/>
      <c r="AC423" s="297"/>
      <c r="AD423" s="297"/>
      <c r="AE423" s="297"/>
      <c r="AF423" s="297"/>
      <c r="AG423" s="297"/>
      <c r="AH423" s="297"/>
      <c r="AI423" s="297"/>
      <c r="AJ423" s="297"/>
      <c r="AK423" s="297"/>
      <c r="AL423" s="297"/>
      <c r="AM423" s="297"/>
      <c r="AN423" s="298"/>
      <c r="AO423" s="9"/>
    </row>
    <row r="424" spans="3:41" ht="23.1" customHeight="1">
      <c r="C424" s="232"/>
      <c r="D424" s="282"/>
      <c r="E424" s="305"/>
      <c r="F424" s="292">
        <v>87</v>
      </c>
      <c r="G424" s="293"/>
      <c r="H424" s="299"/>
      <c r="I424" s="304">
        <f t="shared" si="58"/>
        <v>0</v>
      </c>
      <c r="J424" s="288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  <c r="U424" s="302"/>
      <c r="V424" s="302"/>
      <c r="W424" s="302"/>
      <c r="X424" s="302"/>
      <c r="Y424" s="302"/>
      <c r="Z424" s="302"/>
      <c r="AA424" s="302"/>
      <c r="AB424" s="302"/>
      <c r="AC424" s="302"/>
      <c r="AD424" s="302"/>
      <c r="AE424" s="302"/>
      <c r="AF424" s="302"/>
      <c r="AG424" s="302"/>
      <c r="AH424" s="302"/>
      <c r="AI424" s="302"/>
      <c r="AJ424" s="302"/>
      <c r="AK424" s="302"/>
      <c r="AL424" s="302"/>
      <c r="AM424" s="302"/>
      <c r="AN424" s="303"/>
      <c r="AO424" s="9"/>
    </row>
    <row r="425" spans="3:41" ht="23.1" customHeight="1">
      <c r="C425" s="232"/>
      <c r="D425" s="282"/>
      <c r="E425" s="305"/>
      <c r="F425" s="292">
        <v>88</v>
      </c>
      <c r="G425" s="293"/>
      <c r="H425" s="294"/>
      <c r="I425" s="306">
        <f t="shared" si="58"/>
        <v>0</v>
      </c>
      <c r="J425" s="296"/>
      <c r="K425" s="297"/>
      <c r="L425" s="297"/>
      <c r="M425" s="297"/>
      <c r="N425" s="297"/>
      <c r="O425" s="297"/>
      <c r="P425" s="297"/>
      <c r="Q425" s="297"/>
      <c r="R425" s="297"/>
      <c r="S425" s="297"/>
      <c r="T425" s="297"/>
      <c r="U425" s="297"/>
      <c r="V425" s="297"/>
      <c r="W425" s="297"/>
      <c r="X425" s="297"/>
      <c r="Y425" s="297"/>
      <c r="Z425" s="297"/>
      <c r="AA425" s="297"/>
      <c r="AB425" s="297"/>
      <c r="AC425" s="297"/>
      <c r="AD425" s="297"/>
      <c r="AE425" s="297"/>
      <c r="AF425" s="297"/>
      <c r="AG425" s="297"/>
      <c r="AH425" s="297"/>
      <c r="AI425" s="297"/>
      <c r="AJ425" s="297"/>
      <c r="AK425" s="297"/>
      <c r="AL425" s="297"/>
      <c r="AM425" s="297"/>
      <c r="AN425" s="298"/>
      <c r="AO425" s="9"/>
    </row>
    <row r="426" spans="3:41" ht="23.1" customHeight="1">
      <c r="C426" s="232"/>
      <c r="D426" s="282"/>
      <c r="E426" s="305"/>
      <c r="F426" s="292">
        <v>89</v>
      </c>
      <c r="G426" s="293"/>
      <c r="H426" s="299"/>
      <c r="I426" s="304">
        <f t="shared" si="58"/>
        <v>0</v>
      </c>
      <c r="J426" s="288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  <c r="U426" s="302"/>
      <c r="V426" s="302"/>
      <c r="W426" s="302"/>
      <c r="X426" s="302"/>
      <c r="Y426" s="302"/>
      <c r="Z426" s="302"/>
      <c r="AA426" s="302"/>
      <c r="AB426" s="302"/>
      <c r="AC426" s="302"/>
      <c r="AD426" s="302"/>
      <c r="AE426" s="302"/>
      <c r="AF426" s="302"/>
      <c r="AG426" s="302"/>
      <c r="AH426" s="302"/>
      <c r="AI426" s="302"/>
      <c r="AJ426" s="302"/>
      <c r="AK426" s="302"/>
      <c r="AL426" s="302"/>
      <c r="AM426" s="302"/>
      <c r="AN426" s="303"/>
      <c r="AO426" s="9"/>
    </row>
    <row r="427" spans="3:41" ht="23.1" customHeight="1" thickBot="1">
      <c r="C427" s="232"/>
      <c r="D427" s="308"/>
      <c r="E427" s="309"/>
      <c r="F427" s="292">
        <v>90</v>
      </c>
      <c r="G427" s="310"/>
      <c r="H427" s="294"/>
      <c r="I427" s="311">
        <f>SUM(J427:AN427)</f>
        <v>0</v>
      </c>
      <c r="J427" s="296"/>
      <c r="K427" s="297"/>
      <c r="L427" s="297"/>
      <c r="M427" s="297"/>
      <c r="N427" s="297"/>
      <c r="O427" s="297"/>
      <c r="P427" s="297"/>
      <c r="Q427" s="297"/>
      <c r="R427" s="297"/>
      <c r="S427" s="297"/>
      <c r="T427" s="297"/>
      <c r="U427" s="297"/>
      <c r="V427" s="297"/>
      <c r="W427" s="297"/>
      <c r="X427" s="297"/>
      <c r="Y427" s="297"/>
      <c r="Z427" s="297"/>
      <c r="AA427" s="297"/>
      <c r="AB427" s="297"/>
      <c r="AC427" s="297"/>
      <c r="AD427" s="297"/>
      <c r="AE427" s="297"/>
      <c r="AF427" s="297"/>
      <c r="AG427" s="297"/>
      <c r="AH427" s="297"/>
      <c r="AI427" s="297"/>
      <c r="AJ427" s="297"/>
      <c r="AK427" s="297"/>
      <c r="AL427" s="297"/>
      <c r="AM427" s="297"/>
      <c r="AN427" s="298"/>
      <c r="AO427" s="9"/>
    </row>
    <row r="428" spans="3:41" ht="23.1" customHeight="1" thickBot="1">
      <c r="C428" s="232"/>
      <c r="D428" s="282"/>
      <c r="E428" s="554" t="s">
        <v>363</v>
      </c>
      <c r="F428" s="555"/>
      <c r="G428" s="312" t="s">
        <v>364</v>
      </c>
      <c r="H428" s="313"/>
      <c r="I428" s="314">
        <f t="shared" ref="I428:AN428" si="59">SUM(I338:I427)</f>
        <v>0</v>
      </c>
      <c r="J428" s="279">
        <f t="shared" si="59"/>
        <v>0</v>
      </c>
      <c r="K428" s="280">
        <f t="shared" si="59"/>
        <v>0</v>
      </c>
      <c r="L428" s="280">
        <f t="shared" si="59"/>
        <v>0</v>
      </c>
      <c r="M428" s="280">
        <f t="shared" si="59"/>
        <v>0</v>
      </c>
      <c r="N428" s="280">
        <f t="shared" si="59"/>
        <v>0</v>
      </c>
      <c r="O428" s="280">
        <f t="shared" si="59"/>
        <v>0</v>
      </c>
      <c r="P428" s="280">
        <f t="shared" si="59"/>
        <v>0</v>
      </c>
      <c r="Q428" s="280">
        <f t="shared" si="59"/>
        <v>0</v>
      </c>
      <c r="R428" s="280">
        <f t="shared" si="59"/>
        <v>0</v>
      </c>
      <c r="S428" s="280">
        <f t="shared" si="59"/>
        <v>0</v>
      </c>
      <c r="T428" s="280">
        <f t="shared" si="59"/>
        <v>0</v>
      </c>
      <c r="U428" s="280">
        <f t="shared" si="59"/>
        <v>0</v>
      </c>
      <c r="V428" s="280">
        <f t="shared" si="59"/>
        <v>0</v>
      </c>
      <c r="W428" s="280">
        <f t="shared" si="59"/>
        <v>0</v>
      </c>
      <c r="X428" s="280">
        <f t="shared" si="59"/>
        <v>0</v>
      </c>
      <c r="Y428" s="280">
        <f t="shared" si="59"/>
        <v>0</v>
      </c>
      <c r="Z428" s="280">
        <f t="shared" si="59"/>
        <v>0</v>
      </c>
      <c r="AA428" s="280">
        <f t="shared" si="59"/>
        <v>0</v>
      </c>
      <c r="AB428" s="280">
        <f t="shared" si="59"/>
        <v>0</v>
      </c>
      <c r="AC428" s="280">
        <f t="shared" si="59"/>
        <v>0</v>
      </c>
      <c r="AD428" s="280">
        <f t="shared" si="59"/>
        <v>0</v>
      </c>
      <c r="AE428" s="280">
        <f t="shared" si="59"/>
        <v>0</v>
      </c>
      <c r="AF428" s="280">
        <f t="shared" si="59"/>
        <v>0</v>
      </c>
      <c r="AG428" s="280">
        <f t="shared" si="59"/>
        <v>0</v>
      </c>
      <c r="AH428" s="280">
        <f t="shared" si="59"/>
        <v>0</v>
      </c>
      <c r="AI428" s="280">
        <f t="shared" si="59"/>
        <v>0</v>
      </c>
      <c r="AJ428" s="280">
        <f t="shared" si="59"/>
        <v>0</v>
      </c>
      <c r="AK428" s="280">
        <f t="shared" si="59"/>
        <v>0</v>
      </c>
      <c r="AL428" s="280">
        <f t="shared" si="59"/>
        <v>0</v>
      </c>
      <c r="AM428" s="280">
        <f t="shared" si="59"/>
        <v>0</v>
      </c>
      <c r="AN428" s="281">
        <f t="shared" si="59"/>
        <v>0</v>
      </c>
      <c r="AO428" s="9"/>
    </row>
    <row r="429" spans="3:41" ht="23.1" customHeight="1">
      <c r="C429" s="232"/>
      <c r="D429" s="282"/>
      <c r="E429" s="309"/>
      <c r="F429" s="315">
        <v>1</v>
      </c>
      <c r="G429" s="316" t="s">
        <v>36</v>
      </c>
      <c r="H429" s="317" t="s">
        <v>1</v>
      </c>
      <c r="I429" s="318">
        <f>SUM(J429:AN429)</f>
        <v>0</v>
      </c>
      <c r="J429" s="319"/>
      <c r="K429" s="289"/>
      <c r="L429" s="289"/>
      <c r="M429" s="289"/>
      <c r="N429" s="289"/>
      <c r="O429" s="289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  <c r="AC429" s="289"/>
      <c r="AD429" s="289"/>
      <c r="AE429" s="289"/>
      <c r="AF429" s="289"/>
      <c r="AG429" s="289"/>
      <c r="AH429" s="289"/>
      <c r="AI429" s="289"/>
      <c r="AJ429" s="289"/>
      <c r="AK429" s="289"/>
      <c r="AL429" s="289"/>
      <c r="AM429" s="289"/>
      <c r="AN429" s="290"/>
      <c r="AO429" s="9"/>
    </row>
    <row r="430" spans="3:41" ht="23.1" customHeight="1">
      <c r="C430" s="232"/>
      <c r="D430" s="282"/>
      <c r="E430" s="320"/>
      <c r="F430" s="321">
        <v>2</v>
      </c>
      <c r="G430" s="322" t="s">
        <v>365</v>
      </c>
      <c r="H430" s="323" t="s">
        <v>298</v>
      </c>
      <c r="I430" s="324">
        <f>SUM(J430:AN430)</f>
        <v>0</v>
      </c>
      <c r="J430" s="325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  <c r="AA430" s="326"/>
      <c r="AB430" s="326"/>
      <c r="AC430" s="326"/>
      <c r="AD430" s="326"/>
      <c r="AE430" s="326"/>
      <c r="AF430" s="326"/>
      <c r="AG430" s="326"/>
      <c r="AH430" s="326"/>
      <c r="AI430" s="326"/>
      <c r="AJ430" s="326"/>
      <c r="AK430" s="326"/>
      <c r="AL430" s="326"/>
      <c r="AM430" s="326"/>
      <c r="AN430" s="326"/>
      <c r="AO430" s="9"/>
    </row>
    <row r="431" spans="3:41" ht="23.1" customHeight="1">
      <c r="C431" s="232"/>
      <c r="D431" s="282"/>
      <c r="E431" s="320"/>
      <c r="F431" s="321">
        <v>3</v>
      </c>
      <c r="G431" s="327"/>
      <c r="H431" s="299" t="s">
        <v>299</v>
      </c>
      <c r="I431" s="307">
        <f t="shared" ref="I431:I494" si="60">SUM(J431:AN431)</f>
        <v>0</v>
      </c>
      <c r="J431" s="328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329"/>
      <c r="Z431" s="329"/>
      <c r="AA431" s="329"/>
      <c r="AB431" s="329"/>
      <c r="AC431" s="329"/>
      <c r="AD431" s="329"/>
      <c r="AE431" s="329"/>
      <c r="AF431" s="329"/>
      <c r="AG431" s="329"/>
      <c r="AH431" s="329"/>
      <c r="AI431" s="329"/>
      <c r="AJ431" s="329"/>
      <c r="AK431" s="329"/>
      <c r="AL431" s="329"/>
      <c r="AM431" s="329"/>
      <c r="AN431" s="329"/>
      <c r="AO431" s="9"/>
    </row>
    <row r="432" spans="3:41" ht="23.1" customHeight="1">
      <c r="C432" s="232"/>
      <c r="D432" s="282"/>
      <c r="E432" s="320"/>
      <c r="F432" s="321">
        <v>4</v>
      </c>
      <c r="G432" s="327"/>
      <c r="H432" s="323" t="s">
        <v>300</v>
      </c>
      <c r="I432" s="324">
        <f t="shared" si="60"/>
        <v>0</v>
      </c>
      <c r="J432" s="325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  <c r="AA432" s="326"/>
      <c r="AB432" s="326"/>
      <c r="AC432" s="326"/>
      <c r="AD432" s="326"/>
      <c r="AE432" s="326"/>
      <c r="AF432" s="326"/>
      <c r="AG432" s="326"/>
      <c r="AH432" s="326"/>
      <c r="AI432" s="326"/>
      <c r="AJ432" s="326"/>
      <c r="AK432" s="326"/>
      <c r="AL432" s="326"/>
      <c r="AM432" s="326"/>
      <c r="AN432" s="326"/>
      <c r="AO432" s="9"/>
    </row>
    <row r="433" spans="3:41" ht="23.1" customHeight="1">
      <c r="C433" s="232"/>
      <c r="D433" s="282"/>
      <c r="E433" s="320"/>
      <c r="F433" s="321">
        <v>5</v>
      </c>
      <c r="G433" s="327"/>
      <c r="H433" s="299" t="s">
        <v>301</v>
      </c>
      <c r="I433" s="307">
        <f t="shared" si="60"/>
        <v>875</v>
      </c>
      <c r="J433" s="301"/>
      <c r="K433" s="302"/>
      <c r="L433" s="302">
        <f>90+90</f>
        <v>180</v>
      </c>
      <c r="M433" s="302">
        <v>245</v>
      </c>
      <c r="N433" s="302">
        <v>310</v>
      </c>
      <c r="O433" s="302">
        <v>140</v>
      </c>
      <c r="P433" s="302"/>
      <c r="Q433" s="302"/>
      <c r="R433" s="302"/>
      <c r="S433" s="302"/>
      <c r="T433" s="302"/>
      <c r="U433" s="302"/>
      <c r="V433" s="302"/>
      <c r="W433" s="302"/>
      <c r="X433" s="302"/>
      <c r="Y433" s="302"/>
      <c r="Z433" s="302"/>
      <c r="AA433" s="302"/>
      <c r="AB433" s="302"/>
      <c r="AC433" s="302"/>
      <c r="AD433" s="302"/>
      <c r="AE433" s="302"/>
      <c r="AF433" s="302"/>
      <c r="AG433" s="302"/>
      <c r="AH433" s="302"/>
      <c r="AI433" s="302"/>
      <c r="AJ433" s="302"/>
      <c r="AK433" s="302"/>
      <c r="AL433" s="302"/>
      <c r="AM433" s="302"/>
      <c r="AN433" s="302"/>
      <c r="AO433" s="9"/>
    </row>
    <row r="434" spans="3:41" ht="23.1" customHeight="1">
      <c r="C434" s="232"/>
      <c r="D434" s="282"/>
      <c r="E434" s="320"/>
      <c r="F434" s="321">
        <v>6</v>
      </c>
      <c r="G434" s="327"/>
      <c r="H434" s="323" t="s">
        <v>302</v>
      </c>
      <c r="I434" s="324">
        <f t="shared" si="60"/>
        <v>0</v>
      </c>
      <c r="J434" s="330"/>
      <c r="K434" s="331"/>
      <c r="L434" s="331"/>
      <c r="M434" s="331"/>
      <c r="N434" s="331"/>
      <c r="O434" s="331"/>
      <c r="P434" s="331"/>
      <c r="Q434" s="331"/>
      <c r="R434" s="331"/>
      <c r="S434" s="331"/>
      <c r="T434" s="331"/>
      <c r="U434" s="331"/>
      <c r="V434" s="331"/>
      <c r="W434" s="331"/>
      <c r="X434" s="331"/>
      <c r="Y434" s="331"/>
      <c r="Z434" s="331"/>
      <c r="AA434" s="331"/>
      <c r="AB434" s="331"/>
      <c r="AC434" s="331"/>
      <c r="AD434" s="331"/>
      <c r="AE434" s="331"/>
      <c r="AF434" s="331"/>
      <c r="AG434" s="331"/>
      <c r="AH434" s="331"/>
      <c r="AI434" s="331"/>
      <c r="AJ434" s="331"/>
      <c r="AK434" s="331"/>
      <c r="AL434" s="331"/>
      <c r="AM434" s="331"/>
      <c r="AN434" s="331"/>
      <c r="AO434" s="9"/>
    </row>
    <row r="435" spans="3:41" ht="23.1" customHeight="1">
      <c r="C435" s="232"/>
      <c r="D435" s="282"/>
      <c r="E435" s="320"/>
      <c r="F435" s="321">
        <v>7</v>
      </c>
      <c r="G435" s="327"/>
      <c r="H435" s="299" t="s">
        <v>303</v>
      </c>
      <c r="I435" s="307">
        <f t="shared" si="60"/>
        <v>0</v>
      </c>
      <c r="J435" s="301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  <c r="U435" s="302"/>
      <c r="V435" s="302"/>
      <c r="W435" s="302"/>
      <c r="X435" s="302"/>
      <c r="Y435" s="302"/>
      <c r="Z435" s="302"/>
      <c r="AA435" s="302"/>
      <c r="AB435" s="302"/>
      <c r="AC435" s="302"/>
      <c r="AD435" s="302"/>
      <c r="AE435" s="302"/>
      <c r="AF435" s="302"/>
      <c r="AG435" s="302"/>
      <c r="AH435" s="302"/>
      <c r="AI435" s="302"/>
      <c r="AJ435" s="302"/>
      <c r="AK435" s="302"/>
      <c r="AL435" s="302"/>
      <c r="AM435" s="302"/>
      <c r="AN435" s="302"/>
      <c r="AO435" s="9"/>
    </row>
    <row r="436" spans="3:41" ht="23.1" customHeight="1">
      <c r="C436" s="232"/>
      <c r="D436" s="282"/>
      <c r="E436" s="320"/>
      <c r="F436" s="321">
        <v>8</v>
      </c>
      <c r="G436" s="327"/>
      <c r="H436" s="323" t="s">
        <v>304</v>
      </c>
      <c r="I436" s="324">
        <f t="shared" si="60"/>
        <v>0</v>
      </c>
      <c r="J436" s="330"/>
      <c r="K436" s="331"/>
      <c r="L436" s="331"/>
      <c r="M436" s="331"/>
      <c r="N436" s="331"/>
      <c r="O436" s="331"/>
      <c r="P436" s="331"/>
      <c r="Q436" s="331"/>
      <c r="R436" s="331"/>
      <c r="S436" s="331"/>
      <c r="T436" s="331"/>
      <c r="U436" s="331"/>
      <c r="V436" s="331"/>
      <c r="W436" s="331"/>
      <c r="X436" s="331"/>
      <c r="Y436" s="331"/>
      <c r="Z436" s="331"/>
      <c r="AA436" s="331"/>
      <c r="AB436" s="331"/>
      <c r="AC436" s="331"/>
      <c r="AD436" s="331"/>
      <c r="AE436" s="331"/>
      <c r="AF436" s="331"/>
      <c r="AG436" s="331"/>
      <c r="AH436" s="331"/>
      <c r="AI436" s="331"/>
      <c r="AJ436" s="331"/>
      <c r="AK436" s="331"/>
      <c r="AL436" s="331"/>
      <c r="AM436" s="331"/>
      <c r="AN436" s="331"/>
      <c r="AO436" s="9"/>
    </row>
    <row r="437" spans="3:41" ht="23.1" customHeight="1">
      <c r="C437" s="232"/>
      <c r="D437" s="282"/>
      <c r="E437" s="320"/>
      <c r="F437" s="321">
        <v>9</v>
      </c>
      <c r="G437" s="327"/>
      <c r="H437" s="299" t="s">
        <v>305</v>
      </c>
      <c r="I437" s="307">
        <f t="shared" si="60"/>
        <v>0</v>
      </c>
      <c r="J437" s="301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  <c r="U437" s="302"/>
      <c r="V437" s="302"/>
      <c r="W437" s="302"/>
      <c r="X437" s="302"/>
      <c r="Y437" s="302"/>
      <c r="Z437" s="302"/>
      <c r="AA437" s="302"/>
      <c r="AB437" s="302"/>
      <c r="AC437" s="302"/>
      <c r="AD437" s="302"/>
      <c r="AE437" s="302"/>
      <c r="AF437" s="302"/>
      <c r="AG437" s="302"/>
      <c r="AH437" s="302"/>
      <c r="AI437" s="302"/>
      <c r="AJ437" s="302"/>
      <c r="AK437" s="302"/>
      <c r="AL437" s="302"/>
      <c r="AM437" s="302"/>
      <c r="AN437" s="302"/>
      <c r="AO437" s="9"/>
    </row>
    <row r="438" spans="3:41" ht="23.1" customHeight="1">
      <c r="C438" s="232"/>
      <c r="D438" s="282"/>
      <c r="E438" s="320"/>
      <c r="F438" s="321">
        <v>10</v>
      </c>
      <c r="G438" s="327"/>
      <c r="H438" s="323" t="s">
        <v>306</v>
      </c>
      <c r="I438" s="324">
        <f t="shared" si="60"/>
        <v>0</v>
      </c>
      <c r="J438" s="330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331"/>
      <c r="Z438" s="331"/>
      <c r="AA438" s="331"/>
      <c r="AB438" s="331"/>
      <c r="AC438" s="331"/>
      <c r="AD438" s="331"/>
      <c r="AE438" s="331"/>
      <c r="AF438" s="331"/>
      <c r="AG438" s="331"/>
      <c r="AH438" s="331"/>
      <c r="AI438" s="331"/>
      <c r="AJ438" s="331"/>
      <c r="AK438" s="331"/>
      <c r="AL438" s="331"/>
      <c r="AM438" s="331"/>
      <c r="AN438" s="331"/>
      <c r="AO438" s="9"/>
    </row>
    <row r="439" spans="3:41" ht="23.1" customHeight="1">
      <c r="C439" s="232"/>
      <c r="D439" s="282"/>
      <c r="E439" s="320"/>
      <c r="F439" s="321">
        <v>11</v>
      </c>
      <c r="G439" s="327"/>
      <c r="H439" s="332" t="s">
        <v>307</v>
      </c>
      <c r="I439" s="307">
        <f t="shared" si="60"/>
        <v>0</v>
      </c>
      <c r="J439" s="301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  <c r="U439" s="302"/>
      <c r="V439" s="302"/>
      <c r="W439" s="302"/>
      <c r="X439" s="302"/>
      <c r="Y439" s="302"/>
      <c r="Z439" s="302"/>
      <c r="AA439" s="302"/>
      <c r="AB439" s="302"/>
      <c r="AC439" s="302"/>
      <c r="AD439" s="302"/>
      <c r="AE439" s="302"/>
      <c r="AF439" s="302"/>
      <c r="AG439" s="302"/>
      <c r="AH439" s="302"/>
      <c r="AI439" s="302"/>
      <c r="AJ439" s="302"/>
      <c r="AK439" s="302"/>
      <c r="AL439" s="302"/>
      <c r="AM439" s="302"/>
      <c r="AN439" s="302"/>
      <c r="AO439" s="9"/>
    </row>
    <row r="440" spans="3:41" ht="23.1" customHeight="1">
      <c r="C440" s="232"/>
      <c r="D440" s="282"/>
      <c r="E440" s="320"/>
      <c r="F440" s="321">
        <v>12</v>
      </c>
      <c r="G440" s="327"/>
      <c r="H440" s="323" t="s">
        <v>308</v>
      </c>
      <c r="I440" s="324">
        <f t="shared" si="60"/>
        <v>0</v>
      </c>
      <c r="J440" s="330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331"/>
      <c r="Y440" s="331"/>
      <c r="Z440" s="331"/>
      <c r="AA440" s="331"/>
      <c r="AB440" s="331"/>
      <c r="AC440" s="331"/>
      <c r="AD440" s="331"/>
      <c r="AE440" s="331"/>
      <c r="AF440" s="331"/>
      <c r="AG440" s="331"/>
      <c r="AH440" s="331"/>
      <c r="AI440" s="331"/>
      <c r="AJ440" s="331"/>
      <c r="AK440" s="331"/>
      <c r="AL440" s="331"/>
      <c r="AM440" s="331"/>
      <c r="AN440" s="331"/>
      <c r="AO440" s="9"/>
    </row>
    <row r="441" spans="3:41" ht="23.1" customHeight="1">
      <c r="C441" s="232"/>
      <c r="D441" s="282"/>
      <c r="E441" s="320"/>
      <c r="F441" s="321">
        <v>13</v>
      </c>
      <c r="G441" s="327"/>
      <c r="H441" s="299" t="s">
        <v>309</v>
      </c>
      <c r="I441" s="307">
        <f t="shared" si="60"/>
        <v>0</v>
      </c>
      <c r="J441" s="301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  <c r="U441" s="302"/>
      <c r="V441" s="302"/>
      <c r="W441" s="302"/>
      <c r="X441" s="302"/>
      <c r="Y441" s="302"/>
      <c r="Z441" s="302"/>
      <c r="AA441" s="302"/>
      <c r="AB441" s="302"/>
      <c r="AC441" s="302"/>
      <c r="AD441" s="302"/>
      <c r="AE441" s="302"/>
      <c r="AF441" s="302"/>
      <c r="AG441" s="302"/>
      <c r="AH441" s="302"/>
      <c r="AI441" s="302"/>
      <c r="AJ441" s="302"/>
      <c r="AK441" s="302"/>
      <c r="AL441" s="302"/>
      <c r="AM441" s="302"/>
      <c r="AN441" s="302"/>
      <c r="AO441" s="9"/>
    </row>
    <row r="442" spans="3:41" ht="23.1" customHeight="1">
      <c r="C442" s="232"/>
      <c r="D442" s="282"/>
      <c r="E442" s="320"/>
      <c r="F442" s="321">
        <v>14</v>
      </c>
      <c r="G442" s="327"/>
      <c r="H442" s="323" t="s">
        <v>310</v>
      </c>
      <c r="I442" s="324">
        <f t="shared" si="60"/>
        <v>0</v>
      </c>
      <c r="J442" s="330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331"/>
      <c r="Z442" s="331"/>
      <c r="AA442" s="331"/>
      <c r="AB442" s="331"/>
      <c r="AC442" s="331"/>
      <c r="AD442" s="331"/>
      <c r="AE442" s="331"/>
      <c r="AF442" s="331"/>
      <c r="AG442" s="331"/>
      <c r="AH442" s="331"/>
      <c r="AI442" s="331"/>
      <c r="AJ442" s="331"/>
      <c r="AK442" s="331"/>
      <c r="AL442" s="331"/>
      <c r="AM442" s="331"/>
      <c r="AN442" s="331"/>
      <c r="AO442" s="9"/>
    </row>
    <row r="443" spans="3:41" ht="23.1" customHeight="1">
      <c r="C443" s="232"/>
      <c r="D443" s="282"/>
      <c r="E443" s="320"/>
      <c r="F443" s="321">
        <v>15</v>
      </c>
      <c r="G443" s="327"/>
      <c r="H443" s="299" t="s">
        <v>311</v>
      </c>
      <c r="I443" s="307">
        <f t="shared" si="60"/>
        <v>0</v>
      </c>
      <c r="J443" s="301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  <c r="U443" s="302"/>
      <c r="V443" s="302"/>
      <c r="W443" s="302"/>
      <c r="X443" s="302"/>
      <c r="Y443" s="302"/>
      <c r="Z443" s="302"/>
      <c r="AA443" s="302"/>
      <c r="AB443" s="302"/>
      <c r="AC443" s="302"/>
      <c r="AD443" s="302"/>
      <c r="AE443" s="302"/>
      <c r="AF443" s="302"/>
      <c r="AG443" s="302"/>
      <c r="AH443" s="302"/>
      <c r="AI443" s="302"/>
      <c r="AJ443" s="302"/>
      <c r="AK443" s="302"/>
      <c r="AL443" s="302"/>
      <c r="AM443" s="302"/>
      <c r="AN443" s="302"/>
      <c r="AO443" s="9"/>
    </row>
    <row r="444" spans="3:41" ht="23.1" customHeight="1">
      <c r="C444" s="232"/>
      <c r="D444" s="282"/>
      <c r="E444" s="320"/>
      <c r="F444" s="321">
        <v>16</v>
      </c>
      <c r="G444" s="327"/>
      <c r="H444" s="323" t="s">
        <v>312</v>
      </c>
      <c r="I444" s="324">
        <f t="shared" si="60"/>
        <v>0</v>
      </c>
      <c r="J444" s="330"/>
      <c r="K444" s="331"/>
      <c r="L444" s="331"/>
      <c r="M444" s="331"/>
      <c r="N444" s="331"/>
      <c r="O444" s="331"/>
      <c r="P444" s="331"/>
      <c r="Q444" s="331"/>
      <c r="R444" s="331"/>
      <c r="S444" s="331"/>
      <c r="T444" s="331"/>
      <c r="U444" s="331"/>
      <c r="V444" s="331"/>
      <c r="W444" s="331"/>
      <c r="X444" s="331"/>
      <c r="Y444" s="331"/>
      <c r="Z444" s="331"/>
      <c r="AA444" s="331"/>
      <c r="AB444" s="331"/>
      <c r="AC444" s="331"/>
      <c r="AD444" s="331"/>
      <c r="AE444" s="331"/>
      <c r="AF444" s="331"/>
      <c r="AG444" s="331"/>
      <c r="AH444" s="331"/>
      <c r="AI444" s="331"/>
      <c r="AJ444" s="331"/>
      <c r="AK444" s="331"/>
      <c r="AL444" s="331"/>
      <c r="AM444" s="331"/>
      <c r="AN444" s="331"/>
      <c r="AO444" s="9"/>
    </row>
    <row r="445" spans="3:41" ht="23.1" customHeight="1">
      <c r="C445" s="232"/>
      <c r="D445" s="282"/>
      <c r="E445" s="320"/>
      <c r="F445" s="321">
        <v>17</v>
      </c>
      <c r="G445" s="327"/>
      <c r="H445" s="299"/>
      <c r="I445" s="307">
        <f t="shared" si="60"/>
        <v>0</v>
      </c>
      <c r="J445" s="301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  <c r="U445" s="302"/>
      <c r="V445" s="302"/>
      <c r="W445" s="302"/>
      <c r="X445" s="302"/>
      <c r="Y445" s="302"/>
      <c r="Z445" s="302"/>
      <c r="AA445" s="302"/>
      <c r="AB445" s="302"/>
      <c r="AC445" s="302"/>
      <c r="AD445" s="302"/>
      <c r="AE445" s="302"/>
      <c r="AF445" s="302"/>
      <c r="AG445" s="302"/>
      <c r="AH445" s="302"/>
      <c r="AI445" s="302"/>
      <c r="AJ445" s="302"/>
      <c r="AK445" s="302"/>
      <c r="AL445" s="302"/>
      <c r="AM445" s="302"/>
      <c r="AN445" s="302"/>
      <c r="AO445" s="9"/>
    </row>
    <row r="446" spans="3:41" ht="23.1" customHeight="1">
      <c r="C446" s="232"/>
      <c r="D446" s="282"/>
      <c r="E446" s="320"/>
      <c r="F446" s="321">
        <v>18</v>
      </c>
      <c r="G446" s="327"/>
      <c r="H446" s="323" t="s">
        <v>313</v>
      </c>
      <c r="I446" s="324">
        <f t="shared" si="60"/>
        <v>0</v>
      </c>
      <c r="J446" s="330"/>
      <c r="K446" s="331"/>
      <c r="L446" s="331"/>
      <c r="M446" s="331"/>
      <c r="N446" s="331"/>
      <c r="O446" s="331"/>
      <c r="P446" s="331"/>
      <c r="Q446" s="331"/>
      <c r="R446" s="331"/>
      <c r="S446" s="331"/>
      <c r="T446" s="331"/>
      <c r="U446" s="331"/>
      <c r="V446" s="331"/>
      <c r="W446" s="331"/>
      <c r="X446" s="331"/>
      <c r="Y446" s="331"/>
      <c r="Z446" s="331"/>
      <c r="AA446" s="331"/>
      <c r="AB446" s="331"/>
      <c r="AC446" s="331"/>
      <c r="AD446" s="331"/>
      <c r="AE446" s="331"/>
      <c r="AF446" s="331"/>
      <c r="AG446" s="331"/>
      <c r="AH446" s="331"/>
      <c r="AI446" s="331"/>
      <c r="AJ446" s="331"/>
      <c r="AK446" s="331"/>
      <c r="AL446" s="331"/>
      <c r="AM446" s="331"/>
      <c r="AN446" s="331"/>
      <c r="AO446" s="9"/>
    </row>
    <row r="447" spans="3:41" ht="23.1" customHeight="1">
      <c r="C447" s="232"/>
      <c r="D447" s="282"/>
      <c r="E447" s="320"/>
      <c r="F447" s="321">
        <v>19</v>
      </c>
      <c r="G447" s="327"/>
      <c r="H447" s="299"/>
      <c r="I447" s="307">
        <f t="shared" si="60"/>
        <v>0</v>
      </c>
      <c r="J447" s="301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  <c r="U447" s="302"/>
      <c r="V447" s="302"/>
      <c r="W447" s="302"/>
      <c r="X447" s="302"/>
      <c r="Y447" s="302"/>
      <c r="Z447" s="302"/>
      <c r="AA447" s="302"/>
      <c r="AB447" s="302"/>
      <c r="AC447" s="302"/>
      <c r="AD447" s="302"/>
      <c r="AE447" s="302"/>
      <c r="AF447" s="302"/>
      <c r="AG447" s="302"/>
      <c r="AH447" s="302"/>
      <c r="AI447" s="302"/>
      <c r="AJ447" s="302"/>
      <c r="AK447" s="302"/>
      <c r="AL447" s="302"/>
      <c r="AM447" s="302"/>
      <c r="AN447" s="302"/>
      <c r="AO447" s="9"/>
    </row>
    <row r="448" spans="3:41" ht="23.1" customHeight="1">
      <c r="C448" s="232"/>
      <c r="D448" s="282"/>
      <c r="E448" s="320"/>
      <c r="F448" s="321">
        <v>20</v>
      </c>
      <c r="G448" s="327"/>
      <c r="H448" s="323" t="s">
        <v>314</v>
      </c>
      <c r="I448" s="324">
        <f t="shared" si="60"/>
        <v>0</v>
      </c>
      <c r="J448" s="330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331"/>
      <c r="Y448" s="331"/>
      <c r="Z448" s="331"/>
      <c r="AA448" s="331"/>
      <c r="AB448" s="331"/>
      <c r="AC448" s="331"/>
      <c r="AD448" s="331"/>
      <c r="AE448" s="331"/>
      <c r="AF448" s="331"/>
      <c r="AG448" s="331"/>
      <c r="AH448" s="331"/>
      <c r="AI448" s="331"/>
      <c r="AJ448" s="331"/>
      <c r="AK448" s="331"/>
      <c r="AL448" s="331"/>
      <c r="AM448" s="331"/>
      <c r="AN448" s="331"/>
      <c r="AO448" s="9"/>
    </row>
    <row r="449" spans="3:41" ht="23.1" customHeight="1">
      <c r="C449" s="232"/>
      <c r="D449" s="282"/>
      <c r="E449" s="320"/>
      <c r="F449" s="321">
        <v>21</v>
      </c>
      <c r="G449" s="327"/>
      <c r="H449" s="299" t="s">
        <v>315</v>
      </c>
      <c r="I449" s="307">
        <f t="shared" si="60"/>
        <v>0</v>
      </c>
      <c r="J449" s="301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  <c r="U449" s="302"/>
      <c r="V449" s="302"/>
      <c r="W449" s="302"/>
      <c r="X449" s="302"/>
      <c r="Y449" s="302"/>
      <c r="Z449" s="302"/>
      <c r="AA449" s="302"/>
      <c r="AB449" s="302"/>
      <c r="AC449" s="302"/>
      <c r="AD449" s="302"/>
      <c r="AE449" s="302"/>
      <c r="AF449" s="302"/>
      <c r="AG449" s="302"/>
      <c r="AH449" s="302"/>
      <c r="AI449" s="302"/>
      <c r="AJ449" s="302"/>
      <c r="AK449" s="302"/>
      <c r="AL449" s="302"/>
      <c r="AM449" s="302"/>
      <c r="AN449" s="302"/>
      <c r="AO449" s="9"/>
    </row>
    <row r="450" spans="3:41" ht="23.1" customHeight="1">
      <c r="C450" s="232"/>
      <c r="D450" s="282"/>
      <c r="E450" s="320"/>
      <c r="F450" s="321">
        <v>22</v>
      </c>
      <c r="G450" s="327"/>
      <c r="H450" s="323" t="s">
        <v>316</v>
      </c>
      <c r="I450" s="324">
        <f t="shared" si="60"/>
        <v>0</v>
      </c>
      <c r="J450" s="330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331"/>
      <c r="Y450" s="331"/>
      <c r="Z450" s="331"/>
      <c r="AA450" s="331"/>
      <c r="AB450" s="331"/>
      <c r="AC450" s="331"/>
      <c r="AD450" s="331"/>
      <c r="AE450" s="331"/>
      <c r="AF450" s="331"/>
      <c r="AG450" s="331"/>
      <c r="AH450" s="331"/>
      <c r="AI450" s="331"/>
      <c r="AJ450" s="331"/>
      <c r="AK450" s="331"/>
      <c r="AL450" s="331"/>
      <c r="AM450" s="331"/>
      <c r="AN450" s="331"/>
      <c r="AO450" s="9"/>
    </row>
    <row r="451" spans="3:41" ht="23.1" customHeight="1">
      <c r="C451" s="232"/>
      <c r="D451" s="282"/>
      <c r="E451" s="320"/>
      <c r="F451" s="321">
        <v>23</v>
      </c>
      <c r="G451" s="327"/>
      <c r="H451" s="299" t="s">
        <v>317</v>
      </c>
      <c r="I451" s="307">
        <f t="shared" si="60"/>
        <v>0</v>
      </c>
      <c r="J451" s="301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  <c r="U451" s="302"/>
      <c r="V451" s="302"/>
      <c r="W451" s="302"/>
      <c r="X451" s="302"/>
      <c r="Y451" s="302"/>
      <c r="Z451" s="302"/>
      <c r="AA451" s="302"/>
      <c r="AB451" s="302"/>
      <c r="AC451" s="302"/>
      <c r="AD451" s="302"/>
      <c r="AE451" s="302"/>
      <c r="AF451" s="302"/>
      <c r="AG451" s="302"/>
      <c r="AH451" s="302"/>
      <c r="AI451" s="302"/>
      <c r="AJ451" s="302"/>
      <c r="AK451" s="302"/>
      <c r="AL451" s="302"/>
      <c r="AM451" s="302"/>
      <c r="AN451" s="302"/>
      <c r="AO451" s="9"/>
    </row>
    <row r="452" spans="3:41" ht="23.1" customHeight="1">
      <c r="C452" s="232"/>
      <c r="D452" s="282"/>
      <c r="E452" s="320"/>
      <c r="F452" s="321">
        <v>24</v>
      </c>
      <c r="G452" s="327"/>
      <c r="H452" s="323"/>
      <c r="I452" s="324">
        <f t="shared" si="60"/>
        <v>0</v>
      </c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331"/>
      <c r="Z452" s="331"/>
      <c r="AA452" s="331"/>
      <c r="AB452" s="331"/>
      <c r="AC452" s="331"/>
      <c r="AD452" s="331"/>
      <c r="AE452" s="331"/>
      <c r="AF452" s="331"/>
      <c r="AG452" s="331"/>
      <c r="AH452" s="331"/>
      <c r="AI452" s="331"/>
      <c r="AJ452" s="331"/>
      <c r="AK452" s="331"/>
      <c r="AL452" s="331"/>
      <c r="AM452" s="331"/>
      <c r="AN452" s="331"/>
      <c r="AO452" s="9"/>
    </row>
    <row r="453" spans="3:41" ht="23.1" customHeight="1">
      <c r="C453" s="232"/>
      <c r="D453" s="282"/>
      <c r="E453" s="320"/>
      <c r="F453" s="321">
        <v>25</v>
      </c>
      <c r="G453" s="327"/>
      <c r="H453" s="299" t="s">
        <v>318</v>
      </c>
      <c r="I453" s="307">
        <f t="shared" si="60"/>
        <v>0</v>
      </c>
      <c r="J453" s="301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  <c r="U453" s="302"/>
      <c r="V453" s="302"/>
      <c r="W453" s="302"/>
      <c r="X453" s="302"/>
      <c r="Y453" s="302"/>
      <c r="Z453" s="302"/>
      <c r="AA453" s="302"/>
      <c r="AB453" s="302"/>
      <c r="AC453" s="302"/>
      <c r="AD453" s="302"/>
      <c r="AE453" s="302"/>
      <c r="AF453" s="302"/>
      <c r="AG453" s="302"/>
      <c r="AH453" s="302"/>
      <c r="AI453" s="302"/>
      <c r="AJ453" s="302"/>
      <c r="AK453" s="302"/>
      <c r="AL453" s="302"/>
      <c r="AM453" s="302"/>
      <c r="AN453" s="302"/>
      <c r="AO453" s="9"/>
    </row>
    <row r="454" spans="3:41" ht="23.1" customHeight="1">
      <c r="C454" s="232"/>
      <c r="D454" s="282"/>
      <c r="E454" s="320"/>
      <c r="F454" s="321">
        <v>26</v>
      </c>
      <c r="G454" s="327"/>
      <c r="H454" s="323" t="s">
        <v>319</v>
      </c>
      <c r="I454" s="324">
        <f t="shared" si="60"/>
        <v>0</v>
      </c>
      <c r="J454" s="330"/>
      <c r="K454" s="331"/>
      <c r="L454" s="331"/>
      <c r="M454" s="331"/>
      <c r="N454" s="331"/>
      <c r="O454" s="331"/>
      <c r="P454" s="331"/>
      <c r="Q454" s="331"/>
      <c r="R454" s="331"/>
      <c r="S454" s="331"/>
      <c r="T454" s="331"/>
      <c r="U454" s="331"/>
      <c r="V454" s="331"/>
      <c r="W454" s="331"/>
      <c r="X454" s="331"/>
      <c r="Y454" s="331"/>
      <c r="Z454" s="331"/>
      <c r="AA454" s="331"/>
      <c r="AB454" s="331"/>
      <c r="AC454" s="331"/>
      <c r="AD454" s="331"/>
      <c r="AE454" s="331"/>
      <c r="AF454" s="331"/>
      <c r="AG454" s="331"/>
      <c r="AH454" s="331"/>
      <c r="AI454" s="331"/>
      <c r="AJ454" s="331"/>
      <c r="AK454" s="331"/>
      <c r="AL454" s="331"/>
      <c r="AM454" s="331"/>
      <c r="AN454" s="331"/>
      <c r="AO454" s="9"/>
    </row>
    <row r="455" spans="3:41" ht="23.1" customHeight="1">
      <c r="C455" s="232"/>
      <c r="D455" s="282"/>
      <c r="E455" s="320"/>
      <c r="F455" s="321">
        <v>27</v>
      </c>
      <c r="G455" s="327"/>
      <c r="H455" s="299" t="s">
        <v>320</v>
      </c>
      <c r="I455" s="307">
        <f t="shared" si="60"/>
        <v>0</v>
      </c>
      <c r="J455" s="301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  <c r="AA455" s="302"/>
      <c r="AB455" s="302"/>
      <c r="AC455" s="302"/>
      <c r="AD455" s="302"/>
      <c r="AE455" s="302"/>
      <c r="AF455" s="302"/>
      <c r="AG455" s="302"/>
      <c r="AH455" s="302"/>
      <c r="AI455" s="302"/>
      <c r="AJ455" s="302"/>
      <c r="AK455" s="302"/>
      <c r="AL455" s="302"/>
      <c r="AM455" s="302"/>
      <c r="AN455" s="302"/>
      <c r="AO455" s="9"/>
    </row>
    <row r="456" spans="3:41" ht="23.1" customHeight="1">
      <c r="C456" s="232"/>
      <c r="D456" s="282"/>
      <c r="E456" s="320"/>
      <c r="F456" s="321">
        <v>28</v>
      </c>
      <c r="G456" s="327"/>
      <c r="H456" s="323" t="s">
        <v>321</v>
      </c>
      <c r="I456" s="324">
        <f t="shared" si="60"/>
        <v>0</v>
      </c>
      <c r="J456" s="330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331"/>
      <c r="Y456" s="331"/>
      <c r="Z456" s="331"/>
      <c r="AA456" s="331"/>
      <c r="AB456" s="331"/>
      <c r="AC456" s="331"/>
      <c r="AD456" s="331"/>
      <c r="AE456" s="331"/>
      <c r="AF456" s="331"/>
      <c r="AG456" s="331"/>
      <c r="AH456" s="331"/>
      <c r="AI456" s="331"/>
      <c r="AJ456" s="331"/>
      <c r="AK456" s="331"/>
      <c r="AL456" s="331"/>
      <c r="AM456" s="331"/>
      <c r="AN456" s="331"/>
      <c r="AO456" s="9"/>
    </row>
    <row r="457" spans="3:41" ht="23.1" customHeight="1">
      <c r="C457" s="232"/>
      <c r="D457" s="282"/>
      <c r="E457" s="320"/>
      <c r="F457" s="321">
        <v>29</v>
      </c>
      <c r="G457" s="327"/>
      <c r="H457" s="299" t="s">
        <v>322</v>
      </c>
      <c r="I457" s="307">
        <f t="shared" si="60"/>
        <v>0</v>
      </c>
      <c r="J457" s="301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  <c r="AA457" s="302"/>
      <c r="AB457" s="302"/>
      <c r="AC457" s="302"/>
      <c r="AD457" s="302"/>
      <c r="AE457" s="302"/>
      <c r="AF457" s="302"/>
      <c r="AG457" s="302"/>
      <c r="AH457" s="302"/>
      <c r="AI457" s="302"/>
      <c r="AJ457" s="302"/>
      <c r="AK457" s="302"/>
      <c r="AL457" s="302"/>
      <c r="AM457" s="302"/>
      <c r="AN457" s="302"/>
      <c r="AO457" s="9"/>
    </row>
    <row r="458" spans="3:41" ht="23.1" customHeight="1">
      <c r="C458" s="232"/>
      <c r="D458" s="282"/>
      <c r="E458" s="320"/>
      <c r="F458" s="321">
        <v>30</v>
      </c>
      <c r="G458" s="327"/>
      <c r="H458" s="323" t="s">
        <v>323</v>
      </c>
      <c r="I458" s="324">
        <f t="shared" si="60"/>
        <v>0</v>
      </c>
      <c r="J458" s="330"/>
      <c r="K458" s="331"/>
      <c r="L458" s="331"/>
      <c r="M458" s="331"/>
      <c r="N458" s="331"/>
      <c r="O458" s="331"/>
      <c r="P458" s="331"/>
      <c r="Q458" s="331"/>
      <c r="R458" s="331"/>
      <c r="S458" s="331"/>
      <c r="T458" s="331"/>
      <c r="U458" s="331"/>
      <c r="V458" s="331"/>
      <c r="W458" s="331"/>
      <c r="X458" s="331"/>
      <c r="Y458" s="331"/>
      <c r="Z458" s="331"/>
      <c r="AA458" s="331"/>
      <c r="AB458" s="331"/>
      <c r="AC458" s="331"/>
      <c r="AD458" s="331"/>
      <c r="AE458" s="331"/>
      <c r="AF458" s="331"/>
      <c r="AG458" s="331"/>
      <c r="AH458" s="331"/>
      <c r="AI458" s="331"/>
      <c r="AJ458" s="331"/>
      <c r="AK458" s="331"/>
      <c r="AL458" s="331"/>
      <c r="AM458" s="331"/>
      <c r="AN458" s="331"/>
      <c r="AO458" s="9"/>
    </row>
    <row r="459" spans="3:41" ht="23.1" customHeight="1">
      <c r="C459" s="232"/>
      <c r="D459" s="282"/>
      <c r="E459" s="320"/>
      <c r="F459" s="321">
        <v>31</v>
      </c>
      <c r="G459" s="327"/>
      <c r="H459" s="299" t="s">
        <v>324</v>
      </c>
      <c r="I459" s="307">
        <f t="shared" si="60"/>
        <v>0</v>
      </c>
      <c r="J459" s="301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  <c r="U459" s="302"/>
      <c r="V459" s="302"/>
      <c r="W459" s="302"/>
      <c r="X459" s="302"/>
      <c r="Y459" s="302"/>
      <c r="Z459" s="302"/>
      <c r="AA459" s="302"/>
      <c r="AB459" s="302"/>
      <c r="AC459" s="302"/>
      <c r="AD459" s="302"/>
      <c r="AE459" s="302"/>
      <c r="AF459" s="302"/>
      <c r="AG459" s="302"/>
      <c r="AH459" s="302"/>
      <c r="AI459" s="302"/>
      <c r="AJ459" s="302"/>
      <c r="AK459" s="302"/>
      <c r="AL459" s="302"/>
      <c r="AM459" s="302"/>
      <c r="AN459" s="302"/>
      <c r="AO459" s="9"/>
    </row>
    <row r="460" spans="3:41" ht="23.1" customHeight="1">
      <c r="C460" s="232"/>
      <c r="D460" s="282"/>
      <c r="E460" s="320"/>
      <c r="F460" s="321">
        <v>32</v>
      </c>
      <c r="G460" s="327"/>
      <c r="H460" s="323" t="s">
        <v>325</v>
      </c>
      <c r="I460" s="324">
        <f t="shared" si="60"/>
        <v>0</v>
      </c>
      <c r="J460" s="330"/>
      <c r="K460" s="331"/>
      <c r="L460" s="331"/>
      <c r="M460" s="331"/>
      <c r="N460" s="331"/>
      <c r="O460" s="331"/>
      <c r="P460" s="331"/>
      <c r="Q460" s="331"/>
      <c r="R460" s="331"/>
      <c r="S460" s="331"/>
      <c r="T460" s="331"/>
      <c r="U460" s="331"/>
      <c r="V460" s="331"/>
      <c r="W460" s="331"/>
      <c r="X460" s="331"/>
      <c r="Y460" s="331"/>
      <c r="Z460" s="331"/>
      <c r="AA460" s="331"/>
      <c r="AB460" s="331"/>
      <c r="AC460" s="331"/>
      <c r="AD460" s="331"/>
      <c r="AE460" s="331"/>
      <c r="AF460" s="331"/>
      <c r="AG460" s="331"/>
      <c r="AH460" s="331"/>
      <c r="AI460" s="331"/>
      <c r="AJ460" s="331"/>
      <c r="AK460" s="331"/>
      <c r="AL460" s="331"/>
      <c r="AM460" s="331"/>
      <c r="AN460" s="331"/>
      <c r="AO460" s="9"/>
    </row>
    <row r="461" spans="3:41" ht="23.1" customHeight="1">
      <c r="C461" s="232"/>
      <c r="D461" s="282"/>
      <c r="E461" s="320"/>
      <c r="F461" s="321">
        <v>33</v>
      </c>
      <c r="G461" s="327"/>
      <c r="H461" s="299" t="s">
        <v>326</v>
      </c>
      <c r="I461" s="307">
        <f t="shared" si="60"/>
        <v>0</v>
      </c>
      <c r="J461" s="301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  <c r="U461" s="302"/>
      <c r="V461" s="302"/>
      <c r="W461" s="302"/>
      <c r="X461" s="302"/>
      <c r="Y461" s="302"/>
      <c r="Z461" s="302"/>
      <c r="AA461" s="302"/>
      <c r="AB461" s="302"/>
      <c r="AC461" s="302"/>
      <c r="AD461" s="302"/>
      <c r="AE461" s="302"/>
      <c r="AF461" s="302"/>
      <c r="AG461" s="302"/>
      <c r="AH461" s="302"/>
      <c r="AI461" s="302"/>
      <c r="AJ461" s="302"/>
      <c r="AK461" s="302"/>
      <c r="AL461" s="302"/>
      <c r="AM461" s="302"/>
      <c r="AN461" s="302"/>
      <c r="AO461" s="9"/>
    </row>
    <row r="462" spans="3:41" ht="23.1" customHeight="1">
      <c r="C462" s="232"/>
      <c r="D462" s="282"/>
      <c r="E462" s="320"/>
      <c r="F462" s="321">
        <v>34</v>
      </c>
      <c r="G462" s="327"/>
      <c r="H462" s="323" t="s">
        <v>327</v>
      </c>
      <c r="I462" s="324">
        <f t="shared" si="60"/>
        <v>0</v>
      </c>
      <c r="J462" s="330"/>
      <c r="K462" s="331"/>
      <c r="L462" s="331"/>
      <c r="M462" s="331"/>
      <c r="N462" s="331"/>
      <c r="O462" s="331"/>
      <c r="P462" s="331"/>
      <c r="Q462" s="331"/>
      <c r="R462" s="331"/>
      <c r="S462" s="331"/>
      <c r="T462" s="331"/>
      <c r="U462" s="331"/>
      <c r="V462" s="331"/>
      <c r="W462" s="331"/>
      <c r="X462" s="331"/>
      <c r="Y462" s="331"/>
      <c r="Z462" s="331"/>
      <c r="AA462" s="331"/>
      <c r="AB462" s="331"/>
      <c r="AC462" s="331"/>
      <c r="AD462" s="331"/>
      <c r="AE462" s="331"/>
      <c r="AF462" s="331"/>
      <c r="AG462" s="331"/>
      <c r="AH462" s="331"/>
      <c r="AI462" s="331"/>
      <c r="AJ462" s="331"/>
      <c r="AK462" s="331"/>
      <c r="AL462" s="331"/>
      <c r="AM462" s="331"/>
      <c r="AN462" s="331"/>
      <c r="AO462" s="9"/>
    </row>
    <row r="463" spans="3:41" ht="23.1" customHeight="1">
      <c r="C463" s="232"/>
      <c r="D463" s="282"/>
      <c r="E463" s="320"/>
      <c r="F463" s="321">
        <v>35</v>
      </c>
      <c r="G463" s="327"/>
      <c r="H463" s="299" t="s">
        <v>328</v>
      </c>
      <c r="I463" s="307">
        <f t="shared" si="60"/>
        <v>0</v>
      </c>
      <c r="J463" s="301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  <c r="U463" s="302"/>
      <c r="V463" s="302"/>
      <c r="W463" s="302"/>
      <c r="X463" s="302"/>
      <c r="Y463" s="302"/>
      <c r="Z463" s="302"/>
      <c r="AA463" s="302"/>
      <c r="AB463" s="302"/>
      <c r="AC463" s="302"/>
      <c r="AD463" s="302"/>
      <c r="AE463" s="302"/>
      <c r="AF463" s="302"/>
      <c r="AG463" s="302"/>
      <c r="AH463" s="302"/>
      <c r="AI463" s="302"/>
      <c r="AJ463" s="302"/>
      <c r="AK463" s="302"/>
      <c r="AL463" s="302"/>
      <c r="AM463" s="302"/>
      <c r="AN463" s="302"/>
      <c r="AO463" s="9"/>
    </row>
    <row r="464" spans="3:41" ht="23.1" customHeight="1">
      <c r="C464" s="232"/>
      <c r="D464" s="282"/>
      <c r="E464" s="320"/>
      <c r="F464" s="321">
        <v>36</v>
      </c>
      <c r="G464" s="327"/>
      <c r="H464" s="323" t="s">
        <v>329</v>
      </c>
      <c r="I464" s="324">
        <f t="shared" si="60"/>
        <v>0</v>
      </c>
      <c r="J464" s="330"/>
      <c r="K464" s="331"/>
      <c r="L464" s="331"/>
      <c r="M464" s="331"/>
      <c r="N464" s="331"/>
      <c r="O464" s="331"/>
      <c r="P464" s="331"/>
      <c r="Q464" s="331"/>
      <c r="R464" s="331"/>
      <c r="S464" s="331"/>
      <c r="T464" s="331"/>
      <c r="U464" s="331"/>
      <c r="V464" s="331"/>
      <c r="W464" s="331"/>
      <c r="X464" s="331"/>
      <c r="Y464" s="331"/>
      <c r="Z464" s="331"/>
      <c r="AA464" s="331"/>
      <c r="AB464" s="331"/>
      <c r="AC464" s="331"/>
      <c r="AD464" s="331"/>
      <c r="AE464" s="331"/>
      <c r="AF464" s="331"/>
      <c r="AG464" s="331"/>
      <c r="AH464" s="331"/>
      <c r="AI464" s="331"/>
      <c r="AJ464" s="331"/>
      <c r="AK464" s="331"/>
      <c r="AL464" s="331"/>
      <c r="AM464" s="331"/>
      <c r="AN464" s="331"/>
      <c r="AO464" s="9"/>
    </row>
    <row r="465" spans="3:41" ht="23.1" customHeight="1">
      <c r="C465" s="232"/>
      <c r="D465" s="282"/>
      <c r="E465" s="320"/>
      <c r="F465" s="321">
        <v>37</v>
      </c>
      <c r="G465" s="327"/>
      <c r="H465" s="299" t="s">
        <v>330</v>
      </c>
      <c r="I465" s="307">
        <f t="shared" si="60"/>
        <v>0</v>
      </c>
      <c r="J465" s="301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  <c r="U465" s="302"/>
      <c r="V465" s="302"/>
      <c r="W465" s="302"/>
      <c r="X465" s="302"/>
      <c r="Y465" s="302"/>
      <c r="Z465" s="302"/>
      <c r="AA465" s="302"/>
      <c r="AB465" s="302"/>
      <c r="AC465" s="302"/>
      <c r="AD465" s="302"/>
      <c r="AE465" s="302"/>
      <c r="AF465" s="302"/>
      <c r="AG465" s="302"/>
      <c r="AH465" s="302"/>
      <c r="AI465" s="302"/>
      <c r="AJ465" s="302"/>
      <c r="AK465" s="302"/>
      <c r="AL465" s="302"/>
      <c r="AM465" s="302"/>
      <c r="AN465" s="302"/>
      <c r="AO465" s="9"/>
    </row>
    <row r="466" spans="3:41" ht="23.1" customHeight="1">
      <c r="C466" s="232"/>
      <c r="D466" s="282"/>
      <c r="E466" s="320"/>
      <c r="F466" s="321">
        <v>38</v>
      </c>
      <c r="G466" s="327"/>
      <c r="H466" s="323"/>
      <c r="I466" s="324">
        <f t="shared" si="60"/>
        <v>0</v>
      </c>
      <c r="J466" s="330"/>
      <c r="K466" s="331"/>
      <c r="L466" s="331"/>
      <c r="M466" s="331"/>
      <c r="N466" s="331"/>
      <c r="O466" s="331"/>
      <c r="P466" s="331"/>
      <c r="Q466" s="331"/>
      <c r="R466" s="331"/>
      <c r="S466" s="331"/>
      <c r="T466" s="331"/>
      <c r="U466" s="331"/>
      <c r="V466" s="331"/>
      <c r="W466" s="331"/>
      <c r="X466" s="331"/>
      <c r="Y466" s="331"/>
      <c r="Z466" s="331"/>
      <c r="AA466" s="331"/>
      <c r="AB466" s="331"/>
      <c r="AC466" s="331"/>
      <c r="AD466" s="331"/>
      <c r="AE466" s="331"/>
      <c r="AF466" s="331"/>
      <c r="AG466" s="331"/>
      <c r="AH466" s="331"/>
      <c r="AI466" s="331"/>
      <c r="AJ466" s="331"/>
      <c r="AK466" s="331"/>
      <c r="AL466" s="331"/>
      <c r="AM466" s="331"/>
      <c r="AN466" s="331"/>
      <c r="AO466" s="9"/>
    </row>
    <row r="467" spans="3:41" ht="23.1" customHeight="1">
      <c r="C467" s="232"/>
      <c r="D467" s="282"/>
      <c r="E467" s="320"/>
      <c r="F467" s="321">
        <v>39</v>
      </c>
      <c r="G467" s="327"/>
      <c r="H467" s="299"/>
      <c r="I467" s="307">
        <f t="shared" si="60"/>
        <v>0</v>
      </c>
      <c r="J467" s="301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  <c r="U467" s="302"/>
      <c r="V467" s="302"/>
      <c r="W467" s="302"/>
      <c r="X467" s="302"/>
      <c r="Y467" s="302"/>
      <c r="Z467" s="302"/>
      <c r="AA467" s="302"/>
      <c r="AB467" s="302"/>
      <c r="AC467" s="302"/>
      <c r="AD467" s="302"/>
      <c r="AE467" s="302"/>
      <c r="AF467" s="302"/>
      <c r="AG467" s="302"/>
      <c r="AH467" s="302"/>
      <c r="AI467" s="302"/>
      <c r="AJ467" s="302"/>
      <c r="AK467" s="302"/>
      <c r="AL467" s="302"/>
      <c r="AM467" s="302"/>
      <c r="AN467" s="302"/>
      <c r="AO467" s="9"/>
    </row>
    <row r="468" spans="3:41" ht="23.1" customHeight="1">
      <c r="C468" s="232"/>
      <c r="D468" s="282"/>
      <c r="E468" s="320"/>
      <c r="F468" s="321">
        <v>40</v>
      </c>
      <c r="G468" s="327"/>
      <c r="H468" s="323"/>
      <c r="I468" s="324">
        <f t="shared" si="60"/>
        <v>0</v>
      </c>
      <c r="J468" s="330"/>
      <c r="K468" s="331"/>
      <c r="L468" s="331"/>
      <c r="M468" s="331"/>
      <c r="N468" s="331"/>
      <c r="O468" s="331"/>
      <c r="P468" s="331"/>
      <c r="Q468" s="331"/>
      <c r="R468" s="331"/>
      <c r="S468" s="331"/>
      <c r="T468" s="331"/>
      <c r="U468" s="331"/>
      <c r="V468" s="331"/>
      <c r="W468" s="331"/>
      <c r="X468" s="331"/>
      <c r="Y468" s="331"/>
      <c r="Z468" s="331"/>
      <c r="AA468" s="331"/>
      <c r="AB468" s="331"/>
      <c r="AC468" s="331"/>
      <c r="AD468" s="331"/>
      <c r="AE468" s="331"/>
      <c r="AF468" s="331"/>
      <c r="AG468" s="331"/>
      <c r="AH468" s="331"/>
      <c r="AI468" s="331"/>
      <c r="AJ468" s="331"/>
      <c r="AK468" s="331"/>
      <c r="AL468" s="331"/>
      <c r="AM468" s="331"/>
      <c r="AN468" s="331"/>
      <c r="AO468" s="9"/>
    </row>
    <row r="469" spans="3:41" ht="23.1" customHeight="1">
      <c r="C469" s="232"/>
      <c r="D469" s="282"/>
      <c r="E469" s="320"/>
      <c r="F469" s="321">
        <v>41</v>
      </c>
      <c r="G469" s="327"/>
      <c r="H469" s="299"/>
      <c r="I469" s="307">
        <f t="shared" si="60"/>
        <v>0</v>
      </c>
      <c r="J469" s="301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  <c r="U469" s="302"/>
      <c r="V469" s="302"/>
      <c r="W469" s="302"/>
      <c r="X469" s="302"/>
      <c r="Y469" s="302"/>
      <c r="Z469" s="302"/>
      <c r="AA469" s="302"/>
      <c r="AB469" s="302"/>
      <c r="AC469" s="302"/>
      <c r="AD469" s="302"/>
      <c r="AE469" s="302"/>
      <c r="AF469" s="302"/>
      <c r="AG469" s="302"/>
      <c r="AH469" s="302"/>
      <c r="AI469" s="302"/>
      <c r="AJ469" s="302"/>
      <c r="AK469" s="302"/>
      <c r="AL469" s="302"/>
      <c r="AM469" s="302"/>
      <c r="AN469" s="302"/>
      <c r="AO469" s="9"/>
    </row>
    <row r="470" spans="3:41" ht="23.1" customHeight="1">
      <c r="C470" s="232"/>
      <c r="D470" s="282"/>
      <c r="E470" s="320"/>
      <c r="F470" s="321">
        <v>42</v>
      </c>
      <c r="G470" s="327"/>
      <c r="H470" s="323"/>
      <c r="I470" s="324">
        <f t="shared" si="60"/>
        <v>0</v>
      </c>
      <c r="J470" s="330"/>
      <c r="K470" s="331"/>
      <c r="L470" s="331"/>
      <c r="M470" s="331"/>
      <c r="N470" s="331"/>
      <c r="O470" s="331"/>
      <c r="P470" s="331"/>
      <c r="Q470" s="331"/>
      <c r="R470" s="331"/>
      <c r="S470" s="331"/>
      <c r="T470" s="331"/>
      <c r="U470" s="331"/>
      <c r="V470" s="331"/>
      <c r="W470" s="331"/>
      <c r="X470" s="331"/>
      <c r="Y470" s="331"/>
      <c r="Z470" s="331"/>
      <c r="AA470" s="331"/>
      <c r="AB470" s="331"/>
      <c r="AC470" s="331"/>
      <c r="AD470" s="331"/>
      <c r="AE470" s="331"/>
      <c r="AF470" s="331"/>
      <c r="AG470" s="331"/>
      <c r="AH470" s="331"/>
      <c r="AI470" s="331"/>
      <c r="AJ470" s="331"/>
      <c r="AK470" s="331"/>
      <c r="AL470" s="331"/>
      <c r="AM470" s="331"/>
      <c r="AN470" s="331"/>
      <c r="AO470" s="9"/>
    </row>
    <row r="471" spans="3:41" ht="23.1" customHeight="1">
      <c r="C471" s="232"/>
      <c r="D471" s="282"/>
      <c r="E471" s="320"/>
      <c r="F471" s="321">
        <v>43</v>
      </c>
      <c r="G471" s="327"/>
      <c r="H471" s="299" t="s">
        <v>331</v>
      </c>
      <c r="I471" s="307">
        <f t="shared" si="60"/>
        <v>0</v>
      </c>
      <c r="J471" s="301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  <c r="U471" s="302"/>
      <c r="V471" s="302"/>
      <c r="W471" s="302"/>
      <c r="X471" s="302"/>
      <c r="Y471" s="302"/>
      <c r="Z471" s="302"/>
      <c r="AA471" s="302"/>
      <c r="AB471" s="302"/>
      <c r="AC471" s="302"/>
      <c r="AD471" s="302"/>
      <c r="AE471" s="302"/>
      <c r="AF471" s="302"/>
      <c r="AG471" s="302"/>
      <c r="AH471" s="302"/>
      <c r="AI471" s="302"/>
      <c r="AJ471" s="302"/>
      <c r="AK471" s="302"/>
      <c r="AL471" s="302"/>
      <c r="AM471" s="302"/>
      <c r="AN471" s="302"/>
      <c r="AO471" s="9"/>
    </row>
    <row r="472" spans="3:41" ht="23.1" customHeight="1">
      <c r="C472" s="232"/>
      <c r="D472" s="282"/>
      <c r="E472" s="320"/>
      <c r="F472" s="321">
        <v>44</v>
      </c>
      <c r="G472" s="327"/>
      <c r="H472" s="323" t="s">
        <v>332</v>
      </c>
      <c r="I472" s="324">
        <f t="shared" si="60"/>
        <v>0</v>
      </c>
      <c r="J472" s="330"/>
      <c r="K472" s="331"/>
      <c r="L472" s="331"/>
      <c r="M472" s="331"/>
      <c r="N472" s="331"/>
      <c r="O472" s="331"/>
      <c r="P472" s="331"/>
      <c r="Q472" s="331"/>
      <c r="R472" s="331"/>
      <c r="S472" s="331"/>
      <c r="T472" s="331"/>
      <c r="U472" s="331"/>
      <c r="V472" s="331"/>
      <c r="W472" s="331"/>
      <c r="X472" s="331"/>
      <c r="Y472" s="331"/>
      <c r="Z472" s="331"/>
      <c r="AA472" s="331"/>
      <c r="AB472" s="331"/>
      <c r="AC472" s="331"/>
      <c r="AD472" s="331"/>
      <c r="AE472" s="331"/>
      <c r="AF472" s="331"/>
      <c r="AG472" s="331"/>
      <c r="AH472" s="331"/>
      <c r="AI472" s="331"/>
      <c r="AJ472" s="331"/>
      <c r="AK472" s="331"/>
      <c r="AL472" s="331"/>
      <c r="AM472" s="331"/>
      <c r="AN472" s="331"/>
      <c r="AO472" s="9"/>
    </row>
    <row r="473" spans="3:41" ht="23.1" customHeight="1">
      <c r="C473" s="232"/>
      <c r="D473" s="282"/>
      <c r="E473" s="320"/>
      <c r="F473" s="321">
        <v>45</v>
      </c>
      <c r="G473" s="327"/>
      <c r="H473" s="299" t="s">
        <v>333</v>
      </c>
      <c r="I473" s="307">
        <f t="shared" si="60"/>
        <v>0</v>
      </c>
      <c r="J473" s="301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  <c r="U473" s="302"/>
      <c r="V473" s="302"/>
      <c r="W473" s="302"/>
      <c r="X473" s="302"/>
      <c r="Y473" s="302"/>
      <c r="Z473" s="302"/>
      <c r="AA473" s="302"/>
      <c r="AB473" s="302"/>
      <c r="AC473" s="302"/>
      <c r="AD473" s="302"/>
      <c r="AE473" s="302"/>
      <c r="AF473" s="302"/>
      <c r="AG473" s="302"/>
      <c r="AH473" s="302"/>
      <c r="AI473" s="302"/>
      <c r="AJ473" s="302"/>
      <c r="AK473" s="302"/>
      <c r="AL473" s="302"/>
      <c r="AM473" s="302"/>
      <c r="AN473" s="302"/>
      <c r="AO473" s="9"/>
    </row>
    <row r="474" spans="3:41" ht="23.1" customHeight="1">
      <c r="C474" s="232"/>
      <c r="D474" s="282"/>
      <c r="E474" s="320"/>
      <c r="F474" s="321">
        <v>46</v>
      </c>
      <c r="G474" s="327"/>
      <c r="H474" s="323" t="s">
        <v>334</v>
      </c>
      <c r="I474" s="324">
        <f t="shared" si="60"/>
        <v>0</v>
      </c>
      <c r="J474" s="330"/>
      <c r="K474" s="331"/>
      <c r="L474" s="331"/>
      <c r="M474" s="331"/>
      <c r="N474" s="331"/>
      <c r="O474" s="331"/>
      <c r="P474" s="331"/>
      <c r="Q474" s="331"/>
      <c r="R474" s="331"/>
      <c r="S474" s="331"/>
      <c r="T474" s="331"/>
      <c r="U474" s="331"/>
      <c r="V474" s="331"/>
      <c r="W474" s="331"/>
      <c r="X474" s="331"/>
      <c r="Y474" s="331"/>
      <c r="Z474" s="331"/>
      <c r="AA474" s="331"/>
      <c r="AB474" s="331"/>
      <c r="AC474" s="331"/>
      <c r="AD474" s="331"/>
      <c r="AE474" s="331"/>
      <c r="AF474" s="331"/>
      <c r="AG474" s="331"/>
      <c r="AH474" s="331"/>
      <c r="AI474" s="331"/>
      <c r="AJ474" s="331"/>
      <c r="AK474" s="331"/>
      <c r="AL474" s="331"/>
      <c r="AM474" s="331"/>
      <c r="AN474" s="331"/>
      <c r="AO474" s="9"/>
    </row>
    <row r="475" spans="3:41" ht="23.1" customHeight="1">
      <c r="C475" s="232"/>
      <c r="D475" s="282"/>
      <c r="E475" s="320"/>
      <c r="F475" s="321">
        <v>47</v>
      </c>
      <c r="G475" s="327"/>
      <c r="H475" s="299" t="s">
        <v>335</v>
      </c>
      <c r="I475" s="307">
        <f t="shared" si="60"/>
        <v>0</v>
      </c>
      <c r="J475" s="301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  <c r="U475" s="302"/>
      <c r="V475" s="302"/>
      <c r="W475" s="302"/>
      <c r="X475" s="302"/>
      <c r="Y475" s="302"/>
      <c r="Z475" s="302"/>
      <c r="AA475" s="302"/>
      <c r="AB475" s="302"/>
      <c r="AC475" s="302"/>
      <c r="AD475" s="302"/>
      <c r="AE475" s="302"/>
      <c r="AF475" s="302"/>
      <c r="AG475" s="302"/>
      <c r="AH475" s="302"/>
      <c r="AI475" s="302"/>
      <c r="AJ475" s="302"/>
      <c r="AK475" s="302"/>
      <c r="AL475" s="302"/>
      <c r="AM475" s="302"/>
      <c r="AN475" s="302"/>
      <c r="AO475" s="9"/>
    </row>
    <row r="476" spans="3:41" ht="23.1" customHeight="1">
      <c r="C476" s="232"/>
      <c r="D476" s="282"/>
      <c r="E476" s="320"/>
      <c r="F476" s="321">
        <v>48</v>
      </c>
      <c r="G476" s="327"/>
      <c r="H476" s="323" t="s">
        <v>336</v>
      </c>
      <c r="I476" s="324">
        <f t="shared" si="60"/>
        <v>0</v>
      </c>
      <c r="J476" s="330"/>
      <c r="K476" s="331"/>
      <c r="L476" s="331"/>
      <c r="M476" s="331"/>
      <c r="N476" s="331"/>
      <c r="O476" s="331"/>
      <c r="P476" s="331"/>
      <c r="Q476" s="331"/>
      <c r="R476" s="331"/>
      <c r="S476" s="331"/>
      <c r="T476" s="331"/>
      <c r="U476" s="331"/>
      <c r="V476" s="331"/>
      <c r="W476" s="331"/>
      <c r="X476" s="331"/>
      <c r="Y476" s="331"/>
      <c r="Z476" s="331"/>
      <c r="AA476" s="331"/>
      <c r="AB476" s="331"/>
      <c r="AC476" s="331"/>
      <c r="AD476" s="331"/>
      <c r="AE476" s="331"/>
      <c r="AF476" s="331"/>
      <c r="AG476" s="331"/>
      <c r="AH476" s="331"/>
      <c r="AI476" s="331"/>
      <c r="AJ476" s="331"/>
      <c r="AK476" s="331"/>
      <c r="AL476" s="331"/>
      <c r="AM476" s="331"/>
      <c r="AN476" s="331"/>
      <c r="AO476" s="9"/>
    </row>
    <row r="477" spans="3:41" ht="23.1" customHeight="1">
      <c r="C477" s="232"/>
      <c r="D477" s="282"/>
      <c r="E477" s="320"/>
      <c r="F477" s="321">
        <v>49</v>
      </c>
      <c r="G477" s="327"/>
      <c r="H477" s="299" t="s">
        <v>337</v>
      </c>
      <c r="I477" s="307">
        <f t="shared" si="60"/>
        <v>0</v>
      </c>
      <c r="J477" s="301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  <c r="U477" s="302"/>
      <c r="V477" s="302"/>
      <c r="W477" s="302"/>
      <c r="X477" s="302"/>
      <c r="Y477" s="302"/>
      <c r="Z477" s="302"/>
      <c r="AA477" s="302"/>
      <c r="AB477" s="302"/>
      <c r="AC477" s="302"/>
      <c r="AD477" s="302"/>
      <c r="AE477" s="302"/>
      <c r="AF477" s="302"/>
      <c r="AG477" s="302"/>
      <c r="AH477" s="302"/>
      <c r="AI477" s="302"/>
      <c r="AJ477" s="302"/>
      <c r="AK477" s="302"/>
      <c r="AL477" s="302"/>
      <c r="AM477" s="302"/>
      <c r="AN477" s="302"/>
      <c r="AO477" s="9"/>
    </row>
    <row r="478" spans="3:41" ht="23.1" customHeight="1">
      <c r="C478" s="232"/>
      <c r="D478" s="282"/>
      <c r="E478" s="320"/>
      <c r="F478" s="321">
        <v>50</v>
      </c>
      <c r="G478" s="327"/>
      <c r="H478" s="323" t="s">
        <v>338</v>
      </c>
      <c r="I478" s="324">
        <f t="shared" si="60"/>
        <v>0</v>
      </c>
      <c r="J478" s="330"/>
      <c r="K478" s="331"/>
      <c r="L478" s="331"/>
      <c r="M478" s="331"/>
      <c r="N478" s="331"/>
      <c r="O478" s="331"/>
      <c r="P478" s="331"/>
      <c r="Q478" s="331"/>
      <c r="R478" s="331"/>
      <c r="S478" s="331"/>
      <c r="T478" s="331"/>
      <c r="U478" s="331"/>
      <c r="V478" s="331"/>
      <c r="W478" s="331"/>
      <c r="X478" s="331"/>
      <c r="Y478" s="331"/>
      <c r="Z478" s="331"/>
      <c r="AA478" s="331"/>
      <c r="AB478" s="331"/>
      <c r="AC478" s="331"/>
      <c r="AD478" s="331"/>
      <c r="AE478" s="331"/>
      <c r="AF478" s="331"/>
      <c r="AG478" s="331"/>
      <c r="AH478" s="331"/>
      <c r="AI478" s="331"/>
      <c r="AJ478" s="331"/>
      <c r="AK478" s="331"/>
      <c r="AL478" s="331"/>
      <c r="AM478" s="331"/>
      <c r="AN478" s="331"/>
      <c r="AO478" s="9"/>
    </row>
    <row r="479" spans="3:41" ht="23.1" customHeight="1">
      <c r="C479" s="232"/>
      <c r="D479" s="282"/>
      <c r="E479" s="320"/>
      <c r="F479" s="321">
        <v>51</v>
      </c>
      <c r="G479" s="327"/>
      <c r="H479" s="299" t="s">
        <v>339</v>
      </c>
      <c r="I479" s="307">
        <f t="shared" si="60"/>
        <v>0</v>
      </c>
      <c r="J479" s="301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  <c r="U479" s="302"/>
      <c r="V479" s="302"/>
      <c r="W479" s="302"/>
      <c r="X479" s="302"/>
      <c r="Y479" s="302"/>
      <c r="Z479" s="302"/>
      <c r="AA479" s="302"/>
      <c r="AB479" s="302"/>
      <c r="AC479" s="302"/>
      <c r="AD479" s="302"/>
      <c r="AE479" s="302"/>
      <c r="AF479" s="302"/>
      <c r="AG479" s="302"/>
      <c r="AH479" s="302"/>
      <c r="AI479" s="302"/>
      <c r="AJ479" s="302"/>
      <c r="AK479" s="302"/>
      <c r="AL479" s="302"/>
      <c r="AM479" s="302"/>
      <c r="AN479" s="302"/>
      <c r="AO479" s="9"/>
    </row>
    <row r="480" spans="3:41" ht="23.1" customHeight="1">
      <c r="C480" s="232"/>
      <c r="D480" s="282"/>
      <c r="E480" s="320"/>
      <c r="F480" s="321">
        <v>52</v>
      </c>
      <c r="G480" s="327"/>
      <c r="H480" s="323" t="s">
        <v>340</v>
      </c>
      <c r="I480" s="324">
        <f t="shared" si="60"/>
        <v>0</v>
      </c>
      <c r="J480" s="330"/>
      <c r="K480" s="331"/>
      <c r="L480" s="331"/>
      <c r="M480" s="331"/>
      <c r="N480" s="331"/>
      <c r="O480" s="331"/>
      <c r="P480" s="331"/>
      <c r="Q480" s="331"/>
      <c r="R480" s="331"/>
      <c r="S480" s="331"/>
      <c r="T480" s="331"/>
      <c r="U480" s="331"/>
      <c r="V480" s="331"/>
      <c r="W480" s="331"/>
      <c r="X480" s="331"/>
      <c r="Y480" s="331"/>
      <c r="Z480" s="331"/>
      <c r="AA480" s="331"/>
      <c r="AB480" s="331"/>
      <c r="AC480" s="331"/>
      <c r="AD480" s="331"/>
      <c r="AE480" s="331"/>
      <c r="AF480" s="331"/>
      <c r="AG480" s="331"/>
      <c r="AH480" s="331"/>
      <c r="AI480" s="331"/>
      <c r="AJ480" s="331"/>
      <c r="AK480" s="331"/>
      <c r="AL480" s="331"/>
      <c r="AM480" s="331"/>
      <c r="AN480" s="331"/>
      <c r="AO480" s="9"/>
    </row>
    <row r="481" spans="3:41" ht="23.1" customHeight="1">
      <c r="C481" s="232"/>
      <c r="D481" s="282"/>
      <c r="E481" s="320"/>
      <c r="F481" s="321">
        <v>53</v>
      </c>
      <c r="G481" s="327"/>
      <c r="H481" s="299"/>
      <c r="I481" s="307">
        <f t="shared" si="60"/>
        <v>0</v>
      </c>
      <c r="J481" s="301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  <c r="U481" s="302"/>
      <c r="V481" s="302"/>
      <c r="W481" s="302"/>
      <c r="X481" s="302"/>
      <c r="Y481" s="302"/>
      <c r="Z481" s="302"/>
      <c r="AA481" s="302"/>
      <c r="AB481" s="302"/>
      <c r="AC481" s="302"/>
      <c r="AD481" s="302"/>
      <c r="AE481" s="302"/>
      <c r="AF481" s="302"/>
      <c r="AG481" s="302"/>
      <c r="AH481" s="302"/>
      <c r="AI481" s="302"/>
      <c r="AJ481" s="302"/>
      <c r="AK481" s="302"/>
      <c r="AL481" s="302"/>
      <c r="AM481" s="302"/>
      <c r="AN481" s="302"/>
      <c r="AO481" s="9"/>
    </row>
    <row r="482" spans="3:41" ht="23.1" customHeight="1">
      <c r="C482" s="232"/>
      <c r="D482" s="282"/>
      <c r="E482" s="320"/>
      <c r="F482" s="321">
        <v>54</v>
      </c>
      <c r="G482" s="327"/>
      <c r="H482" s="323" t="s">
        <v>341</v>
      </c>
      <c r="I482" s="324">
        <f t="shared" si="60"/>
        <v>0</v>
      </c>
      <c r="J482" s="330"/>
      <c r="K482" s="331"/>
      <c r="L482" s="331"/>
      <c r="M482" s="331"/>
      <c r="N482" s="331"/>
      <c r="O482" s="331"/>
      <c r="P482" s="331"/>
      <c r="Q482" s="331"/>
      <c r="R482" s="331"/>
      <c r="S482" s="331"/>
      <c r="T482" s="331"/>
      <c r="U482" s="331"/>
      <c r="V482" s="331"/>
      <c r="W482" s="331"/>
      <c r="X482" s="331"/>
      <c r="Y482" s="331"/>
      <c r="Z482" s="331"/>
      <c r="AA482" s="331"/>
      <c r="AB482" s="331"/>
      <c r="AC482" s="331"/>
      <c r="AD482" s="331"/>
      <c r="AE482" s="331"/>
      <c r="AF482" s="331"/>
      <c r="AG482" s="331"/>
      <c r="AH482" s="331"/>
      <c r="AI482" s="331"/>
      <c r="AJ482" s="331"/>
      <c r="AK482" s="331"/>
      <c r="AL482" s="331"/>
      <c r="AM482" s="331"/>
      <c r="AN482" s="331"/>
      <c r="AO482" s="9"/>
    </row>
    <row r="483" spans="3:41" ht="23.1" customHeight="1">
      <c r="C483" s="232"/>
      <c r="D483" s="282"/>
      <c r="E483" s="320"/>
      <c r="F483" s="321">
        <v>55</v>
      </c>
      <c r="G483" s="327"/>
      <c r="H483" s="299" t="s">
        <v>342</v>
      </c>
      <c r="I483" s="307">
        <f t="shared" si="60"/>
        <v>0</v>
      </c>
      <c r="J483" s="301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  <c r="U483" s="302"/>
      <c r="V483" s="302"/>
      <c r="W483" s="302"/>
      <c r="X483" s="302"/>
      <c r="Y483" s="302"/>
      <c r="Z483" s="302"/>
      <c r="AA483" s="302"/>
      <c r="AB483" s="302"/>
      <c r="AC483" s="302"/>
      <c r="AD483" s="302"/>
      <c r="AE483" s="302"/>
      <c r="AF483" s="302"/>
      <c r="AG483" s="302"/>
      <c r="AH483" s="302"/>
      <c r="AI483" s="302"/>
      <c r="AJ483" s="302"/>
      <c r="AK483" s="302"/>
      <c r="AL483" s="302"/>
      <c r="AM483" s="302"/>
      <c r="AN483" s="302"/>
      <c r="AO483" s="9"/>
    </row>
    <row r="484" spans="3:41" ht="23.1" customHeight="1">
      <c r="C484" s="232"/>
      <c r="D484" s="282"/>
      <c r="E484" s="320"/>
      <c r="F484" s="321">
        <v>56</v>
      </c>
      <c r="G484" s="327"/>
      <c r="H484" s="323" t="s">
        <v>343</v>
      </c>
      <c r="I484" s="324">
        <f t="shared" si="60"/>
        <v>0</v>
      </c>
      <c r="J484" s="330"/>
      <c r="K484" s="331"/>
      <c r="L484" s="331"/>
      <c r="M484" s="331"/>
      <c r="N484" s="331"/>
      <c r="O484" s="331"/>
      <c r="P484" s="331"/>
      <c r="Q484" s="331"/>
      <c r="R484" s="331"/>
      <c r="S484" s="331"/>
      <c r="T484" s="331"/>
      <c r="U484" s="331"/>
      <c r="V484" s="331"/>
      <c r="W484" s="331"/>
      <c r="X484" s="331"/>
      <c r="Y484" s="331"/>
      <c r="Z484" s="331"/>
      <c r="AA484" s="331"/>
      <c r="AB484" s="331"/>
      <c r="AC484" s="331"/>
      <c r="AD484" s="331"/>
      <c r="AE484" s="331"/>
      <c r="AF484" s="331"/>
      <c r="AG484" s="331"/>
      <c r="AH484" s="331"/>
      <c r="AI484" s="331"/>
      <c r="AJ484" s="331"/>
      <c r="AK484" s="331"/>
      <c r="AL484" s="331"/>
      <c r="AM484" s="331"/>
      <c r="AN484" s="331"/>
      <c r="AO484" s="9"/>
    </row>
    <row r="485" spans="3:41" ht="23.1" customHeight="1">
      <c r="C485" s="232"/>
      <c r="D485" s="282"/>
      <c r="E485" s="320"/>
      <c r="F485" s="321">
        <v>57</v>
      </c>
      <c r="G485" s="327"/>
      <c r="H485" s="299"/>
      <c r="I485" s="333">
        <f t="shared" si="60"/>
        <v>0</v>
      </c>
      <c r="J485" s="301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  <c r="U485" s="302"/>
      <c r="V485" s="302"/>
      <c r="W485" s="302"/>
      <c r="X485" s="302"/>
      <c r="Y485" s="302"/>
      <c r="Z485" s="302"/>
      <c r="AA485" s="302"/>
      <c r="AB485" s="302"/>
      <c r="AC485" s="302"/>
      <c r="AD485" s="302"/>
      <c r="AE485" s="302"/>
      <c r="AF485" s="302"/>
      <c r="AG485" s="302"/>
      <c r="AH485" s="302"/>
      <c r="AI485" s="302"/>
      <c r="AJ485" s="302"/>
      <c r="AK485" s="302"/>
      <c r="AL485" s="302"/>
      <c r="AM485" s="302"/>
      <c r="AN485" s="302"/>
      <c r="AO485" s="9"/>
    </row>
    <row r="486" spans="3:41" ht="23.1" customHeight="1">
      <c r="C486" s="232"/>
      <c r="D486" s="282"/>
      <c r="E486" s="320"/>
      <c r="F486" s="321">
        <v>58</v>
      </c>
      <c r="G486" s="327"/>
      <c r="H486" s="323" t="s">
        <v>344</v>
      </c>
      <c r="I486" s="324">
        <f t="shared" si="60"/>
        <v>0</v>
      </c>
      <c r="J486" s="330"/>
      <c r="K486" s="331"/>
      <c r="L486" s="331"/>
      <c r="M486" s="331"/>
      <c r="N486" s="331"/>
      <c r="O486" s="331"/>
      <c r="P486" s="331"/>
      <c r="Q486" s="331"/>
      <c r="R486" s="331"/>
      <c r="S486" s="331"/>
      <c r="T486" s="331"/>
      <c r="U486" s="331"/>
      <c r="V486" s="331"/>
      <c r="W486" s="331"/>
      <c r="X486" s="331"/>
      <c r="Y486" s="331"/>
      <c r="Z486" s="331"/>
      <c r="AA486" s="331"/>
      <c r="AB486" s="331"/>
      <c r="AC486" s="331"/>
      <c r="AD486" s="331"/>
      <c r="AE486" s="331"/>
      <c r="AF486" s="331"/>
      <c r="AG486" s="331"/>
      <c r="AH486" s="331"/>
      <c r="AI486" s="331"/>
      <c r="AJ486" s="331"/>
      <c r="AK486" s="331"/>
      <c r="AL486" s="331"/>
      <c r="AM486" s="331"/>
      <c r="AN486" s="331"/>
      <c r="AO486" s="9"/>
    </row>
    <row r="487" spans="3:41" ht="23.1" customHeight="1">
      <c r="C487" s="232"/>
      <c r="D487" s="282"/>
      <c r="E487" s="320"/>
      <c r="F487" s="321">
        <v>59</v>
      </c>
      <c r="G487" s="327"/>
      <c r="H487" s="299" t="s">
        <v>345</v>
      </c>
      <c r="I487" s="333">
        <f t="shared" si="60"/>
        <v>0</v>
      </c>
      <c r="J487" s="301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  <c r="U487" s="302"/>
      <c r="V487" s="302"/>
      <c r="W487" s="302"/>
      <c r="X487" s="302"/>
      <c r="Y487" s="302"/>
      <c r="Z487" s="302"/>
      <c r="AA487" s="302"/>
      <c r="AB487" s="302"/>
      <c r="AC487" s="302"/>
      <c r="AD487" s="302"/>
      <c r="AE487" s="302"/>
      <c r="AF487" s="302"/>
      <c r="AG487" s="302"/>
      <c r="AH487" s="302"/>
      <c r="AI487" s="302"/>
      <c r="AJ487" s="302"/>
      <c r="AK487" s="302"/>
      <c r="AL487" s="302"/>
      <c r="AM487" s="302"/>
      <c r="AN487" s="302"/>
      <c r="AO487" s="9"/>
    </row>
    <row r="488" spans="3:41" ht="23.1" customHeight="1">
      <c r="C488" s="232"/>
      <c r="D488" s="282"/>
      <c r="E488" s="320"/>
      <c r="F488" s="321">
        <v>60</v>
      </c>
      <c r="G488" s="327"/>
      <c r="H488" s="323" t="s">
        <v>346</v>
      </c>
      <c r="I488" s="324">
        <f t="shared" si="60"/>
        <v>0</v>
      </c>
      <c r="J488" s="330"/>
      <c r="K488" s="331"/>
      <c r="L488" s="331"/>
      <c r="M488" s="331"/>
      <c r="N488" s="331"/>
      <c r="O488" s="331"/>
      <c r="P488" s="331"/>
      <c r="Q488" s="331"/>
      <c r="R488" s="331"/>
      <c r="S488" s="331"/>
      <c r="T488" s="331"/>
      <c r="U488" s="331"/>
      <c r="V488" s="331"/>
      <c r="W488" s="331"/>
      <c r="X488" s="331"/>
      <c r="Y488" s="331"/>
      <c r="Z488" s="331"/>
      <c r="AA488" s="331"/>
      <c r="AB488" s="331"/>
      <c r="AC488" s="331"/>
      <c r="AD488" s="331"/>
      <c r="AE488" s="331"/>
      <c r="AF488" s="331"/>
      <c r="AG488" s="331"/>
      <c r="AH488" s="331"/>
      <c r="AI488" s="331"/>
      <c r="AJ488" s="331"/>
      <c r="AK488" s="331"/>
      <c r="AL488" s="331"/>
      <c r="AM488" s="331"/>
      <c r="AN488" s="331"/>
      <c r="AO488" s="9"/>
    </row>
    <row r="489" spans="3:41" ht="23.1" customHeight="1">
      <c r="C489" s="232"/>
      <c r="D489" s="282"/>
      <c r="E489" s="320"/>
      <c r="F489" s="321">
        <v>61</v>
      </c>
      <c r="G489" s="327"/>
      <c r="H489" s="299" t="s">
        <v>347</v>
      </c>
      <c r="I489" s="333">
        <f t="shared" si="60"/>
        <v>0</v>
      </c>
      <c r="J489" s="301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  <c r="U489" s="302"/>
      <c r="V489" s="302"/>
      <c r="W489" s="302"/>
      <c r="X489" s="302"/>
      <c r="Y489" s="302"/>
      <c r="Z489" s="302"/>
      <c r="AA489" s="302"/>
      <c r="AB489" s="302"/>
      <c r="AC489" s="302"/>
      <c r="AD489" s="302"/>
      <c r="AE489" s="302"/>
      <c r="AF489" s="302"/>
      <c r="AG489" s="302"/>
      <c r="AH489" s="302"/>
      <c r="AI489" s="302"/>
      <c r="AJ489" s="302"/>
      <c r="AK489" s="302"/>
      <c r="AL489" s="302"/>
      <c r="AM489" s="302"/>
      <c r="AN489" s="302"/>
      <c r="AO489" s="9"/>
    </row>
    <row r="490" spans="3:41" ht="23.1" customHeight="1">
      <c r="C490" s="232"/>
      <c r="D490" s="282"/>
      <c r="E490" s="320"/>
      <c r="F490" s="321">
        <v>62</v>
      </c>
      <c r="G490" s="327"/>
      <c r="H490" s="323" t="s">
        <v>348</v>
      </c>
      <c r="I490" s="324">
        <f t="shared" si="60"/>
        <v>0</v>
      </c>
      <c r="J490" s="330"/>
      <c r="K490" s="331"/>
      <c r="L490" s="331"/>
      <c r="M490" s="331"/>
      <c r="N490" s="331"/>
      <c r="O490" s="331"/>
      <c r="P490" s="331"/>
      <c r="Q490" s="331"/>
      <c r="R490" s="331"/>
      <c r="S490" s="331"/>
      <c r="T490" s="331"/>
      <c r="U490" s="331"/>
      <c r="V490" s="331"/>
      <c r="W490" s="331"/>
      <c r="X490" s="331"/>
      <c r="Y490" s="331"/>
      <c r="Z490" s="331"/>
      <c r="AA490" s="331"/>
      <c r="AB490" s="331"/>
      <c r="AC490" s="331"/>
      <c r="AD490" s="331"/>
      <c r="AE490" s="331"/>
      <c r="AF490" s="331"/>
      <c r="AG490" s="331"/>
      <c r="AH490" s="331"/>
      <c r="AI490" s="331"/>
      <c r="AJ490" s="331"/>
      <c r="AK490" s="331"/>
      <c r="AL490" s="331"/>
      <c r="AM490" s="331"/>
      <c r="AN490" s="331"/>
      <c r="AO490" s="9"/>
    </row>
    <row r="491" spans="3:41" ht="23.1" customHeight="1">
      <c r="C491" s="232"/>
      <c r="D491" s="282"/>
      <c r="E491" s="320"/>
      <c r="F491" s="321">
        <v>63</v>
      </c>
      <c r="G491" s="327"/>
      <c r="H491" s="299" t="s">
        <v>349</v>
      </c>
      <c r="I491" s="333">
        <f t="shared" si="60"/>
        <v>0</v>
      </c>
      <c r="J491" s="301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  <c r="U491" s="302"/>
      <c r="V491" s="302"/>
      <c r="W491" s="302"/>
      <c r="X491" s="302"/>
      <c r="Y491" s="302"/>
      <c r="Z491" s="302"/>
      <c r="AA491" s="302"/>
      <c r="AB491" s="302"/>
      <c r="AC491" s="302"/>
      <c r="AD491" s="302"/>
      <c r="AE491" s="302"/>
      <c r="AF491" s="302"/>
      <c r="AG491" s="302"/>
      <c r="AH491" s="302"/>
      <c r="AI491" s="302"/>
      <c r="AJ491" s="302"/>
      <c r="AK491" s="302"/>
      <c r="AL491" s="302"/>
      <c r="AM491" s="302"/>
      <c r="AN491" s="302"/>
      <c r="AO491" s="9"/>
    </row>
    <row r="492" spans="3:41" ht="23.1" customHeight="1">
      <c r="C492" s="232"/>
      <c r="D492" s="282"/>
      <c r="E492" s="320"/>
      <c r="F492" s="321">
        <v>64</v>
      </c>
      <c r="G492" s="327"/>
      <c r="H492" s="323" t="s">
        <v>350</v>
      </c>
      <c r="I492" s="324">
        <f t="shared" si="60"/>
        <v>0</v>
      </c>
      <c r="J492" s="330"/>
      <c r="K492" s="331"/>
      <c r="L492" s="331"/>
      <c r="M492" s="331"/>
      <c r="N492" s="331"/>
      <c r="O492" s="331"/>
      <c r="P492" s="331"/>
      <c r="Q492" s="331"/>
      <c r="R492" s="331"/>
      <c r="S492" s="331"/>
      <c r="T492" s="331"/>
      <c r="U492" s="331"/>
      <c r="V492" s="331"/>
      <c r="W492" s="331"/>
      <c r="X492" s="331"/>
      <c r="Y492" s="331"/>
      <c r="Z492" s="331"/>
      <c r="AA492" s="331"/>
      <c r="AB492" s="331"/>
      <c r="AC492" s="331"/>
      <c r="AD492" s="331"/>
      <c r="AE492" s="331"/>
      <c r="AF492" s="331"/>
      <c r="AG492" s="331"/>
      <c r="AH492" s="331"/>
      <c r="AI492" s="331"/>
      <c r="AJ492" s="331"/>
      <c r="AK492" s="331"/>
      <c r="AL492" s="331"/>
      <c r="AM492" s="331"/>
      <c r="AN492" s="331"/>
      <c r="AO492" s="9"/>
    </row>
    <row r="493" spans="3:41" ht="23.1" customHeight="1">
      <c r="C493" s="232"/>
      <c r="D493" s="282"/>
      <c r="E493" s="305"/>
      <c r="F493" s="321">
        <v>65</v>
      </c>
      <c r="G493" s="291"/>
      <c r="H493" s="299" t="s">
        <v>351</v>
      </c>
      <c r="I493" s="333">
        <f t="shared" si="60"/>
        <v>0</v>
      </c>
      <c r="J493" s="301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  <c r="U493" s="302"/>
      <c r="V493" s="302"/>
      <c r="W493" s="302"/>
      <c r="X493" s="302"/>
      <c r="Y493" s="302"/>
      <c r="Z493" s="302"/>
      <c r="AA493" s="302"/>
      <c r="AB493" s="302"/>
      <c r="AC493" s="302"/>
      <c r="AD493" s="302"/>
      <c r="AE493" s="302"/>
      <c r="AF493" s="302"/>
      <c r="AG493" s="302"/>
      <c r="AH493" s="302"/>
      <c r="AI493" s="302"/>
      <c r="AJ493" s="302"/>
      <c r="AK493" s="302"/>
      <c r="AL493" s="302"/>
      <c r="AM493" s="302"/>
      <c r="AN493" s="302"/>
      <c r="AO493" s="9"/>
    </row>
    <row r="494" spans="3:41" ht="23.1" customHeight="1">
      <c r="C494" s="232"/>
      <c r="D494" s="282"/>
      <c r="E494" s="305"/>
      <c r="F494" s="321">
        <v>66</v>
      </c>
      <c r="G494" s="291"/>
      <c r="H494" s="323" t="s">
        <v>352</v>
      </c>
      <c r="I494" s="324">
        <f t="shared" si="60"/>
        <v>0</v>
      </c>
      <c r="J494" s="330"/>
      <c r="K494" s="331"/>
      <c r="L494" s="331"/>
      <c r="M494" s="331"/>
      <c r="N494" s="331"/>
      <c r="O494" s="331"/>
      <c r="P494" s="331"/>
      <c r="Q494" s="331"/>
      <c r="R494" s="331"/>
      <c r="S494" s="331"/>
      <c r="T494" s="331"/>
      <c r="U494" s="331"/>
      <c r="V494" s="331"/>
      <c r="W494" s="331"/>
      <c r="X494" s="331"/>
      <c r="Y494" s="331"/>
      <c r="Z494" s="331"/>
      <c r="AA494" s="331"/>
      <c r="AB494" s="331"/>
      <c r="AC494" s="331"/>
      <c r="AD494" s="331"/>
      <c r="AE494" s="331"/>
      <c r="AF494" s="331"/>
      <c r="AG494" s="331"/>
      <c r="AH494" s="331"/>
      <c r="AI494" s="331"/>
      <c r="AJ494" s="331"/>
      <c r="AK494" s="331"/>
      <c r="AL494" s="331"/>
      <c r="AM494" s="331"/>
      <c r="AN494" s="331"/>
      <c r="AO494" s="9"/>
    </row>
    <row r="495" spans="3:41" ht="23.1" customHeight="1">
      <c r="C495" s="232"/>
      <c r="D495" s="282"/>
      <c r="E495" s="305"/>
      <c r="F495" s="321">
        <v>67</v>
      </c>
      <c r="G495" s="291"/>
      <c r="H495" s="299" t="s">
        <v>353</v>
      </c>
      <c r="I495" s="333">
        <f t="shared" ref="I495:I518" si="61">SUM(J495:AN495)</f>
        <v>0</v>
      </c>
      <c r="J495" s="301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  <c r="U495" s="302"/>
      <c r="V495" s="302"/>
      <c r="W495" s="302"/>
      <c r="X495" s="302"/>
      <c r="Y495" s="302"/>
      <c r="Z495" s="302"/>
      <c r="AA495" s="302"/>
      <c r="AB495" s="302"/>
      <c r="AC495" s="302"/>
      <c r="AD495" s="302"/>
      <c r="AE495" s="302"/>
      <c r="AF495" s="302"/>
      <c r="AG495" s="302"/>
      <c r="AH495" s="302"/>
      <c r="AI495" s="302"/>
      <c r="AJ495" s="302"/>
      <c r="AK495" s="302"/>
      <c r="AL495" s="302"/>
      <c r="AM495" s="302"/>
      <c r="AN495" s="302"/>
      <c r="AO495" s="9"/>
    </row>
    <row r="496" spans="3:41" ht="23.1" customHeight="1">
      <c r="C496" s="232"/>
      <c r="D496" s="282"/>
      <c r="E496" s="305"/>
      <c r="F496" s="321">
        <v>68</v>
      </c>
      <c r="G496" s="291"/>
      <c r="H496" s="323"/>
      <c r="I496" s="324">
        <f t="shared" si="61"/>
        <v>0</v>
      </c>
      <c r="J496" s="330"/>
      <c r="K496" s="331"/>
      <c r="L496" s="331"/>
      <c r="M496" s="331"/>
      <c r="N496" s="331"/>
      <c r="O496" s="331"/>
      <c r="P496" s="331"/>
      <c r="Q496" s="331"/>
      <c r="R496" s="331"/>
      <c r="S496" s="331"/>
      <c r="T496" s="331"/>
      <c r="U496" s="331"/>
      <c r="V496" s="331"/>
      <c r="W496" s="331"/>
      <c r="X496" s="331"/>
      <c r="Y496" s="331"/>
      <c r="Z496" s="331"/>
      <c r="AA496" s="331"/>
      <c r="AB496" s="331"/>
      <c r="AC496" s="331"/>
      <c r="AD496" s="331"/>
      <c r="AE496" s="331"/>
      <c r="AF496" s="331"/>
      <c r="AG496" s="331"/>
      <c r="AH496" s="331"/>
      <c r="AI496" s="331"/>
      <c r="AJ496" s="331"/>
      <c r="AK496" s="331"/>
      <c r="AL496" s="331"/>
      <c r="AM496" s="331"/>
      <c r="AN496" s="331"/>
      <c r="AO496" s="9"/>
    </row>
    <row r="497" spans="3:41" ht="23.1" customHeight="1">
      <c r="C497" s="232"/>
      <c r="D497" s="282"/>
      <c r="E497" s="305"/>
      <c r="F497" s="321">
        <v>69</v>
      </c>
      <c r="G497" s="291"/>
      <c r="H497" s="299" t="s">
        <v>354</v>
      </c>
      <c r="I497" s="333">
        <f t="shared" si="61"/>
        <v>0</v>
      </c>
      <c r="J497" s="301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  <c r="U497" s="302"/>
      <c r="V497" s="302"/>
      <c r="W497" s="302"/>
      <c r="X497" s="302"/>
      <c r="Y497" s="302"/>
      <c r="Z497" s="302"/>
      <c r="AA497" s="302"/>
      <c r="AB497" s="302"/>
      <c r="AC497" s="302"/>
      <c r="AD497" s="302"/>
      <c r="AE497" s="302"/>
      <c r="AF497" s="302"/>
      <c r="AG497" s="302"/>
      <c r="AH497" s="302"/>
      <c r="AI497" s="302"/>
      <c r="AJ497" s="302"/>
      <c r="AK497" s="302"/>
      <c r="AL497" s="302"/>
      <c r="AM497" s="302"/>
      <c r="AN497" s="302"/>
      <c r="AO497" s="9"/>
    </row>
    <row r="498" spans="3:41" ht="23.1" customHeight="1">
      <c r="C498" s="232"/>
      <c r="D498" s="282"/>
      <c r="E498" s="334"/>
      <c r="F498" s="321">
        <v>70</v>
      </c>
      <c r="G498" s="335"/>
      <c r="H498" s="323" t="s">
        <v>355</v>
      </c>
      <c r="I498" s="324">
        <f t="shared" si="61"/>
        <v>0</v>
      </c>
      <c r="J498" s="330"/>
      <c r="K498" s="331"/>
      <c r="L498" s="331"/>
      <c r="M498" s="331"/>
      <c r="N498" s="331"/>
      <c r="O498" s="331"/>
      <c r="P498" s="331"/>
      <c r="Q498" s="331"/>
      <c r="R498" s="331"/>
      <c r="S498" s="331"/>
      <c r="T498" s="331"/>
      <c r="U498" s="331"/>
      <c r="V498" s="331"/>
      <c r="W498" s="331"/>
      <c r="X498" s="331"/>
      <c r="Y498" s="331"/>
      <c r="Z498" s="331"/>
      <c r="AA498" s="331"/>
      <c r="AB498" s="331"/>
      <c r="AC498" s="331"/>
      <c r="AD498" s="331"/>
      <c r="AE498" s="331"/>
      <c r="AF498" s="331"/>
      <c r="AG498" s="331"/>
      <c r="AH498" s="331"/>
      <c r="AI498" s="331"/>
      <c r="AJ498" s="331"/>
      <c r="AK498" s="331"/>
      <c r="AL498" s="331"/>
      <c r="AM498" s="331"/>
      <c r="AN498" s="331"/>
      <c r="AO498" s="9"/>
    </row>
    <row r="499" spans="3:41" ht="23.1" customHeight="1">
      <c r="C499" s="232"/>
      <c r="D499" s="282"/>
      <c r="E499" s="320"/>
      <c r="F499" s="321">
        <v>71</v>
      </c>
      <c r="G499" s="327"/>
      <c r="H499" s="299" t="s">
        <v>356</v>
      </c>
      <c r="I499" s="333">
        <f t="shared" si="61"/>
        <v>0</v>
      </c>
      <c r="J499" s="301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302"/>
      <c r="V499" s="302"/>
      <c r="W499" s="302"/>
      <c r="X499" s="302"/>
      <c r="Y499" s="302"/>
      <c r="Z499" s="302"/>
      <c r="AA499" s="302"/>
      <c r="AB499" s="302"/>
      <c r="AC499" s="302"/>
      <c r="AD499" s="302"/>
      <c r="AE499" s="302"/>
      <c r="AF499" s="302"/>
      <c r="AG499" s="302"/>
      <c r="AH499" s="302"/>
      <c r="AI499" s="302"/>
      <c r="AJ499" s="302"/>
      <c r="AK499" s="302"/>
      <c r="AL499" s="302"/>
      <c r="AM499" s="302"/>
      <c r="AN499" s="302"/>
      <c r="AO499" s="9"/>
    </row>
    <row r="500" spans="3:41" ht="23.1" customHeight="1">
      <c r="C500" s="232"/>
      <c r="D500" s="282"/>
      <c r="E500" s="320"/>
      <c r="F500" s="321">
        <v>72</v>
      </c>
      <c r="G500" s="327"/>
      <c r="H500" s="323" t="s">
        <v>357</v>
      </c>
      <c r="I500" s="324">
        <f t="shared" si="61"/>
        <v>0</v>
      </c>
      <c r="J500" s="330"/>
      <c r="K500" s="331"/>
      <c r="L500" s="331"/>
      <c r="M500" s="331"/>
      <c r="N500" s="331"/>
      <c r="O500" s="331"/>
      <c r="P500" s="331"/>
      <c r="Q500" s="331"/>
      <c r="R500" s="331"/>
      <c r="S500" s="331"/>
      <c r="T500" s="331"/>
      <c r="U500" s="331"/>
      <c r="V500" s="331"/>
      <c r="W500" s="331"/>
      <c r="X500" s="331"/>
      <c r="Y500" s="331"/>
      <c r="Z500" s="331"/>
      <c r="AA500" s="331"/>
      <c r="AB500" s="331"/>
      <c r="AC500" s="331"/>
      <c r="AD500" s="331"/>
      <c r="AE500" s="331"/>
      <c r="AF500" s="331"/>
      <c r="AG500" s="331"/>
      <c r="AH500" s="331"/>
      <c r="AI500" s="331"/>
      <c r="AJ500" s="331"/>
      <c r="AK500" s="331"/>
      <c r="AL500" s="331"/>
      <c r="AM500" s="331"/>
      <c r="AN500" s="331"/>
      <c r="AO500" s="9"/>
    </row>
    <row r="501" spans="3:41" ht="23.1" customHeight="1">
      <c r="C501" s="232"/>
      <c r="D501" s="282"/>
      <c r="E501" s="320"/>
      <c r="F501" s="321">
        <v>73</v>
      </c>
      <c r="G501" s="327"/>
      <c r="H501" s="299" t="s">
        <v>358</v>
      </c>
      <c r="I501" s="333">
        <f t="shared" si="61"/>
        <v>0</v>
      </c>
      <c r="J501" s="301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  <c r="U501" s="302"/>
      <c r="V501" s="302"/>
      <c r="W501" s="302"/>
      <c r="X501" s="302"/>
      <c r="Y501" s="302"/>
      <c r="Z501" s="302"/>
      <c r="AA501" s="302"/>
      <c r="AB501" s="302"/>
      <c r="AC501" s="302"/>
      <c r="AD501" s="302"/>
      <c r="AE501" s="302"/>
      <c r="AF501" s="302"/>
      <c r="AG501" s="302"/>
      <c r="AH501" s="302"/>
      <c r="AI501" s="302"/>
      <c r="AJ501" s="302"/>
      <c r="AK501" s="302"/>
      <c r="AL501" s="302"/>
      <c r="AM501" s="302"/>
      <c r="AN501" s="302"/>
      <c r="AO501" s="9"/>
    </row>
    <row r="502" spans="3:41" ht="23.1" customHeight="1">
      <c r="C502" s="232"/>
      <c r="D502" s="282"/>
      <c r="E502" s="320"/>
      <c r="F502" s="321">
        <v>74</v>
      </c>
      <c r="G502" s="327"/>
      <c r="H502" s="323" t="s">
        <v>359</v>
      </c>
      <c r="I502" s="324">
        <f t="shared" si="61"/>
        <v>0</v>
      </c>
      <c r="J502" s="330"/>
      <c r="K502" s="331"/>
      <c r="L502" s="331"/>
      <c r="M502" s="331"/>
      <c r="N502" s="331"/>
      <c r="O502" s="331"/>
      <c r="P502" s="331"/>
      <c r="Q502" s="331"/>
      <c r="R502" s="331"/>
      <c r="S502" s="331"/>
      <c r="T502" s="331"/>
      <c r="U502" s="331"/>
      <c r="V502" s="331"/>
      <c r="W502" s="331"/>
      <c r="X502" s="331"/>
      <c r="Y502" s="331"/>
      <c r="Z502" s="331"/>
      <c r="AA502" s="331"/>
      <c r="AB502" s="331"/>
      <c r="AC502" s="331"/>
      <c r="AD502" s="331"/>
      <c r="AE502" s="331"/>
      <c r="AF502" s="331"/>
      <c r="AG502" s="331"/>
      <c r="AH502" s="331"/>
      <c r="AI502" s="331"/>
      <c r="AJ502" s="331"/>
      <c r="AK502" s="331"/>
      <c r="AL502" s="331"/>
      <c r="AM502" s="331"/>
      <c r="AN502" s="331"/>
      <c r="AO502" s="9"/>
    </row>
    <row r="503" spans="3:41" ht="23.1" customHeight="1">
      <c r="C503" s="232"/>
      <c r="D503" s="282"/>
      <c r="E503" s="305"/>
      <c r="F503" s="321">
        <v>75</v>
      </c>
      <c r="G503" s="291"/>
      <c r="H503" s="299" t="s">
        <v>360</v>
      </c>
      <c r="I503" s="333">
        <f t="shared" si="61"/>
        <v>0</v>
      </c>
      <c r="J503" s="301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  <c r="U503" s="302"/>
      <c r="V503" s="302"/>
      <c r="W503" s="302"/>
      <c r="X503" s="302"/>
      <c r="Y503" s="302"/>
      <c r="Z503" s="302"/>
      <c r="AA503" s="302"/>
      <c r="AB503" s="302"/>
      <c r="AC503" s="302"/>
      <c r="AD503" s="302"/>
      <c r="AE503" s="302"/>
      <c r="AF503" s="302"/>
      <c r="AG503" s="302"/>
      <c r="AH503" s="302"/>
      <c r="AI503" s="302"/>
      <c r="AJ503" s="302"/>
      <c r="AK503" s="302"/>
      <c r="AL503" s="302"/>
      <c r="AM503" s="302"/>
      <c r="AN503" s="302"/>
      <c r="AO503" s="9"/>
    </row>
    <row r="504" spans="3:41" ht="23.1" customHeight="1">
      <c r="C504" s="232"/>
      <c r="D504" s="282"/>
      <c r="E504" s="305"/>
      <c r="F504" s="321">
        <v>76</v>
      </c>
      <c r="G504" s="291"/>
      <c r="H504" s="323" t="s">
        <v>361</v>
      </c>
      <c r="I504" s="324">
        <f t="shared" si="61"/>
        <v>0</v>
      </c>
      <c r="J504" s="330"/>
      <c r="K504" s="331"/>
      <c r="L504" s="331"/>
      <c r="M504" s="331"/>
      <c r="N504" s="331"/>
      <c r="O504" s="331"/>
      <c r="P504" s="331"/>
      <c r="Q504" s="331"/>
      <c r="R504" s="331"/>
      <c r="S504" s="331"/>
      <c r="T504" s="331"/>
      <c r="U504" s="331"/>
      <c r="V504" s="331"/>
      <c r="W504" s="331"/>
      <c r="X504" s="331"/>
      <c r="Y504" s="331"/>
      <c r="Z504" s="331"/>
      <c r="AA504" s="331"/>
      <c r="AB504" s="331"/>
      <c r="AC504" s="331"/>
      <c r="AD504" s="331"/>
      <c r="AE504" s="331"/>
      <c r="AF504" s="331"/>
      <c r="AG504" s="331"/>
      <c r="AH504" s="331"/>
      <c r="AI504" s="331"/>
      <c r="AJ504" s="331"/>
      <c r="AK504" s="331"/>
      <c r="AL504" s="331"/>
      <c r="AM504" s="331"/>
      <c r="AN504" s="331"/>
      <c r="AO504" s="9"/>
    </row>
    <row r="505" spans="3:41" ht="23.1" customHeight="1">
      <c r="C505" s="232"/>
      <c r="D505" s="282"/>
      <c r="E505" s="305"/>
      <c r="F505" s="321">
        <v>77</v>
      </c>
      <c r="G505" s="291"/>
      <c r="H505" s="299"/>
      <c r="I505" s="333">
        <f t="shared" si="61"/>
        <v>0</v>
      </c>
      <c r="J505" s="301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  <c r="U505" s="302"/>
      <c r="V505" s="302"/>
      <c r="W505" s="302"/>
      <c r="X505" s="302"/>
      <c r="Y505" s="302"/>
      <c r="Z505" s="302"/>
      <c r="AA505" s="302"/>
      <c r="AB505" s="302"/>
      <c r="AC505" s="302"/>
      <c r="AD505" s="302"/>
      <c r="AE505" s="302"/>
      <c r="AF505" s="302"/>
      <c r="AG505" s="302"/>
      <c r="AH505" s="302"/>
      <c r="AI505" s="302"/>
      <c r="AJ505" s="302"/>
      <c r="AK505" s="302"/>
      <c r="AL505" s="302"/>
      <c r="AM505" s="302"/>
      <c r="AN505" s="303"/>
      <c r="AO505" s="9"/>
    </row>
    <row r="506" spans="3:41" ht="23.1" customHeight="1">
      <c r="C506" s="232"/>
      <c r="D506" s="282"/>
      <c r="E506" s="305"/>
      <c r="F506" s="321">
        <v>78</v>
      </c>
      <c r="G506" s="291"/>
      <c r="H506" s="323" t="s">
        <v>362</v>
      </c>
      <c r="I506" s="324">
        <f t="shared" si="61"/>
        <v>0</v>
      </c>
      <c r="J506" s="330"/>
      <c r="K506" s="331"/>
      <c r="L506" s="331"/>
      <c r="M506" s="331"/>
      <c r="N506" s="331"/>
      <c r="O506" s="331"/>
      <c r="P506" s="331"/>
      <c r="Q506" s="331"/>
      <c r="R506" s="331"/>
      <c r="S506" s="331"/>
      <c r="T506" s="331"/>
      <c r="U506" s="331"/>
      <c r="V506" s="331"/>
      <c r="W506" s="331"/>
      <c r="X506" s="331"/>
      <c r="Y506" s="331"/>
      <c r="Z506" s="331"/>
      <c r="AA506" s="331"/>
      <c r="AB506" s="331"/>
      <c r="AC506" s="331"/>
      <c r="AD506" s="331"/>
      <c r="AE506" s="331"/>
      <c r="AF506" s="331"/>
      <c r="AG506" s="331"/>
      <c r="AH506" s="331"/>
      <c r="AI506" s="331"/>
      <c r="AJ506" s="331"/>
      <c r="AK506" s="331"/>
      <c r="AL506" s="331"/>
      <c r="AM506" s="331"/>
      <c r="AN506" s="336"/>
      <c r="AO506" s="9"/>
    </row>
    <row r="507" spans="3:41" ht="23.1" customHeight="1">
      <c r="C507" s="232"/>
      <c r="D507" s="282"/>
      <c r="E507" s="305"/>
      <c r="F507" s="321">
        <v>79</v>
      </c>
      <c r="G507" s="291"/>
      <c r="H507" s="299"/>
      <c r="I507" s="333">
        <f t="shared" si="61"/>
        <v>0</v>
      </c>
      <c r="J507" s="301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  <c r="U507" s="302"/>
      <c r="V507" s="302"/>
      <c r="W507" s="302"/>
      <c r="X507" s="302"/>
      <c r="Y507" s="302"/>
      <c r="Z507" s="302"/>
      <c r="AA507" s="302"/>
      <c r="AB507" s="302"/>
      <c r="AC507" s="302"/>
      <c r="AD507" s="302"/>
      <c r="AE507" s="302"/>
      <c r="AF507" s="302"/>
      <c r="AG507" s="302"/>
      <c r="AH507" s="302"/>
      <c r="AI507" s="302"/>
      <c r="AJ507" s="302"/>
      <c r="AK507" s="302"/>
      <c r="AL507" s="302"/>
      <c r="AM507" s="302"/>
      <c r="AN507" s="303"/>
      <c r="AO507" s="9"/>
    </row>
    <row r="508" spans="3:41" ht="23.1" customHeight="1">
      <c r="C508" s="232"/>
      <c r="D508" s="282"/>
      <c r="E508" s="334"/>
      <c r="F508" s="321">
        <v>80</v>
      </c>
      <c r="G508" s="335"/>
      <c r="H508" s="323" t="s">
        <v>35</v>
      </c>
      <c r="I508" s="324">
        <f t="shared" si="61"/>
        <v>0</v>
      </c>
      <c r="J508" s="330"/>
      <c r="K508" s="331"/>
      <c r="L508" s="331"/>
      <c r="M508" s="331"/>
      <c r="N508" s="331"/>
      <c r="O508" s="331"/>
      <c r="P508" s="331"/>
      <c r="Q508" s="331"/>
      <c r="R508" s="331"/>
      <c r="S508" s="331"/>
      <c r="T508" s="331"/>
      <c r="U508" s="331"/>
      <c r="V508" s="331"/>
      <c r="W508" s="331"/>
      <c r="X508" s="331"/>
      <c r="Y508" s="331"/>
      <c r="Z508" s="331"/>
      <c r="AA508" s="331"/>
      <c r="AB508" s="331"/>
      <c r="AC508" s="331"/>
      <c r="AD508" s="331"/>
      <c r="AE508" s="331"/>
      <c r="AF508" s="331"/>
      <c r="AG508" s="331"/>
      <c r="AH508" s="331"/>
      <c r="AI508" s="331"/>
      <c r="AJ508" s="331"/>
      <c r="AK508" s="331"/>
      <c r="AL508" s="331"/>
      <c r="AM508" s="331"/>
      <c r="AN508" s="336"/>
      <c r="AO508" s="9"/>
    </row>
    <row r="509" spans="3:41" ht="23.1" customHeight="1">
      <c r="C509" s="232"/>
      <c r="D509" s="282"/>
      <c r="E509" s="320"/>
      <c r="F509" s="321">
        <v>81</v>
      </c>
      <c r="G509" s="327"/>
      <c r="H509" s="299"/>
      <c r="I509" s="333">
        <f t="shared" si="61"/>
        <v>0</v>
      </c>
      <c r="J509" s="301"/>
      <c r="K509" s="337"/>
      <c r="L509" s="337"/>
      <c r="M509" s="337"/>
      <c r="N509" s="337"/>
      <c r="O509" s="337"/>
      <c r="P509" s="337"/>
      <c r="Q509" s="337"/>
      <c r="R509" s="337"/>
      <c r="S509" s="337"/>
      <c r="T509" s="337"/>
      <c r="U509" s="337"/>
      <c r="V509" s="337"/>
      <c r="W509" s="337"/>
      <c r="X509" s="337"/>
      <c r="Y509" s="337"/>
      <c r="Z509" s="337"/>
      <c r="AA509" s="337"/>
      <c r="AB509" s="337"/>
      <c r="AC509" s="337"/>
      <c r="AD509" s="337"/>
      <c r="AE509" s="337"/>
      <c r="AF509" s="337"/>
      <c r="AG509" s="337"/>
      <c r="AH509" s="337"/>
      <c r="AI509" s="337"/>
      <c r="AJ509" s="337"/>
      <c r="AK509" s="337"/>
      <c r="AL509" s="337"/>
      <c r="AM509" s="337"/>
      <c r="AN509" s="338"/>
      <c r="AO509" s="9"/>
    </row>
    <row r="510" spans="3:41" ht="23.1" customHeight="1">
      <c r="C510" s="232"/>
      <c r="D510" s="282"/>
      <c r="E510" s="320"/>
      <c r="F510" s="321">
        <v>82</v>
      </c>
      <c r="G510" s="327"/>
      <c r="H510" s="323"/>
      <c r="I510" s="324">
        <f t="shared" si="61"/>
        <v>0</v>
      </c>
      <c r="J510" s="330"/>
      <c r="K510" s="331"/>
      <c r="L510" s="331"/>
      <c r="M510" s="331"/>
      <c r="N510" s="331"/>
      <c r="O510" s="331"/>
      <c r="P510" s="331"/>
      <c r="Q510" s="331"/>
      <c r="R510" s="331"/>
      <c r="S510" s="331"/>
      <c r="T510" s="331"/>
      <c r="U510" s="331"/>
      <c r="V510" s="331"/>
      <c r="W510" s="331"/>
      <c r="X510" s="331"/>
      <c r="Y510" s="331"/>
      <c r="Z510" s="331"/>
      <c r="AA510" s="331"/>
      <c r="AB510" s="331"/>
      <c r="AC510" s="331"/>
      <c r="AD510" s="331"/>
      <c r="AE510" s="331"/>
      <c r="AF510" s="331"/>
      <c r="AG510" s="331"/>
      <c r="AH510" s="331"/>
      <c r="AI510" s="331"/>
      <c r="AJ510" s="331"/>
      <c r="AK510" s="331"/>
      <c r="AL510" s="331"/>
      <c r="AM510" s="331"/>
      <c r="AN510" s="336"/>
      <c r="AO510" s="9"/>
    </row>
    <row r="511" spans="3:41" ht="23.1" customHeight="1">
      <c r="C511" s="232"/>
      <c r="D511" s="282"/>
      <c r="E511" s="320"/>
      <c r="F511" s="321">
        <v>83</v>
      </c>
      <c r="G511" s="327"/>
      <c r="H511" s="299"/>
      <c r="I511" s="333">
        <f t="shared" si="61"/>
        <v>0</v>
      </c>
      <c r="J511" s="301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  <c r="U511" s="302"/>
      <c r="V511" s="302"/>
      <c r="W511" s="302"/>
      <c r="X511" s="302"/>
      <c r="Y511" s="302"/>
      <c r="Z511" s="302"/>
      <c r="AA511" s="302"/>
      <c r="AB511" s="302"/>
      <c r="AC511" s="302"/>
      <c r="AD511" s="302"/>
      <c r="AE511" s="302"/>
      <c r="AF511" s="302"/>
      <c r="AG511" s="302"/>
      <c r="AH511" s="302"/>
      <c r="AI511" s="302"/>
      <c r="AJ511" s="302"/>
      <c r="AK511" s="302"/>
      <c r="AL511" s="302"/>
      <c r="AM511" s="302"/>
      <c r="AN511" s="303"/>
      <c r="AO511" s="9"/>
    </row>
    <row r="512" spans="3:41" ht="23.1" customHeight="1">
      <c r="C512" s="232"/>
      <c r="D512" s="282"/>
      <c r="E512" s="320"/>
      <c r="F512" s="321">
        <v>84</v>
      </c>
      <c r="G512" s="327"/>
      <c r="H512" s="323"/>
      <c r="I512" s="324">
        <f t="shared" si="61"/>
        <v>0</v>
      </c>
      <c r="J512" s="330"/>
      <c r="K512" s="331"/>
      <c r="L512" s="331"/>
      <c r="M512" s="331"/>
      <c r="N512" s="331"/>
      <c r="O512" s="331"/>
      <c r="P512" s="331"/>
      <c r="Q512" s="331"/>
      <c r="R512" s="331"/>
      <c r="S512" s="331"/>
      <c r="T512" s="331"/>
      <c r="U512" s="331"/>
      <c r="V512" s="331"/>
      <c r="W512" s="331"/>
      <c r="X512" s="331"/>
      <c r="Y512" s="331"/>
      <c r="Z512" s="331"/>
      <c r="AA512" s="331"/>
      <c r="AB512" s="331"/>
      <c r="AC512" s="331"/>
      <c r="AD512" s="331"/>
      <c r="AE512" s="331"/>
      <c r="AF512" s="331"/>
      <c r="AG512" s="331"/>
      <c r="AH512" s="331"/>
      <c r="AI512" s="331"/>
      <c r="AJ512" s="331"/>
      <c r="AK512" s="331"/>
      <c r="AL512" s="331"/>
      <c r="AM512" s="331"/>
      <c r="AN512" s="336"/>
      <c r="AO512" s="9"/>
    </row>
    <row r="513" spans="3:41" ht="23.1" customHeight="1">
      <c r="C513" s="232"/>
      <c r="D513" s="282"/>
      <c r="E513" s="305"/>
      <c r="F513" s="321">
        <v>85</v>
      </c>
      <c r="G513" s="291"/>
      <c r="H513" s="299"/>
      <c r="I513" s="333">
        <f t="shared" si="61"/>
        <v>0</v>
      </c>
      <c r="J513" s="301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  <c r="U513" s="302"/>
      <c r="V513" s="302"/>
      <c r="W513" s="302"/>
      <c r="X513" s="302"/>
      <c r="Y513" s="302"/>
      <c r="Z513" s="302"/>
      <c r="AA513" s="302"/>
      <c r="AB513" s="302"/>
      <c r="AC513" s="302"/>
      <c r="AD513" s="302"/>
      <c r="AE513" s="302"/>
      <c r="AF513" s="302"/>
      <c r="AG513" s="302"/>
      <c r="AH513" s="302"/>
      <c r="AI513" s="302"/>
      <c r="AJ513" s="302"/>
      <c r="AK513" s="302"/>
      <c r="AL513" s="302"/>
      <c r="AM513" s="302"/>
      <c r="AN513" s="303"/>
      <c r="AO513" s="9"/>
    </row>
    <row r="514" spans="3:41" ht="23.1" customHeight="1">
      <c r="C514" s="232"/>
      <c r="D514" s="282"/>
      <c r="E514" s="305"/>
      <c r="F514" s="321">
        <v>86</v>
      </c>
      <c r="G514" s="291"/>
      <c r="H514" s="323"/>
      <c r="I514" s="324">
        <f t="shared" si="61"/>
        <v>0</v>
      </c>
      <c r="J514" s="330"/>
      <c r="K514" s="331"/>
      <c r="L514" s="331"/>
      <c r="M514" s="331"/>
      <c r="N514" s="331"/>
      <c r="O514" s="331"/>
      <c r="P514" s="331"/>
      <c r="Q514" s="331"/>
      <c r="R514" s="331"/>
      <c r="S514" s="331"/>
      <c r="T514" s="331"/>
      <c r="U514" s="331"/>
      <c r="V514" s="331"/>
      <c r="W514" s="331"/>
      <c r="X514" s="331"/>
      <c r="Y514" s="331"/>
      <c r="Z514" s="331"/>
      <c r="AA514" s="331"/>
      <c r="AB514" s="331"/>
      <c r="AC514" s="331"/>
      <c r="AD514" s="331"/>
      <c r="AE514" s="331"/>
      <c r="AF514" s="331"/>
      <c r="AG514" s="331"/>
      <c r="AH514" s="331"/>
      <c r="AI514" s="331"/>
      <c r="AJ514" s="331"/>
      <c r="AK514" s="331"/>
      <c r="AL514" s="331"/>
      <c r="AM514" s="331"/>
      <c r="AN514" s="336"/>
      <c r="AO514" s="9"/>
    </row>
    <row r="515" spans="3:41" ht="23.1" customHeight="1">
      <c r="C515" s="232"/>
      <c r="D515" s="282"/>
      <c r="E515" s="305"/>
      <c r="F515" s="321">
        <v>87</v>
      </c>
      <c r="G515" s="291"/>
      <c r="H515" s="299"/>
      <c r="I515" s="307">
        <f t="shared" si="61"/>
        <v>0</v>
      </c>
      <c r="J515" s="301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  <c r="U515" s="302"/>
      <c r="V515" s="302"/>
      <c r="W515" s="302"/>
      <c r="X515" s="302"/>
      <c r="Y515" s="302"/>
      <c r="Z515" s="302"/>
      <c r="AA515" s="302"/>
      <c r="AB515" s="302"/>
      <c r="AC515" s="302"/>
      <c r="AD515" s="302"/>
      <c r="AE515" s="302"/>
      <c r="AF515" s="302"/>
      <c r="AG515" s="302"/>
      <c r="AH515" s="302"/>
      <c r="AI515" s="302"/>
      <c r="AJ515" s="302"/>
      <c r="AK515" s="302"/>
      <c r="AL515" s="302"/>
      <c r="AM515" s="302"/>
      <c r="AN515" s="303"/>
      <c r="AO515" s="9"/>
    </row>
    <row r="516" spans="3:41" ht="23.1" customHeight="1">
      <c r="C516" s="232"/>
      <c r="D516" s="282"/>
      <c r="E516" s="305"/>
      <c r="F516" s="321">
        <v>88</v>
      </c>
      <c r="G516" s="291"/>
      <c r="H516" s="323"/>
      <c r="I516" s="324">
        <f t="shared" si="61"/>
        <v>0</v>
      </c>
      <c r="J516" s="330"/>
      <c r="K516" s="331"/>
      <c r="L516" s="331"/>
      <c r="M516" s="331"/>
      <c r="N516" s="331"/>
      <c r="O516" s="331"/>
      <c r="P516" s="331"/>
      <c r="Q516" s="331"/>
      <c r="R516" s="331"/>
      <c r="S516" s="331"/>
      <c r="T516" s="331"/>
      <c r="U516" s="331"/>
      <c r="V516" s="331"/>
      <c r="W516" s="331"/>
      <c r="X516" s="331"/>
      <c r="Y516" s="331"/>
      <c r="Z516" s="331"/>
      <c r="AA516" s="331"/>
      <c r="AB516" s="331"/>
      <c r="AC516" s="331"/>
      <c r="AD516" s="331"/>
      <c r="AE516" s="331"/>
      <c r="AF516" s="331"/>
      <c r="AG516" s="331"/>
      <c r="AH516" s="331"/>
      <c r="AI516" s="331"/>
      <c r="AJ516" s="331"/>
      <c r="AK516" s="331"/>
      <c r="AL516" s="331"/>
      <c r="AM516" s="331"/>
      <c r="AN516" s="336"/>
      <c r="AO516" s="9"/>
    </row>
    <row r="517" spans="3:41" ht="23.1" customHeight="1">
      <c r="C517" s="232"/>
      <c r="D517" s="282"/>
      <c r="E517" s="305"/>
      <c r="F517" s="321">
        <v>89</v>
      </c>
      <c r="G517" s="291"/>
      <c r="H517" s="299"/>
      <c r="I517" s="307"/>
      <c r="J517" s="301"/>
      <c r="K517" s="339"/>
      <c r="L517" s="339"/>
      <c r="M517" s="339"/>
      <c r="N517" s="339"/>
      <c r="O517" s="339"/>
      <c r="P517" s="339"/>
      <c r="Q517" s="339"/>
      <c r="R517" s="339"/>
      <c r="S517" s="339"/>
      <c r="T517" s="339"/>
      <c r="U517" s="339"/>
      <c r="V517" s="339"/>
      <c r="W517" s="339"/>
      <c r="X517" s="339"/>
      <c r="Y517" s="339"/>
      <c r="Z517" s="339"/>
      <c r="AA517" s="339"/>
      <c r="AB517" s="339"/>
      <c r="AC517" s="339"/>
      <c r="AD517" s="339"/>
      <c r="AE517" s="339"/>
      <c r="AF517" s="339"/>
      <c r="AG517" s="339"/>
      <c r="AH517" s="339"/>
      <c r="AI517" s="339"/>
      <c r="AJ517" s="339"/>
      <c r="AK517" s="339"/>
      <c r="AL517" s="339"/>
      <c r="AM517" s="339"/>
      <c r="AN517" s="340"/>
      <c r="AO517" s="9"/>
    </row>
    <row r="518" spans="3:41" ht="23.1" customHeight="1">
      <c r="C518" s="232"/>
      <c r="D518" s="282"/>
      <c r="E518" s="334"/>
      <c r="F518" s="321">
        <v>90</v>
      </c>
      <c r="G518" s="335"/>
      <c r="H518" s="323"/>
      <c r="I518" s="324">
        <f t="shared" si="61"/>
        <v>0</v>
      </c>
      <c r="J518" s="330"/>
      <c r="K518" s="341"/>
      <c r="L518" s="341"/>
      <c r="M518" s="341"/>
      <c r="N518" s="341"/>
      <c r="O518" s="341"/>
      <c r="P518" s="341"/>
      <c r="Q518" s="341"/>
      <c r="R518" s="341"/>
      <c r="S518" s="341"/>
      <c r="T518" s="341"/>
      <c r="U518" s="341"/>
      <c r="V518" s="341"/>
      <c r="W518" s="341"/>
      <c r="X518" s="341"/>
      <c r="Y518" s="341"/>
      <c r="Z518" s="341"/>
      <c r="AA518" s="341"/>
      <c r="AB518" s="341"/>
      <c r="AC518" s="341"/>
      <c r="AD518" s="341"/>
      <c r="AE518" s="341"/>
      <c r="AF518" s="341"/>
      <c r="AG518" s="341"/>
      <c r="AH518" s="341"/>
      <c r="AI518" s="341"/>
      <c r="AJ518" s="341"/>
      <c r="AK518" s="341"/>
      <c r="AL518" s="341"/>
      <c r="AM518" s="341"/>
      <c r="AN518" s="342"/>
      <c r="AO518" s="9"/>
    </row>
    <row r="519" spans="3:41" ht="23.1" customHeight="1" thickBot="1">
      <c r="C519" s="232"/>
      <c r="D519" s="282"/>
      <c r="E519" s="334"/>
      <c r="F519" s="321"/>
      <c r="G519" s="312" t="s">
        <v>366</v>
      </c>
      <c r="H519" s="343">
        <f>SUM(J519:AN519)</f>
        <v>875</v>
      </c>
      <c r="I519" s="314">
        <f t="shared" ref="I519:AN519" si="62">SUM(I429:I518)</f>
        <v>875</v>
      </c>
      <c r="J519" s="279">
        <f t="shared" si="62"/>
        <v>0</v>
      </c>
      <c r="K519" s="280">
        <f t="shared" si="62"/>
        <v>0</v>
      </c>
      <c r="L519" s="280">
        <f t="shared" si="62"/>
        <v>180</v>
      </c>
      <c r="M519" s="280">
        <f t="shared" si="62"/>
        <v>245</v>
      </c>
      <c r="N519" s="280">
        <f t="shared" si="62"/>
        <v>310</v>
      </c>
      <c r="O519" s="280">
        <f t="shared" si="62"/>
        <v>140</v>
      </c>
      <c r="P519" s="280">
        <f t="shared" si="62"/>
        <v>0</v>
      </c>
      <c r="Q519" s="280">
        <f t="shared" si="62"/>
        <v>0</v>
      </c>
      <c r="R519" s="280">
        <f t="shared" si="62"/>
        <v>0</v>
      </c>
      <c r="S519" s="280">
        <f t="shared" si="62"/>
        <v>0</v>
      </c>
      <c r="T519" s="280">
        <f t="shared" si="62"/>
        <v>0</v>
      </c>
      <c r="U519" s="280">
        <f t="shared" si="62"/>
        <v>0</v>
      </c>
      <c r="V519" s="280">
        <f t="shared" si="62"/>
        <v>0</v>
      </c>
      <c r="W519" s="280">
        <f t="shared" si="62"/>
        <v>0</v>
      </c>
      <c r="X519" s="280">
        <f t="shared" si="62"/>
        <v>0</v>
      </c>
      <c r="Y519" s="280">
        <f t="shared" si="62"/>
        <v>0</v>
      </c>
      <c r="Z519" s="280">
        <f t="shared" si="62"/>
        <v>0</v>
      </c>
      <c r="AA519" s="280">
        <f t="shared" si="62"/>
        <v>0</v>
      </c>
      <c r="AB519" s="280">
        <f t="shared" si="62"/>
        <v>0</v>
      </c>
      <c r="AC519" s="280">
        <f t="shared" si="62"/>
        <v>0</v>
      </c>
      <c r="AD519" s="280">
        <f t="shared" si="62"/>
        <v>0</v>
      </c>
      <c r="AE519" s="280">
        <f t="shared" si="62"/>
        <v>0</v>
      </c>
      <c r="AF519" s="280">
        <f t="shared" si="62"/>
        <v>0</v>
      </c>
      <c r="AG519" s="280">
        <f t="shared" si="62"/>
        <v>0</v>
      </c>
      <c r="AH519" s="280">
        <f t="shared" si="62"/>
        <v>0</v>
      </c>
      <c r="AI519" s="280">
        <f t="shared" si="62"/>
        <v>0</v>
      </c>
      <c r="AJ519" s="280">
        <f t="shared" si="62"/>
        <v>0</v>
      </c>
      <c r="AK519" s="280">
        <f t="shared" si="62"/>
        <v>0</v>
      </c>
      <c r="AL519" s="280">
        <f t="shared" si="62"/>
        <v>0</v>
      </c>
      <c r="AM519" s="280">
        <f t="shared" si="62"/>
        <v>0</v>
      </c>
      <c r="AN519" s="281">
        <f t="shared" si="62"/>
        <v>0</v>
      </c>
      <c r="AO519" s="9"/>
    </row>
    <row r="520" spans="3:41" ht="23.1" customHeight="1" thickBot="1">
      <c r="C520" s="232"/>
      <c r="D520" s="282"/>
      <c r="E520" s="344"/>
      <c r="F520" s="345"/>
      <c r="G520" s="346" t="s">
        <v>367</v>
      </c>
      <c r="H520" s="347"/>
      <c r="I520" s="348" t="s">
        <v>7</v>
      </c>
      <c r="J520" s="349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  <c r="AA520" s="350"/>
      <c r="AB520" s="350"/>
      <c r="AC520" s="350"/>
      <c r="AD520" s="350"/>
      <c r="AE520" s="350"/>
      <c r="AF520" s="350"/>
      <c r="AG520" s="350"/>
      <c r="AH520" s="350"/>
      <c r="AI520" s="350"/>
      <c r="AJ520" s="350"/>
      <c r="AK520" s="350"/>
      <c r="AL520" s="350"/>
      <c r="AM520" s="350"/>
      <c r="AN520" s="351"/>
      <c r="AO520" s="9"/>
    </row>
    <row r="521" spans="3:41" ht="23.1" customHeight="1">
      <c r="C521" s="232"/>
      <c r="D521" s="282"/>
      <c r="E521" s="352"/>
      <c r="F521" s="353"/>
      <c r="G521" s="354" t="s">
        <v>368</v>
      </c>
      <c r="H521" s="355"/>
      <c r="I521" s="356">
        <f t="shared" ref="I521:I546" si="63">SUM(J521:AN521)</f>
        <v>3</v>
      </c>
      <c r="J521" s="357"/>
      <c r="K521" s="358"/>
      <c r="L521" s="358"/>
      <c r="M521" s="358"/>
      <c r="N521" s="358"/>
      <c r="O521" s="358">
        <v>3</v>
      </c>
      <c r="P521" s="358"/>
      <c r="Q521" s="358"/>
      <c r="R521" s="358"/>
      <c r="S521" s="358"/>
      <c r="T521" s="358"/>
      <c r="U521" s="358"/>
      <c r="V521" s="358"/>
      <c r="W521" s="358"/>
      <c r="X521" s="358"/>
      <c r="Y521" s="358"/>
      <c r="Z521" s="358"/>
      <c r="AA521" s="358"/>
      <c r="AB521" s="358"/>
      <c r="AC521" s="358"/>
      <c r="AD521" s="358"/>
      <c r="AE521" s="358"/>
      <c r="AF521" s="358"/>
      <c r="AG521" s="358"/>
      <c r="AH521" s="358"/>
      <c r="AI521" s="358"/>
      <c r="AJ521" s="358"/>
      <c r="AK521" s="358"/>
      <c r="AL521" s="358"/>
      <c r="AM521" s="358"/>
      <c r="AN521" s="359"/>
      <c r="AO521" s="9"/>
    </row>
    <row r="522" spans="3:41" ht="23.1" customHeight="1">
      <c r="C522" s="232"/>
      <c r="D522" s="282"/>
      <c r="E522" s="352"/>
      <c r="F522" s="353"/>
      <c r="G522" s="360" t="s">
        <v>369</v>
      </c>
      <c r="H522" s="361"/>
      <c r="I522" s="362">
        <f t="shared" si="63"/>
        <v>25</v>
      </c>
      <c r="J522" s="363"/>
      <c r="K522" s="364"/>
      <c r="L522" s="364">
        <v>10</v>
      </c>
      <c r="M522" s="364">
        <v>5</v>
      </c>
      <c r="N522" s="364">
        <v>5</v>
      </c>
      <c r="O522" s="364">
        <v>5</v>
      </c>
      <c r="P522" s="364"/>
      <c r="Q522" s="364"/>
      <c r="R522" s="364"/>
      <c r="S522" s="364"/>
      <c r="T522" s="364"/>
      <c r="U522" s="364"/>
      <c r="V522" s="364"/>
      <c r="W522" s="364"/>
      <c r="X522" s="364"/>
      <c r="Y522" s="364"/>
      <c r="Z522" s="364"/>
      <c r="AA522" s="364"/>
      <c r="AB522" s="364"/>
      <c r="AC522" s="364"/>
      <c r="AD522" s="364"/>
      <c r="AE522" s="364"/>
      <c r="AF522" s="364"/>
      <c r="AG522" s="364"/>
      <c r="AH522" s="364"/>
      <c r="AI522" s="364"/>
      <c r="AJ522" s="364"/>
      <c r="AK522" s="364"/>
      <c r="AL522" s="364"/>
      <c r="AM522" s="364"/>
      <c r="AN522" s="365"/>
      <c r="AO522" s="9"/>
    </row>
    <row r="523" spans="3:41" ht="23.1" customHeight="1">
      <c r="C523" s="232"/>
      <c r="D523" s="282"/>
      <c r="E523" s="366"/>
      <c r="F523" s="367"/>
      <c r="G523" s="368" t="s">
        <v>370</v>
      </c>
      <c r="H523" s="369"/>
      <c r="I523" s="370">
        <f t="shared" si="63"/>
        <v>0</v>
      </c>
      <c r="J523" s="371"/>
      <c r="K523" s="372"/>
      <c r="L523" s="372"/>
      <c r="M523" s="372"/>
      <c r="N523" s="372"/>
      <c r="O523" s="372"/>
      <c r="P523" s="372"/>
      <c r="Q523" s="372"/>
      <c r="R523" s="372"/>
      <c r="S523" s="372"/>
      <c r="T523" s="372"/>
      <c r="U523" s="372"/>
      <c r="V523" s="372"/>
      <c r="W523" s="372"/>
      <c r="X523" s="372"/>
      <c r="Y523" s="372"/>
      <c r="Z523" s="372"/>
      <c r="AA523" s="372"/>
      <c r="AB523" s="372"/>
      <c r="AC523" s="372"/>
      <c r="AD523" s="372"/>
      <c r="AE523" s="372"/>
      <c r="AF523" s="372"/>
      <c r="AG523" s="372"/>
      <c r="AH523" s="372"/>
      <c r="AI523" s="372"/>
      <c r="AJ523" s="372"/>
      <c r="AK523" s="372"/>
      <c r="AL523" s="372"/>
      <c r="AM523" s="372"/>
      <c r="AN523" s="373"/>
      <c r="AO523" s="9"/>
    </row>
    <row r="524" spans="3:41" ht="23.1" customHeight="1">
      <c r="C524" s="232"/>
      <c r="D524" s="282"/>
      <c r="E524" s="366"/>
      <c r="F524" s="367"/>
      <c r="G524" s="360" t="s">
        <v>371</v>
      </c>
      <c r="H524" s="361"/>
      <c r="I524" s="362">
        <f t="shared" si="63"/>
        <v>0</v>
      </c>
      <c r="J524" s="363"/>
      <c r="K524" s="364"/>
      <c r="L524" s="364"/>
      <c r="M524" s="364"/>
      <c r="N524" s="364"/>
      <c r="O524" s="364"/>
      <c r="P524" s="364"/>
      <c r="Q524" s="364"/>
      <c r="R524" s="364"/>
      <c r="S524" s="364"/>
      <c r="T524" s="364"/>
      <c r="U524" s="364"/>
      <c r="V524" s="364"/>
      <c r="W524" s="364"/>
      <c r="X524" s="364"/>
      <c r="Y524" s="364"/>
      <c r="Z524" s="364"/>
      <c r="AA524" s="364"/>
      <c r="AB524" s="364"/>
      <c r="AC524" s="364"/>
      <c r="AD524" s="364"/>
      <c r="AE524" s="364"/>
      <c r="AF524" s="364"/>
      <c r="AG524" s="364"/>
      <c r="AH524" s="364"/>
      <c r="AI524" s="364"/>
      <c r="AJ524" s="364"/>
      <c r="AK524" s="364"/>
      <c r="AL524" s="364"/>
      <c r="AM524" s="364"/>
      <c r="AN524" s="365"/>
      <c r="AO524" s="9"/>
    </row>
    <row r="525" spans="3:41" ht="23.1" customHeight="1">
      <c r="C525" s="232"/>
      <c r="D525" s="282"/>
      <c r="E525" s="366"/>
      <c r="F525" s="367"/>
      <c r="G525" s="374" t="s">
        <v>372</v>
      </c>
      <c r="H525" s="369"/>
      <c r="I525" s="370">
        <f t="shared" si="63"/>
        <v>0</v>
      </c>
      <c r="J525" s="371"/>
      <c r="K525" s="372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V525" s="372"/>
      <c r="W525" s="372"/>
      <c r="X525" s="372"/>
      <c r="Y525" s="372"/>
      <c r="Z525" s="372"/>
      <c r="AA525" s="372"/>
      <c r="AB525" s="372"/>
      <c r="AC525" s="372"/>
      <c r="AD525" s="372"/>
      <c r="AE525" s="372"/>
      <c r="AF525" s="372"/>
      <c r="AG525" s="372"/>
      <c r="AH525" s="372"/>
      <c r="AI525" s="372"/>
      <c r="AJ525" s="372"/>
      <c r="AK525" s="372"/>
      <c r="AL525" s="372"/>
      <c r="AM525" s="372"/>
      <c r="AN525" s="373"/>
      <c r="AO525" s="9"/>
    </row>
    <row r="526" spans="3:41" ht="23.1" customHeight="1">
      <c r="C526" s="232"/>
      <c r="D526" s="282"/>
      <c r="E526" s="375"/>
      <c r="F526" s="376"/>
      <c r="G526" s="360" t="s">
        <v>373</v>
      </c>
      <c r="H526" s="361" t="s">
        <v>374</v>
      </c>
      <c r="I526" s="362">
        <f t="shared" si="63"/>
        <v>0</v>
      </c>
      <c r="J526" s="363"/>
      <c r="K526" s="364"/>
      <c r="L526" s="364"/>
      <c r="M526" s="364"/>
      <c r="N526" s="364"/>
      <c r="O526" s="364"/>
      <c r="P526" s="364"/>
      <c r="Q526" s="364"/>
      <c r="R526" s="364"/>
      <c r="S526" s="364"/>
      <c r="T526" s="364"/>
      <c r="U526" s="364"/>
      <c r="V526" s="364"/>
      <c r="W526" s="364"/>
      <c r="X526" s="364"/>
      <c r="Y526" s="364"/>
      <c r="Z526" s="364"/>
      <c r="AA526" s="364"/>
      <c r="AB526" s="364"/>
      <c r="AC526" s="364"/>
      <c r="AD526" s="364"/>
      <c r="AE526" s="364"/>
      <c r="AF526" s="364"/>
      <c r="AG526" s="364"/>
      <c r="AH526" s="364"/>
      <c r="AI526" s="364"/>
      <c r="AJ526" s="364"/>
      <c r="AK526" s="364"/>
      <c r="AL526" s="364"/>
      <c r="AM526" s="364"/>
      <c r="AN526" s="365"/>
      <c r="AO526" s="9"/>
    </row>
    <row r="527" spans="3:41" ht="23.1" customHeight="1">
      <c r="C527" s="232"/>
      <c r="D527" s="282"/>
      <c r="E527" s="375"/>
      <c r="F527" s="376"/>
      <c r="G527" s="368" t="s">
        <v>375</v>
      </c>
      <c r="H527" s="369"/>
      <c r="I527" s="370">
        <f t="shared" si="63"/>
        <v>0</v>
      </c>
      <c r="J527" s="371"/>
      <c r="K527" s="372"/>
      <c r="L527" s="372"/>
      <c r="M527" s="372"/>
      <c r="N527" s="372"/>
      <c r="O527" s="372"/>
      <c r="P527" s="372"/>
      <c r="Q527" s="372"/>
      <c r="R527" s="372"/>
      <c r="S527" s="372"/>
      <c r="T527" s="372"/>
      <c r="U527" s="372"/>
      <c r="V527" s="372"/>
      <c r="W527" s="372"/>
      <c r="X527" s="372"/>
      <c r="Y527" s="372"/>
      <c r="Z527" s="372"/>
      <c r="AA527" s="372"/>
      <c r="AB527" s="372"/>
      <c r="AC527" s="372"/>
      <c r="AD527" s="372"/>
      <c r="AE527" s="372"/>
      <c r="AF527" s="372"/>
      <c r="AG527" s="372"/>
      <c r="AH527" s="372"/>
      <c r="AI527" s="372"/>
      <c r="AJ527" s="372"/>
      <c r="AK527" s="372"/>
      <c r="AL527" s="372"/>
      <c r="AM527" s="372"/>
      <c r="AN527" s="373"/>
      <c r="AO527" s="9"/>
    </row>
    <row r="528" spans="3:41" ht="23.1" customHeight="1">
      <c r="C528" s="232"/>
      <c r="D528" s="282"/>
      <c r="E528" s="539" t="s">
        <v>376</v>
      </c>
      <c r="F528" s="540"/>
      <c r="G528" s="360" t="s">
        <v>377</v>
      </c>
      <c r="H528" s="361"/>
      <c r="I528" s="362">
        <f t="shared" si="63"/>
        <v>0</v>
      </c>
      <c r="J528" s="363"/>
      <c r="K528" s="364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W528" s="364"/>
      <c r="X528" s="364"/>
      <c r="Y528" s="364"/>
      <c r="Z528" s="364"/>
      <c r="AA528" s="364"/>
      <c r="AB528" s="364"/>
      <c r="AC528" s="364"/>
      <c r="AD528" s="364"/>
      <c r="AE528" s="364"/>
      <c r="AF528" s="364"/>
      <c r="AG528" s="364"/>
      <c r="AH528" s="364"/>
      <c r="AI528" s="364"/>
      <c r="AJ528" s="364"/>
      <c r="AK528" s="364"/>
      <c r="AL528" s="364"/>
      <c r="AM528" s="364"/>
      <c r="AN528" s="365"/>
      <c r="AO528" s="9"/>
    </row>
    <row r="529" spans="3:41" ht="23.1" customHeight="1">
      <c r="C529" s="232"/>
      <c r="D529" s="282"/>
      <c r="E529" s="375"/>
      <c r="F529" s="376"/>
      <c r="G529" s="368" t="s">
        <v>378</v>
      </c>
      <c r="H529" s="369"/>
      <c r="I529" s="370">
        <f t="shared" si="63"/>
        <v>0</v>
      </c>
      <c r="J529" s="371"/>
      <c r="K529" s="372"/>
      <c r="L529" s="372"/>
      <c r="M529" s="372"/>
      <c r="N529" s="372"/>
      <c r="O529" s="372"/>
      <c r="P529" s="372"/>
      <c r="Q529" s="372"/>
      <c r="R529" s="372"/>
      <c r="S529" s="372"/>
      <c r="T529" s="372"/>
      <c r="U529" s="372"/>
      <c r="V529" s="372"/>
      <c r="W529" s="372"/>
      <c r="X529" s="372"/>
      <c r="Y529" s="372"/>
      <c r="Z529" s="372"/>
      <c r="AA529" s="372"/>
      <c r="AB529" s="372"/>
      <c r="AC529" s="372"/>
      <c r="AD529" s="372"/>
      <c r="AE529" s="372"/>
      <c r="AF529" s="372"/>
      <c r="AG529" s="372"/>
      <c r="AH529" s="372"/>
      <c r="AI529" s="372"/>
      <c r="AJ529" s="372"/>
      <c r="AK529" s="372"/>
      <c r="AL529" s="372"/>
      <c r="AM529" s="372"/>
      <c r="AN529" s="373"/>
      <c r="AO529" s="9"/>
    </row>
    <row r="530" spans="3:41" ht="23.1" customHeight="1">
      <c r="C530" s="232"/>
      <c r="D530" s="282"/>
      <c r="E530" s="375"/>
      <c r="F530" s="376"/>
      <c r="G530" s="360" t="s">
        <v>379</v>
      </c>
      <c r="H530" s="361"/>
      <c r="I530" s="362">
        <f t="shared" si="63"/>
        <v>40</v>
      </c>
      <c r="J530" s="363"/>
      <c r="K530" s="364"/>
      <c r="L530" s="364">
        <v>10</v>
      </c>
      <c r="M530" s="364">
        <v>10</v>
      </c>
      <c r="N530" s="364">
        <v>10</v>
      </c>
      <c r="O530" s="364">
        <v>10</v>
      </c>
      <c r="P530" s="364"/>
      <c r="Q530" s="364"/>
      <c r="R530" s="364"/>
      <c r="S530" s="364"/>
      <c r="T530" s="364"/>
      <c r="U530" s="364"/>
      <c r="V530" s="364"/>
      <c r="W530" s="364"/>
      <c r="X530" s="364"/>
      <c r="Y530" s="364"/>
      <c r="Z530" s="364"/>
      <c r="AA530" s="364"/>
      <c r="AB530" s="364"/>
      <c r="AC530" s="364"/>
      <c r="AD530" s="364"/>
      <c r="AE530" s="364"/>
      <c r="AF530" s="364"/>
      <c r="AG530" s="364"/>
      <c r="AH530" s="364"/>
      <c r="AI530" s="364"/>
      <c r="AJ530" s="364"/>
      <c r="AK530" s="364"/>
      <c r="AL530" s="364"/>
      <c r="AM530" s="364"/>
      <c r="AN530" s="365"/>
      <c r="AO530" s="9"/>
    </row>
    <row r="531" spans="3:41" ht="23.1" customHeight="1">
      <c r="C531" s="232"/>
      <c r="D531" s="282"/>
      <c r="E531" s="377"/>
      <c r="F531" s="376"/>
      <c r="G531" s="378" t="s">
        <v>380</v>
      </c>
      <c r="H531" s="369"/>
      <c r="I531" s="370">
        <f t="shared" si="63"/>
        <v>0</v>
      </c>
      <c r="J531" s="371"/>
      <c r="K531" s="372"/>
      <c r="L531" s="372"/>
      <c r="M531" s="372"/>
      <c r="N531" s="372"/>
      <c r="O531" s="372"/>
      <c r="P531" s="372"/>
      <c r="Q531" s="372"/>
      <c r="R531" s="372"/>
      <c r="S531" s="372"/>
      <c r="T531" s="372"/>
      <c r="U531" s="372"/>
      <c r="V531" s="372"/>
      <c r="W531" s="372"/>
      <c r="X531" s="372"/>
      <c r="Y531" s="372"/>
      <c r="Z531" s="372"/>
      <c r="AA531" s="372"/>
      <c r="AB531" s="372"/>
      <c r="AC531" s="372"/>
      <c r="AD531" s="372"/>
      <c r="AE531" s="372"/>
      <c r="AF531" s="372"/>
      <c r="AG531" s="372"/>
      <c r="AH531" s="372"/>
      <c r="AI531" s="372"/>
      <c r="AJ531" s="372"/>
      <c r="AK531" s="372"/>
      <c r="AL531" s="372"/>
      <c r="AM531" s="372"/>
      <c r="AN531" s="373"/>
      <c r="AO531" s="9"/>
    </row>
    <row r="532" spans="3:41" ht="23.1" customHeight="1">
      <c r="C532" s="232"/>
      <c r="D532" s="282"/>
      <c r="E532" s="377"/>
      <c r="F532" s="376"/>
      <c r="G532" s="379" t="s">
        <v>381</v>
      </c>
      <c r="H532" s="380"/>
      <c r="I532" s="362">
        <f t="shared" si="63"/>
        <v>0</v>
      </c>
      <c r="J532" s="381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82"/>
      <c r="AB532" s="382"/>
      <c r="AC532" s="382"/>
      <c r="AD532" s="382"/>
      <c r="AE532" s="382"/>
      <c r="AF532" s="382"/>
      <c r="AG532" s="382"/>
      <c r="AH532" s="382"/>
      <c r="AI532" s="382"/>
      <c r="AJ532" s="382"/>
      <c r="AK532" s="382"/>
      <c r="AL532" s="382"/>
      <c r="AM532" s="382"/>
      <c r="AN532" s="383"/>
      <c r="AO532" s="9"/>
    </row>
    <row r="533" spans="3:41" ht="23.1" customHeight="1">
      <c r="C533" s="232"/>
      <c r="D533" s="282"/>
      <c r="E533" s="377"/>
      <c r="F533" s="376"/>
      <c r="G533" s="384" t="s">
        <v>382</v>
      </c>
      <c r="H533" s="385"/>
      <c r="I533" s="370">
        <f t="shared" si="63"/>
        <v>0</v>
      </c>
      <c r="J533" s="371"/>
      <c r="K533" s="372"/>
      <c r="L533" s="372"/>
      <c r="M533" s="372"/>
      <c r="N533" s="372"/>
      <c r="O533" s="372"/>
      <c r="P533" s="372"/>
      <c r="Q533" s="372"/>
      <c r="R533" s="372"/>
      <c r="S533" s="372"/>
      <c r="T533" s="372"/>
      <c r="U533" s="372"/>
      <c r="V533" s="372"/>
      <c r="W533" s="372"/>
      <c r="X533" s="372"/>
      <c r="Y533" s="372"/>
      <c r="Z533" s="372"/>
      <c r="AA533" s="372"/>
      <c r="AB533" s="372"/>
      <c r="AC533" s="372"/>
      <c r="AD533" s="372"/>
      <c r="AE533" s="372"/>
      <c r="AF533" s="372"/>
      <c r="AG533" s="372"/>
      <c r="AH533" s="372"/>
      <c r="AI533" s="372"/>
      <c r="AJ533" s="372"/>
      <c r="AK533" s="372"/>
      <c r="AL533" s="372"/>
      <c r="AM533" s="372"/>
      <c r="AN533" s="373"/>
      <c r="AO533" s="9"/>
    </row>
    <row r="534" spans="3:41" ht="23.1" customHeight="1">
      <c r="C534" s="232"/>
      <c r="D534" s="282"/>
      <c r="E534" s="375"/>
      <c r="F534" s="376"/>
      <c r="G534" s="360"/>
      <c r="H534" s="361"/>
      <c r="I534" s="362">
        <f t="shared" si="63"/>
        <v>0</v>
      </c>
      <c r="J534" s="386"/>
      <c r="K534" s="387"/>
      <c r="L534" s="387"/>
      <c r="M534" s="387"/>
      <c r="N534" s="387"/>
      <c r="O534" s="387"/>
      <c r="P534" s="387"/>
      <c r="Q534" s="387"/>
      <c r="R534" s="387"/>
      <c r="S534" s="387"/>
      <c r="T534" s="387"/>
      <c r="U534" s="387"/>
      <c r="V534" s="387"/>
      <c r="W534" s="387"/>
      <c r="X534" s="387"/>
      <c r="Y534" s="387"/>
      <c r="Z534" s="387"/>
      <c r="AA534" s="387"/>
      <c r="AB534" s="387"/>
      <c r="AC534" s="387"/>
      <c r="AD534" s="387"/>
      <c r="AE534" s="387"/>
      <c r="AF534" s="387"/>
      <c r="AG534" s="387"/>
      <c r="AH534" s="387"/>
      <c r="AI534" s="387"/>
      <c r="AJ534" s="387"/>
      <c r="AK534" s="387"/>
      <c r="AL534" s="387"/>
      <c r="AM534" s="387"/>
      <c r="AN534" s="388"/>
      <c r="AO534" s="9"/>
    </row>
    <row r="535" spans="3:41" ht="23.1" customHeight="1" thickBot="1">
      <c r="C535" s="232"/>
      <c r="D535" s="282"/>
      <c r="E535" s="389"/>
      <c r="F535" s="390"/>
      <c r="G535" s="391" t="s">
        <v>383</v>
      </c>
      <c r="H535" s="392"/>
      <c r="I535" s="393">
        <f t="shared" si="63"/>
        <v>68</v>
      </c>
      <c r="J535" s="279">
        <f t="shared" ref="J535:AN535" si="64">SUM(J521:J534)</f>
        <v>0</v>
      </c>
      <c r="K535" s="279">
        <f t="shared" si="64"/>
        <v>0</v>
      </c>
      <c r="L535" s="279">
        <f t="shared" si="64"/>
        <v>20</v>
      </c>
      <c r="M535" s="279">
        <f t="shared" si="64"/>
        <v>15</v>
      </c>
      <c r="N535" s="279">
        <f t="shared" si="64"/>
        <v>15</v>
      </c>
      <c r="O535" s="279">
        <f t="shared" si="64"/>
        <v>18</v>
      </c>
      <c r="P535" s="279">
        <f t="shared" si="64"/>
        <v>0</v>
      </c>
      <c r="Q535" s="279">
        <f t="shared" si="64"/>
        <v>0</v>
      </c>
      <c r="R535" s="279">
        <f t="shared" si="64"/>
        <v>0</v>
      </c>
      <c r="S535" s="279">
        <f t="shared" si="64"/>
        <v>0</v>
      </c>
      <c r="T535" s="279">
        <f t="shared" si="64"/>
        <v>0</v>
      </c>
      <c r="U535" s="279">
        <f t="shared" si="64"/>
        <v>0</v>
      </c>
      <c r="V535" s="279">
        <f t="shared" si="64"/>
        <v>0</v>
      </c>
      <c r="W535" s="279">
        <f t="shared" si="64"/>
        <v>0</v>
      </c>
      <c r="X535" s="279">
        <f t="shared" si="64"/>
        <v>0</v>
      </c>
      <c r="Y535" s="279">
        <f t="shared" si="64"/>
        <v>0</v>
      </c>
      <c r="Z535" s="279">
        <f t="shared" si="64"/>
        <v>0</v>
      </c>
      <c r="AA535" s="279">
        <f t="shared" si="64"/>
        <v>0</v>
      </c>
      <c r="AB535" s="279">
        <f t="shared" si="64"/>
        <v>0</v>
      </c>
      <c r="AC535" s="279">
        <f t="shared" si="64"/>
        <v>0</v>
      </c>
      <c r="AD535" s="279">
        <f t="shared" si="64"/>
        <v>0</v>
      </c>
      <c r="AE535" s="279">
        <f t="shared" si="64"/>
        <v>0</v>
      </c>
      <c r="AF535" s="279">
        <f t="shared" si="64"/>
        <v>0</v>
      </c>
      <c r="AG535" s="279">
        <f t="shared" si="64"/>
        <v>0</v>
      </c>
      <c r="AH535" s="279">
        <f t="shared" si="64"/>
        <v>0</v>
      </c>
      <c r="AI535" s="279">
        <f t="shared" si="64"/>
        <v>0</v>
      </c>
      <c r="AJ535" s="279">
        <f t="shared" si="64"/>
        <v>0</v>
      </c>
      <c r="AK535" s="279">
        <f t="shared" si="64"/>
        <v>0</v>
      </c>
      <c r="AL535" s="279">
        <f t="shared" si="64"/>
        <v>0</v>
      </c>
      <c r="AM535" s="279">
        <f t="shared" si="64"/>
        <v>0</v>
      </c>
      <c r="AN535" s="279">
        <f t="shared" si="64"/>
        <v>0</v>
      </c>
      <c r="AO535" s="9"/>
    </row>
    <row r="536" spans="3:41" ht="23.1" customHeight="1">
      <c r="C536" s="232"/>
      <c r="D536" s="282"/>
      <c r="E536" s="375"/>
      <c r="F536" s="376"/>
      <c r="G536" s="535" t="s">
        <v>384</v>
      </c>
      <c r="H536" s="536"/>
      <c r="I536" s="394">
        <f t="shared" si="63"/>
        <v>0</v>
      </c>
      <c r="J536" s="357"/>
      <c r="K536" s="358"/>
      <c r="L536" s="358"/>
      <c r="M536" s="358"/>
      <c r="N536" s="358"/>
      <c r="O536" s="358"/>
      <c r="P536" s="358"/>
      <c r="Q536" s="358"/>
      <c r="R536" s="358"/>
      <c r="S536" s="358"/>
      <c r="T536" s="358"/>
      <c r="U536" s="358"/>
      <c r="V536" s="358"/>
      <c r="W536" s="358"/>
      <c r="X536" s="358"/>
      <c r="Y536" s="358"/>
      <c r="Z536" s="358"/>
      <c r="AA536" s="358"/>
      <c r="AB536" s="358"/>
      <c r="AC536" s="358"/>
      <c r="AD536" s="358"/>
      <c r="AE536" s="358"/>
      <c r="AF536" s="358"/>
      <c r="AG536" s="358"/>
      <c r="AH536" s="358"/>
      <c r="AI536" s="358"/>
      <c r="AJ536" s="358"/>
      <c r="AK536" s="358"/>
      <c r="AL536" s="358"/>
      <c r="AM536" s="358"/>
      <c r="AN536" s="359"/>
      <c r="AO536" s="9"/>
    </row>
    <row r="537" spans="3:41" ht="23.1" customHeight="1">
      <c r="C537" s="232"/>
      <c r="D537" s="282"/>
      <c r="E537" s="375"/>
      <c r="F537" s="376"/>
      <c r="G537" s="395" t="s">
        <v>385</v>
      </c>
      <c r="H537" s="361"/>
      <c r="I537" s="396">
        <f t="shared" si="63"/>
        <v>0</v>
      </c>
      <c r="J537" s="363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  <c r="X537" s="364"/>
      <c r="Y537" s="364"/>
      <c r="Z537" s="364"/>
      <c r="AA537" s="364"/>
      <c r="AB537" s="364"/>
      <c r="AC537" s="364"/>
      <c r="AD537" s="364"/>
      <c r="AE537" s="364"/>
      <c r="AF537" s="364"/>
      <c r="AG537" s="364"/>
      <c r="AH537" s="364"/>
      <c r="AI537" s="364"/>
      <c r="AJ537" s="364"/>
      <c r="AK537" s="364"/>
      <c r="AL537" s="364"/>
      <c r="AM537" s="364"/>
      <c r="AN537" s="365"/>
      <c r="AO537" s="9"/>
    </row>
    <row r="538" spans="3:41" ht="23.1" customHeight="1">
      <c r="C538" s="232"/>
      <c r="D538" s="282"/>
      <c r="E538" s="375"/>
      <c r="F538" s="376"/>
      <c r="G538" s="537" t="s">
        <v>386</v>
      </c>
      <c r="H538" s="538"/>
      <c r="I538" s="394">
        <f t="shared" si="63"/>
        <v>0</v>
      </c>
      <c r="J538" s="371"/>
      <c r="K538" s="372"/>
      <c r="L538" s="372"/>
      <c r="M538" s="372"/>
      <c r="N538" s="372"/>
      <c r="O538" s="372"/>
      <c r="P538" s="372"/>
      <c r="Q538" s="372"/>
      <c r="R538" s="372"/>
      <c r="S538" s="372"/>
      <c r="T538" s="372"/>
      <c r="U538" s="372"/>
      <c r="V538" s="372"/>
      <c r="W538" s="372"/>
      <c r="X538" s="372"/>
      <c r="Y538" s="372"/>
      <c r="Z538" s="372"/>
      <c r="AA538" s="372"/>
      <c r="AB538" s="372"/>
      <c r="AC538" s="372"/>
      <c r="AD538" s="372"/>
      <c r="AE538" s="372"/>
      <c r="AF538" s="372"/>
      <c r="AG538" s="372"/>
      <c r="AH538" s="372"/>
      <c r="AI538" s="372"/>
      <c r="AJ538" s="372"/>
      <c r="AK538" s="372"/>
      <c r="AL538" s="372"/>
      <c r="AM538" s="372"/>
      <c r="AN538" s="373"/>
      <c r="AO538" s="9"/>
    </row>
    <row r="539" spans="3:41" ht="23.1" customHeight="1">
      <c r="C539" s="232"/>
      <c r="D539" s="282"/>
      <c r="E539" s="539" t="s">
        <v>387</v>
      </c>
      <c r="F539" s="540"/>
      <c r="G539" s="360" t="s">
        <v>388</v>
      </c>
      <c r="H539" s="397"/>
      <c r="I539" s="396">
        <f t="shared" si="63"/>
        <v>0</v>
      </c>
      <c r="J539" s="363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  <c r="X539" s="364"/>
      <c r="Y539" s="364"/>
      <c r="Z539" s="364"/>
      <c r="AA539" s="364"/>
      <c r="AB539" s="364"/>
      <c r="AC539" s="364"/>
      <c r="AD539" s="364"/>
      <c r="AE539" s="364"/>
      <c r="AF539" s="364"/>
      <c r="AG539" s="364"/>
      <c r="AH539" s="364"/>
      <c r="AI539" s="364"/>
      <c r="AJ539" s="364"/>
      <c r="AK539" s="364"/>
      <c r="AL539" s="364"/>
      <c r="AM539" s="364"/>
      <c r="AN539" s="365"/>
      <c r="AO539" s="9"/>
    </row>
    <row r="540" spans="3:41" ht="23.1" customHeight="1">
      <c r="C540" s="232"/>
      <c r="D540" s="282"/>
      <c r="E540" s="375"/>
      <c r="F540" s="376"/>
      <c r="G540" s="398" t="s">
        <v>389</v>
      </c>
      <c r="H540" s="399"/>
      <c r="I540" s="394">
        <f t="shared" si="63"/>
        <v>0</v>
      </c>
      <c r="J540" s="371"/>
      <c r="K540" s="372"/>
      <c r="L540" s="372"/>
      <c r="M540" s="372"/>
      <c r="N540" s="372"/>
      <c r="O540" s="372"/>
      <c r="P540" s="372"/>
      <c r="Q540" s="372"/>
      <c r="R540" s="372"/>
      <c r="S540" s="372"/>
      <c r="T540" s="372"/>
      <c r="U540" s="372"/>
      <c r="V540" s="372"/>
      <c r="W540" s="372"/>
      <c r="X540" s="372"/>
      <c r="Y540" s="372"/>
      <c r="Z540" s="372"/>
      <c r="AA540" s="372"/>
      <c r="AB540" s="372"/>
      <c r="AC540" s="372"/>
      <c r="AD540" s="372"/>
      <c r="AE540" s="372"/>
      <c r="AF540" s="372"/>
      <c r="AG540" s="372"/>
      <c r="AH540" s="372"/>
      <c r="AI540" s="372"/>
      <c r="AJ540" s="372"/>
      <c r="AK540" s="372"/>
      <c r="AL540" s="372"/>
      <c r="AM540" s="372"/>
      <c r="AN540" s="373"/>
      <c r="AO540" s="9"/>
    </row>
    <row r="541" spans="3:41" ht="23.1" customHeight="1">
      <c r="C541" s="232"/>
      <c r="D541" s="282"/>
      <c r="E541" s="375"/>
      <c r="F541" s="376"/>
      <c r="G541" s="395" t="s">
        <v>390</v>
      </c>
      <c r="H541" s="397"/>
      <c r="I541" s="396">
        <f t="shared" si="63"/>
        <v>0</v>
      </c>
      <c r="J541" s="363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  <c r="X541" s="364"/>
      <c r="Y541" s="364"/>
      <c r="Z541" s="364"/>
      <c r="AA541" s="364"/>
      <c r="AB541" s="364"/>
      <c r="AC541" s="364"/>
      <c r="AD541" s="364"/>
      <c r="AE541" s="364"/>
      <c r="AF541" s="364"/>
      <c r="AG541" s="364"/>
      <c r="AH541" s="364"/>
      <c r="AI541" s="364"/>
      <c r="AJ541" s="364"/>
      <c r="AK541" s="364"/>
      <c r="AL541" s="364"/>
      <c r="AM541" s="364"/>
      <c r="AN541" s="365"/>
      <c r="AO541" s="9"/>
    </row>
    <row r="542" spans="3:41" ht="23.1" customHeight="1">
      <c r="C542" s="232"/>
      <c r="D542" s="282"/>
      <c r="E542" s="375"/>
      <c r="F542" s="376"/>
      <c r="G542" s="541" t="s">
        <v>391</v>
      </c>
      <c r="H542" s="542"/>
      <c r="I542" s="394">
        <f t="shared" si="63"/>
        <v>0</v>
      </c>
      <c r="J542" s="371"/>
      <c r="K542" s="372"/>
      <c r="L542" s="372"/>
      <c r="M542" s="372"/>
      <c r="N542" s="372"/>
      <c r="O542" s="372"/>
      <c r="P542" s="372"/>
      <c r="Q542" s="372"/>
      <c r="R542" s="372"/>
      <c r="S542" s="372"/>
      <c r="T542" s="372"/>
      <c r="U542" s="372"/>
      <c r="V542" s="372"/>
      <c r="W542" s="372"/>
      <c r="X542" s="372"/>
      <c r="Y542" s="372"/>
      <c r="Z542" s="372"/>
      <c r="AA542" s="372"/>
      <c r="AB542" s="372"/>
      <c r="AC542" s="372"/>
      <c r="AD542" s="372"/>
      <c r="AE542" s="372"/>
      <c r="AF542" s="372"/>
      <c r="AG542" s="372"/>
      <c r="AH542" s="372"/>
      <c r="AI542" s="372"/>
      <c r="AJ542" s="372"/>
      <c r="AK542" s="372"/>
      <c r="AL542" s="372"/>
      <c r="AM542" s="372"/>
      <c r="AN542" s="373"/>
      <c r="AO542" s="9"/>
    </row>
    <row r="543" spans="3:41" ht="23.1" customHeight="1">
      <c r="C543" s="232"/>
      <c r="D543" s="543"/>
      <c r="E543" s="375"/>
      <c r="F543" s="376"/>
      <c r="G543" s="360" t="s">
        <v>392</v>
      </c>
      <c r="H543" s="397"/>
      <c r="I543" s="396">
        <f t="shared" si="63"/>
        <v>0</v>
      </c>
      <c r="J543" s="363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  <c r="X543" s="364"/>
      <c r="Y543" s="364"/>
      <c r="Z543" s="364"/>
      <c r="AA543" s="364"/>
      <c r="AB543" s="364"/>
      <c r="AC543" s="364"/>
      <c r="AD543" s="364"/>
      <c r="AE543" s="364"/>
      <c r="AF543" s="364"/>
      <c r="AG543" s="364"/>
      <c r="AH543" s="364"/>
      <c r="AI543" s="364"/>
      <c r="AJ543" s="364"/>
      <c r="AK543" s="364"/>
      <c r="AL543" s="364"/>
      <c r="AM543" s="364"/>
      <c r="AN543" s="365"/>
      <c r="AO543" s="9"/>
    </row>
    <row r="544" spans="3:41" ht="23.1" customHeight="1">
      <c r="C544" s="232"/>
      <c r="D544" s="543"/>
      <c r="E544" s="375"/>
      <c r="F544" s="376"/>
      <c r="G544" s="400" t="s">
        <v>382</v>
      </c>
      <c r="H544" s="401"/>
      <c r="I544" s="394">
        <f t="shared" si="63"/>
        <v>0</v>
      </c>
      <c r="J544" s="371"/>
      <c r="K544" s="372"/>
      <c r="L544" s="372"/>
      <c r="M544" s="372"/>
      <c r="N544" s="372"/>
      <c r="O544" s="372"/>
      <c r="P544" s="372"/>
      <c r="Q544" s="372"/>
      <c r="R544" s="372"/>
      <c r="S544" s="372"/>
      <c r="T544" s="372"/>
      <c r="U544" s="372"/>
      <c r="V544" s="372"/>
      <c r="W544" s="372"/>
      <c r="X544" s="372"/>
      <c r="Y544" s="372"/>
      <c r="Z544" s="372"/>
      <c r="AA544" s="372"/>
      <c r="AB544" s="372"/>
      <c r="AC544" s="372"/>
      <c r="AD544" s="372"/>
      <c r="AE544" s="372"/>
      <c r="AF544" s="372"/>
      <c r="AG544" s="372"/>
      <c r="AH544" s="372"/>
      <c r="AI544" s="372"/>
      <c r="AJ544" s="372"/>
      <c r="AK544" s="372"/>
      <c r="AL544" s="372"/>
      <c r="AM544" s="372"/>
      <c r="AN544" s="373"/>
      <c r="AO544" s="9"/>
    </row>
    <row r="545" spans="3:41" ht="23.1" customHeight="1">
      <c r="C545" s="232"/>
      <c r="D545" s="543"/>
      <c r="E545" s="375"/>
      <c r="F545" s="376"/>
      <c r="G545" s="402"/>
      <c r="H545" s="403"/>
      <c r="I545" s="396">
        <f t="shared" si="63"/>
        <v>0</v>
      </c>
      <c r="J545" s="386"/>
      <c r="K545" s="387"/>
      <c r="L545" s="387"/>
      <c r="M545" s="387"/>
      <c r="N545" s="387"/>
      <c r="O545" s="387"/>
      <c r="P545" s="387"/>
      <c r="Q545" s="387"/>
      <c r="R545" s="387"/>
      <c r="S545" s="387"/>
      <c r="T545" s="387"/>
      <c r="U545" s="387"/>
      <c r="V545" s="387"/>
      <c r="W545" s="387"/>
      <c r="X545" s="387"/>
      <c r="Y545" s="387"/>
      <c r="Z545" s="387"/>
      <c r="AA545" s="387"/>
      <c r="AB545" s="387"/>
      <c r="AC545" s="387"/>
      <c r="AD545" s="387"/>
      <c r="AE545" s="387"/>
      <c r="AF545" s="387"/>
      <c r="AG545" s="387"/>
      <c r="AH545" s="387"/>
      <c r="AI545" s="387"/>
      <c r="AJ545" s="387"/>
      <c r="AK545" s="387"/>
      <c r="AL545" s="387"/>
      <c r="AM545" s="387"/>
      <c r="AN545" s="388"/>
      <c r="AO545" s="9"/>
    </row>
    <row r="546" spans="3:41" ht="23.1" customHeight="1" thickBot="1">
      <c r="C546" s="232"/>
      <c r="D546" s="543"/>
      <c r="E546" s="377"/>
      <c r="F546" s="404"/>
      <c r="G546" s="544" t="s">
        <v>393</v>
      </c>
      <c r="H546" s="545"/>
      <c r="I546" s="405">
        <f t="shared" si="63"/>
        <v>0</v>
      </c>
      <c r="J546" s="406">
        <f>SUM(J536:J545)</f>
        <v>0</v>
      </c>
      <c r="K546" s="280">
        <f t="shared" ref="K546:AN546" si="65">SUM(K536:K545)</f>
        <v>0</v>
      </c>
      <c r="L546" s="280">
        <f t="shared" si="65"/>
        <v>0</v>
      </c>
      <c r="M546" s="280">
        <f t="shared" si="65"/>
        <v>0</v>
      </c>
      <c r="N546" s="280">
        <f t="shared" si="65"/>
        <v>0</v>
      </c>
      <c r="O546" s="280">
        <f t="shared" si="65"/>
        <v>0</v>
      </c>
      <c r="P546" s="280">
        <f t="shared" si="65"/>
        <v>0</v>
      </c>
      <c r="Q546" s="280">
        <f t="shared" si="65"/>
        <v>0</v>
      </c>
      <c r="R546" s="280">
        <f t="shared" si="65"/>
        <v>0</v>
      </c>
      <c r="S546" s="280">
        <f t="shared" si="65"/>
        <v>0</v>
      </c>
      <c r="T546" s="280">
        <f t="shared" si="65"/>
        <v>0</v>
      </c>
      <c r="U546" s="280">
        <f t="shared" si="65"/>
        <v>0</v>
      </c>
      <c r="V546" s="280">
        <f t="shared" si="65"/>
        <v>0</v>
      </c>
      <c r="W546" s="280">
        <f t="shared" si="65"/>
        <v>0</v>
      </c>
      <c r="X546" s="280">
        <f t="shared" si="65"/>
        <v>0</v>
      </c>
      <c r="Y546" s="280">
        <f t="shared" si="65"/>
        <v>0</v>
      </c>
      <c r="Z546" s="280">
        <f t="shared" si="65"/>
        <v>0</v>
      </c>
      <c r="AA546" s="280">
        <f t="shared" si="65"/>
        <v>0</v>
      </c>
      <c r="AB546" s="280">
        <f t="shared" si="65"/>
        <v>0</v>
      </c>
      <c r="AC546" s="280">
        <f t="shared" si="65"/>
        <v>0</v>
      </c>
      <c r="AD546" s="280">
        <f t="shared" si="65"/>
        <v>0</v>
      </c>
      <c r="AE546" s="280">
        <f t="shared" si="65"/>
        <v>0</v>
      </c>
      <c r="AF546" s="280">
        <f t="shared" si="65"/>
        <v>0</v>
      </c>
      <c r="AG546" s="280">
        <f t="shared" si="65"/>
        <v>0</v>
      </c>
      <c r="AH546" s="280">
        <f t="shared" si="65"/>
        <v>0</v>
      </c>
      <c r="AI546" s="280">
        <f t="shared" si="65"/>
        <v>0</v>
      </c>
      <c r="AJ546" s="280">
        <f t="shared" si="65"/>
        <v>0</v>
      </c>
      <c r="AK546" s="280">
        <f t="shared" si="65"/>
        <v>0</v>
      </c>
      <c r="AL546" s="280">
        <f t="shared" si="65"/>
        <v>0</v>
      </c>
      <c r="AM546" s="280">
        <f t="shared" si="65"/>
        <v>0</v>
      </c>
      <c r="AN546" s="281">
        <f t="shared" si="65"/>
        <v>0</v>
      </c>
      <c r="AO546" s="9"/>
    </row>
    <row r="547" spans="3:41" ht="15" hidden="1" customHeight="1">
      <c r="C547" s="407"/>
      <c r="D547" s="543"/>
      <c r="E547" s="408"/>
      <c r="F547" s="256"/>
      <c r="G547" s="521"/>
      <c r="H547" s="522"/>
      <c r="I547" s="409"/>
      <c r="J547" s="410"/>
      <c r="K547" s="250"/>
      <c r="L547" s="250"/>
      <c r="M547" s="250"/>
      <c r="N547" s="250"/>
      <c r="O547" s="411"/>
      <c r="P547" s="250"/>
      <c r="Q547" s="250"/>
      <c r="R547" s="250"/>
      <c r="S547" s="250"/>
      <c r="T547" s="411"/>
      <c r="U547" s="250"/>
      <c r="V547" s="250"/>
      <c r="W547" s="250"/>
      <c r="X547" s="250"/>
      <c r="Y547" s="411"/>
      <c r="Z547" s="250"/>
      <c r="AA547" s="250"/>
      <c r="AB547" s="250"/>
      <c r="AC547" s="250"/>
      <c r="AD547" s="411"/>
      <c r="AE547" s="250"/>
      <c r="AF547" s="250"/>
      <c r="AG547" s="250"/>
      <c r="AH547" s="250"/>
      <c r="AI547" s="411"/>
      <c r="AJ547" s="250"/>
      <c r="AK547" s="250"/>
      <c r="AL547" s="250"/>
      <c r="AM547" s="250"/>
      <c r="AN547" s="412"/>
      <c r="AO547" s="9"/>
    </row>
    <row r="548" spans="3:41" ht="15" hidden="1" customHeight="1">
      <c r="C548" s="407"/>
      <c r="D548" s="543"/>
      <c r="E548" s="413"/>
      <c r="F548" s="261"/>
      <c r="G548" s="523"/>
      <c r="H548" s="524"/>
      <c r="I548" s="414"/>
      <c r="J548" s="415"/>
      <c r="K548" s="243"/>
      <c r="L548" s="243"/>
      <c r="M548" s="243"/>
      <c r="N548" s="243"/>
      <c r="O548" s="416"/>
      <c r="P548" s="243"/>
      <c r="Q548" s="243"/>
      <c r="R548" s="243"/>
      <c r="S548" s="243"/>
      <c r="T548" s="416"/>
      <c r="U548" s="243"/>
      <c r="V548" s="243"/>
      <c r="W548" s="243"/>
      <c r="X548" s="243"/>
      <c r="Y548" s="416"/>
      <c r="Z548" s="243"/>
      <c r="AA548" s="243"/>
      <c r="AB548" s="243"/>
      <c r="AC548" s="243"/>
      <c r="AD548" s="416"/>
      <c r="AE548" s="243"/>
      <c r="AF548" s="243"/>
      <c r="AG548" s="243"/>
      <c r="AH548" s="243"/>
      <c r="AI548" s="416"/>
      <c r="AJ548" s="243"/>
      <c r="AK548" s="243"/>
      <c r="AL548" s="243"/>
      <c r="AM548" s="243"/>
      <c r="AN548" s="417"/>
      <c r="AO548" s="9"/>
    </row>
    <row r="549" spans="3:41" ht="15" hidden="1" customHeight="1">
      <c r="C549" s="407"/>
      <c r="D549" s="543"/>
      <c r="E549" s="408"/>
      <c r="F549" s="256"/>
      <c r="G549" s="521"/>
      <c r="H549" s="522"/>
      <c r="I549" s="418"/>
      <c r="J549" s="410"/>
      <c r="K549" s="250"/>
      <c r="L549" s="250"/>
      <c r="M549" s="250"/>
      <c r="N549" s="250"/>
      <c r="O549" s="411"/>
      <c r="P549" s="250"/>
      <c r="Q549" s="250"/>
      <c r="R549" s="250"/>
      <c r="S549" s="250"/>
      <c r="T549" s="411"/>
      <c r="U549" s="250"/>
      <c r="V549" s="250"/>
      <c r="W549" s="250"/>
      <c r="X549" s="250"/>
      <c r="Y549" s="411"/>
      <c r="Z549" s="250"/>
      <c r="AA549" s="250"/>
      <c r="AB549" s="250"/>
      <c r="AC549" s="250"/>
      <c r="AD549" s="411"/>
      <c r="AE549" s="250"/>
      <c r="AF549" s="250"/>
      <c r="AG549" s="250"/>
      <c r="AH549" s="250"/>
      <c r="AI549" s="411"/>
      <c r="AJ549" s="250"/>
      <c r="AK549" s="250"/>
      <c r="AL549" s="250"/>
      <c r="AM549" s="250"/>
      <c r="AN549" s="412"/>
      <c r="AO549" s="9"/>
    </row>
    <row r="550" spans="3:41" ht="15" hidden="1" customHeight="1">
      <c r="C550" s="407"/>
      <c r="D550" s="543"/>
      <c r="E550" s="413"/>
      <c r="F550" s="261"/>
      <c r="G550" s="523"/>
      <c r="H550" s="524"/>
      <c r="I550" s="419"/>
      <c r="J550" s="415"/>
      <c r="K550" s="243"/>
      <c r="L550" s="243"/>
      <c r="M550" s="243"/>
      <c r="N550" s="243"/>
      <c r="O550" s="416"/>
      <c r="P550" s="243"/>
      <c r="Q550" s="243"/>
      <c r="R550" s="243"/>
      <c r="S550" s="243"/>
      <c r="T550" s="416"/>
      <c r="U550" s="243"/>
      <c r="V550" s="243"/>
      <c r="W550" s="243"/>
      <c r="X550" s="243"/>
      <c r="Y550" s="416"/>
      <c r="Z550" s="243"/>
      <c r="AA550" s="243"/>
      <c r="AB550" s="243"/>
      <c r="AC550" s="243"/>
      <c r="AD550" s="416"/>
      <c r="AE550" s="243"/>
      <c r="AF550" s="243"/>
      <c r="AG550" s="243"/>
      <c r="AH550" s="243"/>
      <c r="AI550" s="416"/>
      <c r="AJ550" s="243"/>
      <c r="AK550" s="243"/>
      <c r="AL550" s="243"/>
      <c r="AM550" s="243"/>
      <c r="AN550" s="417"/>
      <c r="AO550" s="9"/>
    </row>
    <row r="551" spans="3:41" ht="15" hidden="1" customHeight="1">
      <c r="C551" s="407"/>
      <c r="D551" s="543"/>
      <c r="E551" s="408"/>
      <c r="F551" s="256"/>
      <c r="G551" s="521"/>
      <c r="H551" s="522"/>
      <c r="I551" s="409"/>
      <c r="J551" s="410"/>
      <c r="K551" s="250"/>
      <c r="L551" s="250"/>
      <c r="M551" s="250"/>
      <c r="N551" s="250"/>
      <c r="O551" s="411"/>
      <c r="P551" s="250"/>
      <c r="Q551" s="250"/>
      <c r="R551" s="250"/>
      <c r="S551" s="250"/>
      <c r="T551" s="411"/>
      <c r="U551" s="250"/>
      <c r="V551" s="250"/>
      <c r="W551" s="250"/>
      <c r="X551" s="250"/>
      <c r="Y551" s="411"/>
      <c r="Z551" s="250"/>
      <c r="AA551" s="250"/>
      <c r="AB551" s="250"/>
      <c r="AC551" s="250"/>
      <c r="AD551" s="411"/>
      <c r="AE551" s="250"/>
      <c r="AF551" s="250"/>
      <c r="AG551" s="250"/>
      <c r="AH551" s="250"/>
      <c r="AI551" s="411"/>
      <c r="AJ551" s="250"/>
      <c r="AK551" s="250"/>
      <c r="AL551" s="250"/>
      <c r="AM551" s="250"/>
      <c r="AN551" s="412"/>
      <c r="AO551" s="9"/>
    </row>
    <row r="552" spans="3:41" ht="15" hidden="1" customHeight="1">
      <c r="C552" s="407"/>
      <c r="D552" s="543"/>
      <c r="E552" s="413"/>
      <c r="F552" s="261"/>
      <c r="G552" s="523"/>
      <c r="H552" s="524"/>
      <c r="I552" s="414"/>
      <c r="J552" s="415"/>
      <c r="K552" s="243"/>
      <c r="L552" s="243"/>
      <c r="M552" s="243"/>
      <c r="N552" s="243"/>
      <c r="O552" s="416"/>
      <c r="P552" s="243"/>
      <c r="Q552" s="243"/>
      <c r="R552" s="243"/>
      <c r="S552" s="243"/>
      <c r="T552" s="416"/>
      <c r="U552" s="243"/>
      <c r="V552" s="243"/>
      <c r="W552" s="243"/>
      <c r="X552" s="243"/>
      <c r="Y552" s="416"/>
      <c r="Z552" s="243"/>
      <c r="AA552" s="243"/>
      <c r="AB552" s="243"/>
      <c r="AC552" s="243"/>
      <c r="AD552" s="416"/>
      <c r="AE552" s="243"/>
      <c r="AF552" s="243"/>
      <c r="AG552" s="243"/>
      <c r="AH552" s="243"/>
      <c r="AI552" s="416"/>
      <c r="AJ552" s="243"/>
      <c r="AK552" s="243"/>
      <c r="AL552" s="243"/>
      <c r="AM552" s="243"/>
      <c r="AN552" s="417"/>
      <c r="AO552" s="9"/>
    </row>
    <row r="553" spans="3:41" ht="15" hidden="1" customHeight="1">
      <c r="C553" s="407"/>
      <c r="D553" s="543"/>
      <c r="E553" s="420"/>
      <c r="F553" s="421"/>
      <c r="G553" s="525"/>
      <c r="H553" s="526"/>
      <c r="I553" s="422"/>
      <c r="J553" s="423"/>
      <c r="K553" s="424"/>
      <c r="L553" s="424"/>
      <c r="M553" s="424"/>
      <c r="N553" s="424"/>
      <c r="O553" s="425"/>
      <c r="P553" s="424"/>
      <c r="Q553" s="424"/>
      <c r="R553" s="424"/>
      <c r="S553" s="424"/>
      <c r="T553" s="425"/>
      <c r="U553" s="424"/>
      <c r="V553" s="424"/>
      <c r="W553" s="424"/>
      <c r="X553" s="424"/>
      <c r="Y553" s="425"/>
      <c r="Z553" s="424"/>
      <c r="AA553" s="424"/>
      <c r="AB553" s="424"/>
      <c r="AC553" s="424"/>
      <c r="AD553" s="425"/>
      <c r="AE553" s="424"/>
      <c r="AF553" s="424"/>
      <c r="AG553" s="424"/>
      <c r="AH553" s="424"/>
      <c r="AI553" s="425"/>
      <c r="AJ553" s="424"/>
      <c r="AK553" s="424"/>
      <c r="AL553" s="424"/>
      <c r="AM553" s="424"/>
      <c r="AN553" s="426"/>
      <c r="AO553" s="9"/>
    </row>
    <row r="554" spans="3:41" ht="15" hidden="1" customHeight="1">
      <c r="C554" s="407"/>
      <c r="D554" s="543"/>
      <c r="E554" s="527"/>
      <c r="F554" s="528"/>
      <c r="G554" s="528"/>
      <c r="H554" s="529"/>
      <c r="I554" s="427"/>
      <c r="J554" s="428"/>
      <c r="K554" s="429"/>
      <c r="L554" s="429"/>
      <c r="M554" s="429"/>
      <c r="N554" s="429"/>
      <c r="O554" s="429"/>
      <c r="P554" s="429"/>
      <c r="Q554" s="429"/>
      <c r="R554" s="429"/>
      <c r="S554" s="429"/>
      <c r="T554" s="429"/>
      <c r="U554" s="429"/>
      <c r="V554" s="429"/>
      <c r="W554" s="429"/>
      <c r="X554" s="429"/>
      <c r="Y554" s="429"/>
      <c r="Z554" s="429"/>
      <c r="AA554" s="429"/>
      <c r="AB554" s="429"/>
      <c r="AC554" s="429"/>
      <c r="AD554" s="429"/>
      <c r="AE554" s="429"/>
      <c r="AF554" s="429"/>
      <c r="AG554" s="429"/>
      <c r="AH554" s="429"/>
      <c r="AI554" s="429"/>
      <c r="AJ554" s="429"/>
      <c r="AK554" s="429"/>
      <c r="AL554" s="429"/>
      <c r="AM554" s="429"/>
      <c r="AN554" s="430"/>
      <c r="AO554" s="9"/>
    </row>
    <row r="555" spans="3:41" ht="15" hidden="1" customHeight="1">
      <c r="C555" s="407"/>
      <c r="D555" s="543"/>
      <c r="E555" s="530"/>
      <c r="F555" s="531"/>
      <c r="G555" s="531"/>
      <c r="H555" s="532"/>
      <c r="I555" s="431"/>
      <c r="J555" s="432"/>
      <c r="K555" s="433"/>
      <c r="L555" s="433"/>
      <c r="M555" s="433"/>
      <c r="N555" s="433"/>
      <c r="O555" s="433"/>
      <c r="P555" s="433"/>
      <c r="Q555" s="433"/>
      <c r="R555" s="433"/>
      <c r="S555" s="433"/>
      <c r="T555" s="433"/>
      <c r="U555" s="433"/>
      <c r="V555" s="433"/>
      <c r="W555" s="433"/>
      <c r="X555" s="433"/>
      <c r="Y555" s="433"/>
      <c r="Z555" s="433"/>
      <c r="AA555" s="433"/>
      <c r="AB555" s="433"/>
      <c r="AC555" s="433"/>
      <c r="AD555" s="433"/>
      <c r="AE555" s="433"/>
      <c r="AF555" s="433"/>
      <c r="AG555" s="433"/>
      <c r="AH555" s="433"/>
      <c r="AI555" s="433"/>
      <c r="AJ555" s="433"/>
      <c r="AK555" s="433"/>
      <c r="AL555" s="433"/>
      <c r="AM555" s="433"/>
      <c r="AN555" s="434"/>
      <c r="AO555" s="9"/>
    </row>
    <row r="556" spans="3:41" ht="15" hidden="1" customHeight="1">
      <c r="C556" s="407"/>
      <c r="D556" s="543"/>
      <c r="E556" s="435"/>
      <c r="F556" s="436"/>
      <c r="G556" s="437"/>
      <c r="H556" s="533"/>
      <c r="I556" s="534"/>
      <c r="J556" s="438"/>
      <c r="K556" s="439"/>
      <c r="L556" s="439"/>
      <c r="M556" s="439"/>
      <c r="N556" s="439"/>
      <c r="O556" s="440"/>
      <c r="P556" s="439"/>
      <c r="Q556" s="439"/>
      <c r="R556" s="439"/>
      <c r="S556" s="439"/>
      <c r="T556" s="440"/>
      <c r="U556" s="439"/>
      <c r="V556" s="439"/>
      <c r="W556" s="439"/>
      <c r="X556" s="439"/>
      <c r="Y556" s="440"/>
      <c r="Z556" s="439"/>
      <c r="AA556" s="439"/>
      <c r="AB556" s="439"/>
      <c r="AC556" s="439"/>
      <c r="AD556" s="440"/>
      <c r="AE556" s="439"/>
      <c r="AF556" s="439"/>
      <c r="AG556" s="439"/>
      <c r="AH556" s="439"/>
      <c r="AI556" s="440"/>
      <c r="AJ556" s="439"/>
      <c r="AK556" s="439"/>
      <c r="AL556" s="439"/>
      <c r="AM556" s="439"/>
      <c r="AN556" s="441"/>
      <c r="AO556" s="9"/>
    </row>
    <row r="557" spans="3:41" ht="15" hidden="1" customHeight="1">
      <c r="C557" s="407"/>
      <c r="D557" s="543"/>
      <c r="E557" s="442"/>
      <c r="F557" s="443"/>
      <c r="G557" s="444"/>
      <c r="H557" s="513"/>
      <c r="I557" s="514"/>
      <c r="J557" s="445"/>
      <c r="K557" s="446"/>
      <c r="L557" s="446"/>
      <c r="M557" s="446"/>
      <c r="N557" s="446"/>
      <c r="O557" s="447"/>
      <c r="P557" s="446"/>
      <c r="Q557" s="446"/>
      <c r="R557" s="446"/>
      <c r="S557" s="446"/>
      <c r="T557" s="447"/>
      <c r="U557" s="446"/>
      <c r="V557" s="446"/>
      <c r="W557" s="446"/>
      <c r="X557" s="446"/>
      <c r="Y557" s="447"/>
      <c r="Z557" s="446"/>
      <c r="AA557" s="446"/>
      <c r="AB557" s="446"/>
      <c r="AC557" s="446"/>
      <c r="AD557" s="447"/>
      <c r="AE557" s="446"/>
      <c r="AF557" s="446"/>
      <c r="AG557" s="446"/>
      <c r="AH557" s="446"/>
      <c r="AI557" s="447"/>
      <c r="AJ557" s="446"/>
      <c r="AK557" s="446"/>
      <c r="AL557" s="446"/>
      <c r="AM557" s="446"/>
      <c r="AN557" s="448"/>
      <c r="AO557" s="9"/>
    </row>
    <row r="558" spans="3:41" ht="15" hidden="1" customHeight="1">
      <c r="C558" s="407"/>
      <c r="D558" s="543"/>
      <c r="E558" s="449"/>
      <c r="F558" s="450"/>
      <c r="G558" s="451"/>
      <c r="H558" s="513"/>
      <c r="I558" s="514"/>
      <c r="J558" s="445"/>
      <c r="K558" s="446"/>
      <c r="L558" s="446"/>
      <c r="M558" s="446"/>
      <c r="N558" s="446"/>
      <c r="O558" s="447"/>
      <c r="P558" s="446"/>
      <c r="Q558" s="446"/>
      <c r="R558" s="446"/>
      <c r="S558" s="446"/>
      <c r="T558" s="447"/>
      <c r="U558" s="446"/>
      <c r="V558" s="446"/>
      <c r="W558" s="446"/>
      <c r="X558" s="446"/>
      <c r="Y558" s="447"/>
      <c r="Z558" s="446"/>
      <c r="AA558" s="446"/>
      <c r="AB558" s="446"/>
      <c r="AC558" s="446"/>
      <c r="AD558" s="447"/>
      <c r="AE558" s="446"/>
      <c r="AF558" s="446"/>
      <c r="AG558" s="446"/>
      <c r="AH558" s="446"/>
      <c r="AI558" s="447"/>
      <c r="AJ558" s="446"/>
      <c r="AK558" s="446"/>
      <c r="AL558" s="446"/>
      <c r="AM558" s="446"/>
      <c r="AN558" s="448"/>
      <c r="AO558" s="9"/>
    </row>
    <row r="559" spans="3:41" ht="15" hidden="1" customHeight="1">
      <c r="C559" s="407"/>
      <c r="D559" s="543"/>
      <c r="E559" s="515"/>
      <c r="F559" s="516"/>
      <c r="G559" s="452"/>
      <c r="H559" s="517"/>
      <c r="I559" s="518"/>
      <c r="J559" s="445"/>
      <c r="K559" s="446"/>
      <c r="L559" s="446"/>
      <c r="M559" s="446"/>
      <c r="N559" s="446"/>
      <c r="O559" s="447"/>
      <c r="P559" s="446"/>
      <c r="Q559" s="446"/>
      <c r="R559" s="446"/>
      <c r="S559" s="446"/>
      <c r="T559" s="447"/>
      <c r="U559" s="446"/>
      <c r="V559" s="446"/>
      <c r="W559" s="446"/>
      <c r="X559" s="446"/>
      <c r="Y559" s="447"/>
      <c r="Z559" s="446"/>
      <c r="AA559" s="446"/>
      <c r="AB559" s="446"/>
      <c r="AC559" s="446"/>
      <c r="AD559" s="447"/>
      <c r="AE559" s="446"/>
      <c r="AF559" s="446"/>
      <c r="AG559" s="446"/>
      <c r="AH559" s="446"/>
      <c r="AI559" s="447"/>
      <c r="AJ559" s="446"/>
      <c r="AK559" s="446"/>
      <c r="AL559" s="446"/>
      <c r="AM559" s="446"/>
      <c r="AN559" s="448"/>
      <c r="AO559" s="9"/>
    </row>
    <row r="560" spans="3:41" ht="15" hidden="1" customHeight="1">
      <c r="C560" s="407"/>
      <c r="D560" s="543"/>
      <c r="E560" s="515"/>
      <c r="F560" s="516"/>
      <c r="G560" s="453"/>
      <c r="H560" s="509"/>
      <c r="I560" s="510"/>
      <c r="J560" s="454"/>
      <c r="K560" s="455"/>
      <c r="L560" s="455"/>
      <c r="M560" s="455"/>
      <c r="N560" s="455"/>
      <c r="O560" s="456"/>
      <c r="P560" s="455"/>
      <c r="Q560" s="455"/>
      <c r="R560" s="455"/>
      <c r="S560" s="455"/>
      <c r="T560" s="456"/>
      <c r="U560" s="455"/>
      <c r="V560" s="455"/>
      <c r="W560" s="455"/>
      <c r="X560" s="455"/>
      <c r="Y560" s="456"/>
      <c r="Z560" s="455"/>
      <c r="AA560" s="455"/>
      <c r="AB560" s="455"/>
      <c r="AC560" s="455"/>
      <c r="AD560" s="456"/>
      <c r="AE560" s="455"/>
      <c r="AF560" s="455"/>
      <c r="AG560" s="455"/>
      <c r="AH560" s="455"/>
      <c r="AI560" s="456"/>
      <c r="AJ560" s="455"/>
      <c r="AK560" s="455"/>
      <c r="AL560" s="455"/>
      <c r="AM560" s="455"/>
      <c r="AN560" s="457"/>
      <c r="AO560" s="9"/>
    </row>
    <row r="561" spans="3:80" ht="15" hidden="1" customHeight="1">
      <c r="C561" s="407"/>
      <c r="D561" s="543"/>
      <c r="E561" s="458"/>
      <c r="F561" s="459"/>
      <c r="G561" s="460"/>
      <c r="H561" s="519"/>
      <c r="I561" s="520"/>
      <c r="J561" s="445"/>
      <c r="K561" s="446"/>
      <c r="L561" s="446"/>
      <c r="M561" s="446"/>
      <c r="N561" s="446"/>
      <c r="O561" s="447"/>
      <c r="P561" s="446"/>
      <c r="Q561" s="446"/>
      <c r="R561" s="446"/>
      <c r="S561" s="446"/>
      <c r="T561" s="447"/>
      <c r="U561" s="446"/>
      <c r="V561" s="446"/>
      <c r="W561" s="446"/>
      <c r="X561" s="446"/>
      <c r="Y561" s="447"/>
      <c r="Z561" s="446"/>
      <c r="AA561" s="446"/>
      <c r="AB561" s="446"/>
      <c r="AC561" s="446"/>
      <c r="AD561" s="447"/>
      <c r="AE561" s="446"/>
      <c r="AF561" s="446"/>
      <c r="AG561" s="446"/>
      <c r="AH561" s="446"/>
      <c r="AI561" s="447"/>
      <c r="AJ561" s="446"/>
      <c r="AK561" s="446"/>
      <c r="AL561" s="446"/>
      <c r="AM561" s="446"/>
      <c r="AN561" s="448"/>
      <c r="AO561" s="9"/>
    </row>
    <row r="562" spans="3:80" ht="15" hidden="1" customHeight="1">
      <c r="C562" s="407"/>
      <c r="D562" s="543"/>
      <c r="E562" s="458"/>
      <c r="F562" s="459"/>
      <c r="G562" s="461"/>
      <c r="H562" s="505"/>
      <c r="I562" s="506"/>
      <c r="J562" s="445"/>
      <c r="K562" s="446"/>
      <c r="L562" s="446"/>
      <c r="M562" s="446"/>
      <c r="N562" s="446"/>
      <c r="O562" s="447"/>
      <c r="P562" s="446"/>
      <c r="Q562" s="446"/>
      <c r="R562" s="446"/>
      <c r="S562" s="446"/>
      <c r="T562" s="447"/>
      <c r="U562" s="446"/>
      <c r="V562" s="446"/>
      <c r="W562" s="446"/>
      <c r="X562" s="446"/>
      <c r="Y562" s="447"/>
      <c r="Z562" s="446"/>
      <c r="AA562" s="446"/>
      <c r="AB562" s="446"/>
      <c r="AC562" s="446"/>
      <c r="AD562" s="447"/>
      <c r="AE562" s="446"/>
      <c r="AF562" s="446"/>
      <c r="AG562" s="446"/>
      <c r="AH562" s="446"/>
      <c r="AI562" s="447"/>
      <c r="AJ562" s="446"/>
      <c r="AK562" s="446"/>
      <c r="AL562" s="446"/>
      <c r="AM562" s="446"/>
      <c r="AN562" s="448"/>
      <c r="AO562" s="9"/>
    </row>
    <row r="563" spans="3:80" ht="15" hidden="1" customHeight="1">
      <c r="C563" s="407"/>
      <c r="D563" s="543"/>
      <c r="E563" s="458"/>
      <c r="F563" s="459"/>
      <c r="G563" s="461"/>
      <c r="H563" s="505"/>
      <c r="I563" s="506"/>
      <c r="J563" s="445"/>
      <c r="K563" s="446"/>
      <c r="L563" s="446"/>
      <c r="M563" s="446"/>
      <c r="N563" s="446"/>
      <c r="O563" s="447"/>
      <c r="P563" s="446"/>
      <c r="Q563" s="446"/>
      <c r="R563" s="446"/>
      <c r="S563" s="446"/>
      <c r="T563" s="447"/>
      <c r="U563" s="446"/>
      <c r="V563" s="446"/>
      <c r="W563" s="446"/>
      <c r="X563" s="446"/>
      <c r="Y563" s="447"/>
      <c r="Z563" s="446"/>
      <c r="AA563" s="446"/>
      <c r="AB563" s="446"/>
      <c r="AC563" s="446"/>
      <c r="AD563" s="447"/>
      <c r="AE563" s="446"/>
      <c r="AF563" s="446"/>
      <c r="AG563" s="446"/>
      <c r="AH563" s="446"/>
      <c r="AI563" s="447"/>
      <c r="AJ563" s="446"/>
      <c r="AK563" s="446"/>
      <c r="AL563" s="446"/>
      <c r="AM563" s="446"/>
      <c r="AN563" s="448"/>
      <c r="AO563" s="9"/>
    </row>
    <row r="564" spans="3:80" ht="15" hidden="1" customHeight="1">
      <c r="C564" s="407"/>
      <c r="D564" s="543"/>
      <c r="E564" s="458"/>
      <c r="F564" s="459"/>
      <c r="G564" s="462"/>
      <c r="H564" s="507"/>
      <c r="I564" s="508"/>
      <c r="J564" s="445"/>
      <c r="K564" s="446"/>
      <c r="L564" s="446"/>
      <c r="M564" s="446"/>
      <c r="N564" s="446"/>
      <c r="O564" s="447"/>
      <c r="P564" s="446"/>
      <c r="Q564" s="446"/>
      <c r="R564" s="446"/>
      <c r="S564" s="446"/>
      <c r="T564" s="447"/>
      <c r="U564" s="446"/>
      <c r="V564" s="446"/>
      <c r="W564" s="446"/>
      <c r="X564" s="446"/>
      <c r="Y564" s="447"/>
      <c r="Z564" s="446"/>
      <c r="AA564" s="446"/>
      <c r="AB564" s="446"/>
      <c r="AC564" s="446"/>
      <c r="AD564" s="447"/>
      <c r="AE564" s="446"/>
      <c r="AF564" s="446"/>
      <c r="AG564" s="446"/>
      <c r="AH564" s="446"/>
      <c r="AI564" s="447"/>
      <c r="AJ564" s="446"/>
      <c r="AK564" s="446"/>
      <c r="AL564" s="446"/>
      <c r="AM564" s="446"/>
      <c r="AN564" s="448"/>
      <c r="AO564" s="9"/>
    </row>
    <row r="565" spans="3:80" ht="15" hidden="1" customHeight="1">
      <c r="C565" s="407"/>
      <c r="D565" s="543"/>
      <c r="E565" s="458"/>
      <c r="F565" s="463"/>
      <c r="G565" s="464"/>
      <c r="H565" s="509"/>
      <c r="I565" s="510"/>
      <c r="J565" s="454"/>
      <c r="K565" s="455"/>
      <c r="L565" s="455"/>
      <c r="M565" s="455"/>
      <c r="N565" s="455"/>
      <c r="O565" s="456"/>
      <c r="P565" s="455"/>
      <c r="Q565" s="455"/>
      <c r="R565" s="455"/>
      <c r="S565" s="455"/>
      <c r="T565" s="456"/>
      <c r="U565" s="455"/>
      <c r="V565" s="455"/>
      <c r="W565" s="455"/>
      <c r="X565" s="455"/>
      <c r="Y565" s="456"/>
      <c r="Z565" s="455"/>
      <c r="AA565" s="455"/>
      <c r="AB565" s="455"/>
      <c r="AC565" s="455"/>
      <c r="AD565" s="456"/>
      <c r="AE565" s="455"/>
      <c r="AF565" s="455"/>
      <c r="AG565" s="455"/>
      <c r="AH565" s="455"/>
      <c r="AI565" s="456"/>
      <c r="AJ565" s="455"/>
      <c r="AK565" s="455"/>
      <c r="AL565" s="455"/>
      <c r="AM565" s="455"/>
      <c r="AN565" s="457"/>
      <c r="AO565" s="9"/>
    </row>
    <row r="566" spans="3:80" ht="15" hidden="1" customHeight="1">
      <c r="C566" s="407"/>
      <c r="D566" s="543"/>
      <c r="E566" s="465"/>
      <c r="F566" s="466"/>
      <c r="G566" s="467"/>
      <c r="H566" s="468"/>
      <c r="I566" s="469"/>
      <c r="J566" s="470"/>
      <c r="K566" s="471"/>
      <c r="L566" s="471"/>
      <c r="M566" s="471"/>
      <c r="N566" s="471"/>
      <c r="O566" s="472"/>
      <c r="P566" s="471"/>
      <c r="Q566" s="471"/>
      <c r="R566" s="471"/>
      <c r="S566" s="471"/>
      <c r="T566" s="472"/>
      <c r="U566" s="471"/>
      <c r="V566" s="471"/>
      <c r="W566" s="471"/>
      <c r="X566" s="471"/>
      <c r="Y566" s="472"/>
      <c r="Z566" s="471"/>
      <c r="AA566" s="471"/>
      <c r="AB566" s="471"/>
      <c r="AC566" s="471"/>
      <c r="AD566" s="472"/>
      <c r="AE566" s="471"/>
      <c r="AF566" s="471"/>
      <c r="AG566" s="471"/>
      <c r="AH566" s="471"/>
      <c r="AI566" s="472"/>
      <c r="AJ566" s="471"/>
      <c r="AK566" s="471"/>
      <c r="AL566" s="471"/>
      <c r="AM566" s="471"/>
      <c r="AN566" s="473"/>
      <c r="AO566" s="9"/>
    </row>
    <row r="567" spans="3:80" ht="15" hidden="1" customHeight="1">
      <c r="C567" s="407"/>
      <c r="D567" s="543"/>
      <c r="E567" s="474"/>
      <c r="F567" s="475"/>
      <c r="G567" s="476"/>
      <c r="H567" s="477"/>
      <c r="I567" s="478"/>
      <c r="J567" s="445"/>
      <c r="K567" s="446"/>
      <c r="L567" s="446"/>
      <c r="M567" s="446"/>
      <c r="N567" s="446"/>
      <c r="O567" s="447"/>
      <c r="P567" s="446"/>
      <c r="Q567" s="446"/>
      <c r="R567" s="446"/>
      <c r="S567" s="446"/>
      <c r="T567" s="447"/>
      <c r="U567" s="446"/>
      <c r="V567" s="446"/>
      <c r="W567" s="446"/>
      <c r="X567" s="446"/>
      <c r="Y567" s="447"/>
      <c r="Z567" s="446"/>
      <c r="AA567" s="446"/>
      <c r="AB567" s="446"/>
      <c r="AC567" s="446"/>
      <c r="AD567" s="447"/>
      <c r="AE567" s="446"/>
      <c r="AF567" s="446"/>
      <c r="AG567" s="446"/>
      <c r="AH567" s="446"/>
      <c r="AI567" s="447"/>
      <c r="AJ567" s="446"/>
      <c r="AK567" s="446"/>
      <c r="AL567" s="446"/>
      <c r="AM567" s="446"/>
      <c r="AN567" s="448"/>
      <c r="AO567" s="9"/>
    </row>
    <row r="568" spans="3:80" ht="15" hidden="1" customHeight="1">
      <c r="C568" s="407"/>
      <c r="D568" s="543"/>
      <c r="E568" s="479"/>
      <c r="F568" s="480"/>
      <c r="G568" s="481"/>
      <c r="H568" s="482"/>
      <c r="I568" s="483"/>
      <c r="J568" s="445"/>
      <c r="K568" s="446"/>
      <c r="L568" s="446"/>
      <c r="M568" s="446"/>
      <c r="N568" s="446"/>
      <c r="O568" s="447"/>
      <c r="P568" s="446"/>
      <c r="Q568" s="446"/>
      <c r="R568" s="446"/>
      <c r="S568" s="446"/>
      <c r="T568" s="447"/>
      <c r="U568" s="446"/>
      <c r="V568" s="446"/>
      <c r="W568" s="446"/>
      <c r="X568" s="446"/>
      <c r="Y568" s="447"/>
      <c r="Z568" s="446"/>
      <c r="AA568" s="446"/>
      <c r="AB568" s="446"/>
      <c r="AC568" s="446"/>
      <c r="AD568" s="447"/>
      <c r="AE568" s="446"/>
      <c r="AF568" s="446"/>
      <c r="AG568" s="446"/>
      <c r="AH568" s="446"/>
      <c r="AI568" s="447"/>
      <c r="AJ568" s="446"/>
      <c r="AK568" s="446"/>
      <c r="AL568" s="446"/>
      <c r="AM568" s="446"/>
      <c r="AN568" s="448"/>
      <c r="AO568" s="9"/>
    </row>
    <row r="569" spans="3:80" ht="15" hidden="1" customHeight="1">
      <c r="C569" s="407"/>
      <c r="D569" s="543"/>
      <c r="E569" s="479"/>
      <c r="F569" s="480"/>
      <c r="G569" s="484"/>
      <c r="H569" s="482"/>
      <c r="I569" s="483"/>
      <c r="J569" s="445"/>
      <c r="K569" s="446"/>
      <c r="L569" s="446"/>
      <c r="M569" s="446"/>
      <c r="N569" s="446"/>
      <c r="O569" s="447"/>
      <c r="P569" s="446"/>
      <c r="Q569" s="446"/>
      <c r="R569" s="446"/>
      <c r="S569" s="446"/>
      <c r="T569" s="447"/>
      <c r="U569" s="446"/>
      <c r="V569" s="446"/>
      <c r="W569" s="446"/>
      <c r="X569" s="446"/>
      <c r="Y569" s="447"/>
      <c r="Z569" s="446"/>
      <c r="AA569" s="446"/>
      <c r="AB569" s="446"/>
      <c r="AC569" s="446"/>
      <c r="AD569" s="447"/>
      <c r="AE569" s="446"/>
      <c r="AF569" s="446"/>
      <c r="AG569" s="446"/>
      <c r="AH569" s="446"/>
      <c r="AI569" s="447"/>
      <c r="AJ569" s="446"/>
      <c r="AK569" s="446"/>
      <c r="AL569" s="446"/>
      <c r="AM569" s="446"/>
      <c r="AN569" s="448"/>
      <c r="AO569" s="9"/>
    </row>
    <row r="570" spans="3:80" ht="15" hidden="1" customHeight="1">
      <c r="C570" s="407"/>
      <c r="D570" s="543"/>
      <c r="E570" s="511"/>
      <c r="F570" s="512"/>
      <c r="G570" s="481"/>
      <c r="H570" s="482"/>
      <c r="I570" s="483"/>
      <c r="J570" s="445"/>
      <c r="K570" s="446"/>
      <c r="L570" s="446"/>
      <c r="M570" s="446"/>
      <c r="N570" s="446"/>
      <c r="O570" s="447"/>
      <c r="P570" s="446"/>
      <c r="Q570" s="446"/>
      <c r="R570" s="446"/>
      <c r="S570" s="446"/>
      <c r="T570" s="447"/>
      <c r="U570" s="446"/>
      <c r="V570" s="446"/>
      <c r="W570" s="446"/>
      <c r="X570" s="446"/>
      <c r="Y570" s="447"/>
      <c r="Z570" s="446"/>
      <c r="AA570" s="446"/>
      <c r="AB570" s="446"/>
      <c r="AC570" s="446"/>
      <c r="AD570" s="447"/>
      <c r="AE570" s="446"/>
      <c r="AF570" s="446"/>
      <c r="AG570" s="446"/>
      <c r="AH570" s="446"/>
      <c r="AI570" s="447"/>
      <c r="AJ570" s="446"/>
      <c r="AK570" s="446"/>
      <c r="AL570" s="446"/>
      <c r="AM570" s="446"/>
      <c r="AN570" s="448"/>
      <c r="AO570" s="9"/>
    </row>
    <row r="571" spans="3:80" ht="15" hidden="1" customHeight="1">
      <c r="C571" s="407"/>
      <c r="D571" s="543"/>
      <c r="E571" s="511"/>
      <c r="F571" s="512"/>
      <c r="G571" s="484"/>
      <c r="H571" s="482"/>
      <c r="I571" s="483"/>
      <c r="J571" s="445"/>
      <c r="K571" s="446"/>
      <c r="L571" s="446"/>
      <c r="M571" s="446"/>
      <c r="N571" s="446"/>
      <c r="O571" s="447"/>
      <c r="P571" s="446"/>
      <c r="Q571" s="446"/>
      <c r="R571" s="446"/>
      <c r="S571" s="446"/>
      <c r="T571" s="447"/>
      <c r="U571" s="446"/>
      <c r="V571" s="446"/>
      <c r="W571" s="446"/>
      <c r="X571" s="446"/>
      <c r="Y571" s="447"/>
      <c r="Z571" s="446"/>
      <c r="AA571" s="446"/>
      <c r="AB571" s="446"/>
      <c r="AC571" s="446"/>
      <c r="AD571" s="447"/>
      <c r="AE571" s="446"/>
      <c r="AF571" s="446"/>
      <c r="AG571" s="446"/>
      <c r="AH571" s="446"/>
      <c r="AI571" s="447"/>
      <c r="AJ571" s="446"/>
      <c r="AK571" s="446"/>
      <c r="AL571" s="446"/>
      <c r="AM571" s="446"/>
      <c r="AN571" s="448"/>
      <c r="AO571" s="9"/>
    </row>
    <row r="572" spans="3:80" ht="15" hidden="1" customHeight="1">
      <c r="C572" s="407"/>
      <c r="D572" s="543"/>
      <c r="E572" s="479"/>
      <c r="F572" s="480"/>
      <c r="G572" s="481"/>
      <c r="H572" s="482"/>
      <c r="I572" s="483"/>
      <c r="J572" s="445"/>
      <c r="K572" s="446"/>
      <c r="L572" s="446"/>
      <c r="M572" s="446"/>
      <c r="N572" s="446"/>
      <c r="O572" s="447"/>
      <c r="P572" s="446"/>
      <c r="Q572" s="446"/>
      <c r="R572" s="446"/>
      <c r="S572" s="446"/>
      <c r="T572" s="447"/>
      <c r="U572" s="446"/>
      <c r="V572" s="446"/>
      <c r="W572" s="446"/>
      <c r="X572" s="446"/>
      <c r="Y572" s="447"/>
      <c r="Z572" s="446"/>
      <c r="AA572" s="446"/>
      <c r="AB572" s="446"/>
      <c r="AC572" s="446"/>
      <c r="AD572" s="447"/>
      <c r="AE572" s="446"/>
      <c r="AF572" s="446"/>
      <c r="AG572" s="446"/>
      <c r="AH572" s="446"/>
      <c r="AI572" s="447"/>
      <c r="AJ572" s="446"/>
      <c r="AK572" s="446"/>
      <c r="AL572" s="446"/>
      <c r="AM572" s="446"/>
      <c r="AN572" s="448"/>
      <c r="AO572" s="9"/>
    </row>
    <row r="573" spans="3:80" ht="15" hidden="1" customHeight="1">
      <c r="C573" s="407"/>
      <c r="D573" s="543"/>
      <c r="E573" s="479"/>
      <c r="F573" s="480"/>
      <c r="G573" s="484"/>
      <c r="H573" s="482"/>
      <c r="I573" s="483"/>
      <c r="J573" s="485"/>
      <c r="K573" s="486"/>
      <c r="L573" s="486"/>
      <c r="M573" s="486"/>
      <c r="N573" s="486"/>
      <c r="O573" s="487"/>
      <c r="P573" s="486"/>
      <c r="Q573" s="486"/>
      <c r="R573" s="486"/>
      <c r="S573" s="486"/>
      <c r="T573" s="487"/>
      <c r="U573" s="486"/>
      <c r="V573" s="486"/>
      <c r="W573" s="486"/>
      <c r="X573" s="486"/>
      <c r="Y573" s="487"/>
      <c r="Z573" s="486"/>
      <c r="AA573" s="486"/>
      <c r="AB573" s="486"/>
      <c r="AC573" s="486"/>
      <c r="AD573" s="487"/>
      <c r="AE573" s="486"/>
      <c r="AF573" s="486"/>
      <c r="AG573" s="486"/>
      <c r="AH573" s="486"/>
      <c r="AI573" s="487"/>
      <c r="AJ573" s="486"/>
      <c r="AK573" s="486"/>
      <c r="AL573" s="486"/>
      <c r="AM573" s="486"/>
      <c r="AN573" s="488"/>
      <c r="AO573" s="9"/>
    </row>
    <row r="574" spans="3:80" ht="15" hidden="1" customHeight="1">
      <c r="C574" s="407"/>
      <c r="D574" s="489"/>
      <c r="E574" s="490"/>
      <c r="F574" s="491"/>
      <c r="G574" s="492"/>
      <c r="H574" s="493"/>
      <c r="I574" s="494"/>
      <c r="J574" s="495"/>
      <c r="K574" s="496"/>
      <c r="L574" s="496"/>
      <c r="M574" s="496"/>
      <c r="N574" s="496"/>
      <c r="O574" s="497"/>
      <c r="P574" s="496"/>
      <c r="Q574" s="496"/>
      <c r="R574" s="496"/>
      <c r="S574" s="496"/>
      <c r="T574" s="497"/>
      <c r="U574" s="496"/>
      <c r="V574" s="496"/>
      <c r="W574" s="496"/>
      <c r="X574" s="496"/>
      <c r="Y574" s="497"/>
      <c r="Z574" s="496"/>
      <c r="AA574" s="496"/>
      <c r="AB574" s="496"/>
      <c r="AC574" s="496"/>
      <c r="AD574" s="497"/>
      <c r="AE574" s="496"/>
      <c r="AF574" s="496"/>
      <c r="AG574" s="496"/>
      <c r="AH574" s="496"/>
      <c r="AI574" s="497"/>
      <c r="AJ574" s="496"/>
      <c r="AK574" s="496"/>
      <c r="AL574" s="496"/>
      <c r="AM574" s="496"/>
      <c r="AN574" s="498"/>
      <c r="AO574" s="9"/>
    </row>
    <row r="575" spans="3:80" ht="15.6">
      <c r="C575" s="10"/>
      <c r="D575" s="10"/>
      <c r="E575" s="499"/>
      <c r="F575" s="499"/>
      <c r="G575" s="499"/>
      <c r="H575" s="500"/>
      <c r="I575" s="500"/>
      <c r="J575" s="501"/>
      <c r="K575" s="501"/>
      <c r="L575" s="501"/>
      <c r="M575" s="501"/>
      <c r="N575" s="501"/>
      <c r="O575" s="501"/>
      <c r="P575" s="501"/>
      <c r="Q575" s="501"/>
      <c r="R575" s="501"/>
      <c r="S575" s="501"/>
      <c r="T575" s="501"/>
      <c r="U575" s="501"/>
      <c r="V575" s="501"/>
      <c r="W575" s="501"/>
      <c r="X575" s="501"/>
      <c r="Y575" s="501"/>
      <c r="Z575" s="501"/>
      <c r="AA575" s="501"/>
      <c r="AB575" s="501"/>
      <c r="AC575" s="501"/>
      <c r="AD575" s="501"/>
      <c r="AE575" s="501"/>
      <c r="AF575" s="501"/>
      <c r="AG575" s="501"/>
      <c r="AH575" s="501"/>
      <c r="AI575" s="501"/>
      <c r="AJ575" s="501"/>
      <c r="AK575" s="501"/>
      <c r="AL575" s="501"/>
      <c r="AM575" s="501"/>
      <c r="AN575" s="501"/>
      <c r="AO575" s="42"/>
    </row>
    <row r="576" spans="3:80" ht="21.75" customHeight="1">
      <c r="C576" s="9"/>
      <c r="D576" s="9"/>
      <c r="E576" s="9"/>
      <c r="F576" s="9"/>
      <c r="G576" s="9"/>
      <c r="H576" s="6"/>
      <c r="I576" s="6"/>
      <c r="J576" s="502"/>
      <c r="K576" s="503"/>
      <c r="L576" s="502"/>
      <c r="M576" s="502"/>
      <c r="N576" s="502"/>
      <c r="O576" s="502"/>
      <c r="P576" s="502"/>
      <c r="Q576" s="502"/>
      <c r="R576" s="502"/>
      <c r="S576" s="502"/>
      <c r="T576" s="502"/>
      <c r="U576" s="502"/>
      <c r="V576" s="502"/>
      <c r="W576" s="502"/>
      <c r="X576" s="502"/>
      <c r="Y576" s="502"/>
      <c r="Z576" s="502"/>
      <c r="AA576" s="502"/>
      <c r="AB576" s="502"/>
      <c r="AC576" s="502"/>
      <c r="AD576" s="502"/>
      <c r="AE576" s="502"/>
      <c r="AF576" s="502"/>
      <c r="AG576" s="502"/>
      <c r="AH576" s="502"/>
      <c r="AI576" s="502"/>
      <c r="AJ576" s="502"/>
      <c r="AK576" s="502"/>
      <c r="AL576" s="502"/>
      <c r="AM576" s="502"/>
      <c r="AN576" s="502"/>
      <c r="BV576" s="504"/>
      <c r="BW576" s="504"/>
      <c r="BX576" s="504"/>
      <c r="BY576" s="504"/>
      <c r="BZ576" s="504"/>
      <c r="CA576" s="504"/>
      <c r="CB576" s="504"/>
    </row>
    <row r="577" spans="3:5">
      <c r="C577" s="9"/>
      <c r="D577" s="9"/>
      <c r="E577" s="9"/>
    </row>
  </sheetData>
  <protectedRanges>
    <protectedRange sqref="E322:E324" name="範囲14"/>
  </protectedRanges>
  <mergeCells count="56">
    <mergeCell ref="E16:F16"/>
    <mergeCell ref="E9:F9"/>
    <mergeCell ref="E11:F11"/>
    <mergeCell ref="E13:F13"/>
    <mergeCell ref="E14:F14"/>
    <mergeCell ref="E15:F15"/>
    <mergeCell ref="G325:H325"/>
    <mergeCell ref="E17:F17"/>
    <mergeCell ref="E18:F18"/>
    <mergeCell ref="E19:F19"/>
    <mergeCell ref="E20:F20"/>
    <mergeCell ref="E21:F21"/>
    <mergeCell ref="E22:F22"/>
    <mergeCell ref="F24:G24"/>
    <mergeCell ref="F25:G25"/>
    <mergeCell ref="G322:H322"/>
    <mergeCell ref="G323:H323"/>
    <mergeCell ref="G324:H324"/>
    <mergeCell ref="E528:F528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E428:F428"/>
    <mergeCell ref="D543:D573"/>
    <mergeCell ref="G546:H546"/>
    <mergeCell ref="G547:H547"/>
    <mergeCell ref="G548:H548"/>
    <mergeCell ref="G549:H549"/>
    <mergeCell ref="G550:H550"/>
    <mergeCell ref="H557:I557"/>
    <mergeCell ref="G536:H536"/>
    <mergeCell ref="G538:H538"/>
    <mergeCell ref="E539:F539"/>
    <mergeCell ref="G542:H542"/>
    <mergeCell ref="G551:H551"/>
    <mergeCell ref="G552:H552"/>
    <mergeCell ref="G553:H553"/>
    <mergeCell ref="E554:H555"/>
    <mergeCell ref="H556:I556"/>
    <mergeCell ref="H563:I563"/>
    <mergeCell ref="H564:I564"/>
    <mergeCell ref="H565:I565"/>
    <mergeCell ref="E570:F571"/>
    <mergeCell ref="H558:I558"/>
    <mergeCell ref="E559:F560"/>
    <mergeCell ref="H559:I559"/>
    <mergeCell ref="H560:I560"/>
    <mergeCell ref="H561:I561"/>
    <mergeCell ref="H562:I562"/>
  </mergeCells>
  <conditionalFormatting sqref="J8:J20 K14:AN14 J427:J428 J321:J355 K338:AN340 J357:AF404 AH357:AN404 AH425:AN425 J425:AF425 J519:AF520 AH519:AH520 AJ519:AJ520 AL519:AN520 K509:AN518 J433:J445 J494:J505 K433:AN439 K440:L445 L452 J453:L492 L446 J447:L451 M440:N492 O440:AN469 K494:AN504 O471:AN492 J27:J263 K28:AN263 J507 J23:J25 J509 J511 J513 J515 J517">
    <cfRule type="expression" dxfId="4139" priority="4138" stopIfTrue="1">
      <formula>$H$7=J$8</formula>
    </cfRule>
    <cfRule type="expression" dxfId="4138" priority="4139" stopIfTrue="1">
      <formula>J$7=4</formula>
    </cfRule>
    <cfRule type="expression" dxfId="4137" priority="4140" stopIfTrue="1">
      <formula>J$7=3</formula>
    </cfRule>
  </conditionalFormatting>
  <conditionalFormatting sqref="AG10 AG27 AG15:AG19 AG321 AG427:AG428 AG519:AG520 AG341:AG348 AG357:AG404 AG13 AG326:AG337 AG350:AG355 AG425 AG23:AG25">
    <cfRule type="expression" dxfId="4136" priority="4135" stopIfTrue="1">
      <formula>$H$7=AG$8</formula>
    </cfRule>
    <cfRule type="expression" dxfId="4135" priority="4136" stopIfTrue="1">
      <formula>$J$7=4</formula>
    </cfRule>
    <cfRule type="expression" dxfId="4134" priority="4137" stopIfTrue="1">
      <formula>AG$7=3</formula>
    </cfRule>
  </conditionalFormatting>
  <conditionalFormatting sqref="K8:K13 K27 K15:K20 K321 K427:K428 K324:K337 K341:K355 L9:AN9 L20:AN20 K23:K25">
    <cfRule type="expression" dxfId="4133" priority="4132" stopIfTrue="1">
      <formula>$H$7=K$8</formula>
    </cfRule>
    <cfRule type="expression" dxfId="4132" priority="4133" stopIfTrue="1">
      <formula>K$7=4</formula>
    </cfRule>
    <cfRule type="expression" dxfId="4131" priority="4134" stopIfTrue="1">
      <formula>K$7=3</formula>
    </cfRule>
  </conditionalFormatting>
  <conditionalFormatting sqref="L8 L27 L15:L19 L321 L427:L428 L324:L337 L341:L355 L10:L13 L23:L25">
    <cfRule type="expression" dxfId="4130" priority="4129" stopIfTrue="1">
      <formula>$H$7=L$8</formula>
    </cfRule>
    <cfRule type="expression" dxfId="4129" priority="4130" stopIfTrue="1">
      <formula>L$7=4</formula>
    </cfRule>
    <cfRule type="expression" dxfId="4128" priority="4131" stopIfTrue="1">
      <formula>L$7=3</formula>
    </cfRule>
  </conditionalFormatting>
  <conditionalFormatting sqref="M8 M27 M15:M19 M321 M427:M428 M324:M337 M341:M355 M10:M13 M23:M25">
    <cfRule type="expression" dxfId="4127" priority="4126" stopIfTrue="1">
      <formula>$H$7=M$8</formula>
    </cfRule>
    <cfRule type="expression" dxfId="4126" priority="4127" stopIfTrue="1">
      <formula>M$7=4</formula>
    </cfRule>
    <cfRule type="expression" dxfId="4125" priority="4128" stopIfTrue="1">
      <formula>M$7=3</formula>
    </cfRule>
  </conditionalFormatting>
  <conditionalFormatting sqref="N8 N27 N15:N19 N321 N427:N428 N324:N337 N341:N355 N10:N13 P11:P12 R11:R12 T11:T12 V11:V12 X11:X12 Z11:Z12 AB11:AB12 AD11:AD12 AF11:AF12 AH11:AH12 AJ11:AJ12 AL11:AL12 AN11:AN12 N23:N25">
    <cfRule type="expression" dxfId="4124" priority="4123" stopIfTrue="1">
      <formula>$H$7=N$8</formula>
    </cfRule>
    <cfRule type="expression" dxfId="4123" priority="4124" stopIfTrue="1">
      <formula>N$7=4</formula>
    </cfRule>
    <cfRule type="expression" dxfId="4122" priority="4125" stopIfTrue="1">
      <formula>N$7=3</formula>
    </cfRule>
  </conditionalFormatting>
  <conditionalFormatting sqref="O8 O27 O15:O19 O321 O427:O428 O324:O337 O341:O355 O10:O13 Q11:Q12 S11:S12 U11:U12 W11:W12 Y11:Y12 AA11:AA12 AC11:AC12 AE11:AE12 AG11:AG12 AI11:AI12 AK11:AK12 AM11:AM12 O23:O25">
    <cfRule type="expression" dxfId="4121" priority="4120" stopIfTrue="1">
      <formula>$H$7=O$8</formula>
    </cfRule>
    <cfRule type="expression" dxfId="4120" priority="4121" stopIfTrue="1">
      <formula>O$7=4</formula>
    </cfRule>
    <cfRule type="expression" dxfId="4119" priority="4122" stopIfTrue="1">
      <formula>O$7=3</formula>
    </cfRule>
  </conditionalFormatting>
  <conditionalFormatting sqref="P8 P27 P15:P19 P321 P427:P428 P324:P337 P341:P355 P10 P13 P23:P25">
    <cfRule type="expression" dxfId="4118" priority="4117" stopIfTrue="1">
      <formula>$H$7=P$8</formula>
    </cfRule>
    <cfRule type="expression" dxfId="4117" priority="4118" stopIfTrue="1">
      <formula>P$7=4</formula>
    </cfRule>
    <cfRule type="expression" dxfId="4116" priority="4119" stopIfTrue="1">
      <formula>P$7=3</formula>
    </cfRule>
  </conditionalFormatting>
  <conditionalFormatting sqref="Q8 Q27 Q15:Q19 Q321:Q337 Q427:Q428 Q341:Q355 Q10 Q13 Q23:Q25">
    <cfRule type="expression" dxfId="4115" priority="4114" stopIfTrue="1">
      <formula>$H$7=Q$8</formula>
    </cfRule>
    <cfRule type="expression" dxfId="4114" priority="4115" stopIfTrue="1">
      <formula>Q$7=4</formula>
    </cfRule>
    <cfRule type="expression" dxfId="4113" priority="4116" stopIfTrue="1">
      <formula>Q$7=3</formula>
    </cfRule>
  </conditionalFormatting>
  <conditionalFormatting sqref="R8 R27 R15:R19 R321:R337 R427:R428 R341:R355 R10 R13 R23:R25">
    <cfRule type="expression" dxfId="4112" priority="4111" stopIfTrue="1">
      <formula>$H$7=R$8</formula>
    </cfRule>
    <cfRule type="expression" dxfId="4111" priority="4112" stopIfTrue="1">
      <formula>R$7=4</formula>
    </cfRule>
    <cfRule type="expression" dxfId="4110" priority="4113" stopIfTrue="1">
      <formula>R$7=3</formula>
    </cfRule>
  </conditionalFormatting>
  <conditionalFormatting sqref="S8 S27 S15:S19 S321:S337 S427:S428 S341:S355 S10 S13 S23:S25">
    <cfRule type="expression" dxfId="4109" priority="4108" stopIfTrue="1">
      <formula>$H$7=S$8</formula>
    </cfRule>
    <cfRule type="expression" dxfId="4108" priority="4109" stopIfTrue="1">
      <formula>S$7=4</formula>
    </cfRule>
    <cfRule type="expression" dxfId="4107" priority="4110" stopIfTrue="1">
      <formula>S$7=3</formula>
    </cfRule>
  </conditionalFormatting>
  <conditionalFormatting sqref="T8 T27 T15:T19 T321:T337 T427:T428 T341:T355 T10 T13 T23:T25">
    <cfRule type="expression" dxfId="4106" priority="4105" stopIfTrue="1">
      <formula>$H$7=T$8</formula>
    </cfRule>
    <cfRule type="expression" dxfId="4105" priority="4106" stopIfTrue="1">
      <formula>T$7=4</formula>
    </cfRule>
    <cfRule type="expression" dxfId="4104" priority="4107" stopIfTrue="1">
      <formula>T$7=3</formula>
    </cfRule>
  </conditionalFormatting>
  <conditionalFormatting sqref="U8 U27 U15:U19 U321:U337 U427:U428 U341:U355 U10 U13 U23:U25">
    <cfRule type="expression" dxfId="4103" priority="4102" stopIfTrue="1">
      <formula>$H$7=U$8</formula>
    </cfRule>
    <cfRule type="expression" dxfId="4102" priority="4103" stopIfTrue="1">
      <formula>U$7=4</formula>
    </cfRule>
    <cfRule type="expression" dxfId="4101" priority="4104" stopIfTrue="1">
      <formula>U$7=3</formula>
    </cfRule>
  </conditionalFormatting>
  <conditionalFormatting sqref="V8 V27 V15:V19 V321:V337 V427:V428 V341:V355 V10 V13 V23:V25">
    <cfRule type="expression" dxfId="4100" priority="4099" stopIfTrue="1">
      <formula>$H$7=V$8</formula>
    </cfRule>
    <cfRule type="expression" dxfId="4099" priority="4100" stopIfTrue="1">
      <formula>V$7=4</formula>
    </cfRule>
    <cfRule type="expression" dxfId="4098" priority="4101" stopIfTrue="1">
      <formula>V$7=3</formula>
    </cfRule>
  </conditionalFormatting>
  <conditionalFormatting sqref="W8 W27 W15:W19 W321:W337 W427:W428 W341:W355 W10 W13 W23:W25">
    <cfRule type="expression" dxfId="4097" priority="4096" stopIfTrue="1">
      <formula>$H$7=W$8</formula>
    </cfRule>
    <cfRule type="expression" dxfId="4096" priority="4097" stopIfTrue="1">
      <formula>W$7=4</formula>
    </cfRule>
    <cfRule type="expression" dxfId="4095" priority="4098" stopIfTrue="1">
      <formula>W$7=3</formula>
    </cfRule>
  </conditionalFormatting>
  <conditionalFormatting sqref="X8 X27 X15:X19 X321:X337 X427:X428 X341:X355 X10 X13 X23:X25">
    <cfRule type="expression" dxfId="4094" priority="4093" stopIfTrue="1">
      <formula>$H$7=X$8</formula>
    </cfRule>
    <cfRule type="expression" dxfId="4093" priority="4094" stopIfTrue="1">
      <formula>X$7=4</formula>
    </cfRule>
    <cfRule type="expression" dxfId="4092" priority="4095" stopIfTrue="1">
      <formula>X$7=3</formula>
    </cfRule>
  </conditionalFormatting>
  <conditionalFormatting sqref="Y8 Y27 Y15:Y19 Y321:Y337 Y427:Y428 Y341:Y355 Y10 Y13 Y23:Y25">
    <cfRule type="expression" dxfId="4091" priority="4090" stopIfTrue="1">
      <formula>$H$7=Y$8</formula>
    </cfRule>
    <cfRule type="expression" dxfId="4090" priority="4091" stopIfTrue="1">
      <formula>Y$7=4</formula>
    </cfRule>
    <cfRule type="expression" dxfId="4089" priority="4092" stopIfTrue="1">
      <formula>Y$7=3</formula>
    </cfRule>
  </conditionalFormatting>
  <conditionalFormatting sqref="Z8 Z27 Z15:Z19 Z321:Z337 Z427:Z428 Z341:Z355 Z10 Z13 Z23:Z25">
    <cfRule type="expression" dxfId="4088" priority="4087" stopIfTrue="1">
      <formula>$H$7=Z$8</formula>
    </cfRule>
    <cfRule type="expression" dxfId="4087" priority="4088" stopIfTrue="1">
      <formula>Z$7=4</formula>
    </cfRule>
    <cfRule type="expression" dxfId="4086" priority="4089" stopIfTrue="1">
      <formula>Z$7=3</formula>
    </cfRule>
  </conditionalFormatting>
  <conditionalFormatting sqref="AA8 AA27 AA15:AA19 AA321:AA337 AA427:AA428 AA341:AA355 AA10 AA13 AA23:AA25">
    <cfRule type="expression" dxfId="4085" priority="4084" stopIfTrue="1">
      <formula>$H$7=AA$8</formula>
    </cfRule>
    <cfRule type="expression" dxfId="4084" priority="4085" stopIfTrue="1">
      <formula>AA$7=4</formula>
    </cfRule>
    <cfRule type="expression" dxfId="4083" priority="4086" stopIfTrue="1">
      <formula>AA$7=3</formula>
    </cfRule>
  </conditionalFormatting>
  <conditionalFormatting sqref="AB8 AB27 AB15:AB19 AB321:AB337 AB427:AB428 AB341:AB355 AB10 AB13 AB23:AB25">
    <cfRule type="expression" dxfId="4082" priority="4081" stopIfTrue="1">
      <formula>$H$7=AB$8</formula>
    </cfRule>
    <cfRule type="expression" dxfId="4081" priority="4082" stopIfTrue="1">
      <formula>AB$7=4</formula>
    </cfRule>
    <cfRule type="expression" dxfId="4080" priority="4083" stopIfTrue="1">
      <formula>AB$7=3</formula>
    </cfRule>
  </conditionalFormatting>
  <conditionalFormatting sqref="AC8 AC27 AC15:AC19 AC321:AC337 AC427:AC428 AC341:AC355 AC10 AC13 AC23:AC25">
    <cfRule type="expression" dxfId="4079" priority="4078" stopIfTrue="1">
      <formula>$H$7=AC$8</formula>
    </cfRule>
    <cfRule type="expression" dxfId="4078" priority="4079" stopIfTrue="1">
      <formula>AC$7=4</formula>
    </cfRule>
    <cfRule type="expression" dxfId="4077" priority="4080" stopIfTrue="1">
      <formula>AC$7=3</formula>
    </cfRule>
  </conditionalFormatting>
  <conditionalFormatting sqref="AD8 AD27 AD15:AD19 AD321:AD337 AD427:AD428 AD341:AD355 AD10 AD13 AD23:AD25">
    <cfRule type="expression" dxfId="4076" priority="4075" stopIfTrue="1">
      <formula>$H$7=AD$8</formula>
    </cfRule>
    <cfRule type="expression" dxfId="4075" priority="4076" stopIfTrue="1">
      <formula>AD$7=4</formula>
    </cfRule>
    <cfRule type="expression" dxfId="4074" priority="4077" stopIfTrue="1">
      <formula>AD$7=3</formula>
    </cfRule>
  </conditionalFormatting>
  <conditionalFormatting sqref="AE8 AE27 AE15:AE19 AE321:AE337 AE427:AE428 AE341:AE355 AE10 AE13 AE23:AE25">
    <cfRule type="expression" dxfId="4073" priority="4072" stopIfTrue="1">
      <formula>$H$7=AE$8</formula>
    </cfRule>
    <cfRule type="expression" dxfId="4072" priority="4073" stopIfTrue="1">
      <formula>AE$7=4</formula>
    </cfRule>
    <cfRule type="expression" dxfId="4071" priority="4074" stopIfTrue="1">
      <formula>AE$7=3</formula>
    </cfRule>
  </conditionalFormatting>
  <conditionalFormatting sqref="AF8 AF27 AF15:AF19 AF321:AF337 AF427:AF428 AF341:AF355 AF10 AF13 AF23:AF25">
    <cfRule type="expression" dxfId="4070" priority="4069" stopIfTrue="1">
      <formula>$H$7=AF$8</formula>
    </cfRule>
    <cfRule type="expression" dxfId="4069" priority="4070" stopIfTrue="1">
      <formula>AF$7=4</formula>
    </cfRule>
    <cfRule type="expression" dxfId="4068" priority="4071" stopIfTrue="1">
      <formula>AF$7=3</formula>
    </cfRule>
  </conditionalFormatting>
  <conditionalFormatting sqref="AG8">
    <cfRule type="expression" dxfId="4067" priority="4066" stopIfTrue="1">
      <formula>$H$7=AG$8</formula>
    </cfRule>
    <cfRule type="expression" dxfId="4066" priority="4067" stopIfTrue="1">
      <formula>AG$7=4</formula>
    </cfRule>
    <cfRule type="expression" dxfId="4065" priority="4068" stopIfTrue="1">
      <formula>AG$7=3</formula>
    </cfRule>
  </conditionalFormatting>
  <conditionalFormatting sqref="AH8 AH27 AH15:AH19 AH321:AH337 AH427:AH428 AH341:AH355 AH10 AH13 AH23:AH25">
    <cfRule type="expression" dxfId="4064" priority="4063" stopIfTrue="1">
      <formula>$H$7=AH$8</formula>
    </cfRule>
    <cfRule type="expression" dxfId="4063" priority="4064" stopIfTrue="1">
      <formula>AH$7=4</formula>
    </cfRule>
    <cfRule type="expression" dxfId="4062" priority="4065" stopIfTrue="1">
      <formula>AH$7=3</formula>
    </cfRule>
  </conditionalFormatting>
  <conditionalFormatting sqref="AI8 AI27 AI15:AI19 AI321 AI427:AI428 AI519:AI520 AI324:AI337 AI341:AI355 AI10 AI13 AI23:AI25">
    <cfRule type="expression" dxfId="4061" priority="4060" stopIfTrue="1">
      <formula>$H$7=AI$8</formula>
    </cfRule>
    <cfRule type="expression" dxfId="4060" priority="4061" stopIfTrue="1">
      <formula>AI$7=4</formula>
    </cfRule>
    <cfRule type="expression" dxfId="4059" priority="4062" stopIfTrue="1">
      <formula>AI$7=3</formula>
    </cfRule>
  </conditionalFormatting>
  <conditionalFormatting sqref="AJ8 AJ27 AJ15:AJ19 AJ321:AJ337 AJ427:AJ428 AJ341:AJ355 AJ10 AJ13 AJ23:AJ25">
    <cfRule type="expression" dxfId="4058" priority="4057" stopIfTrue="1">
      <formula>$H$7=AJ$8</formula>
    </cfRule>
    <cfRule type="expression" dxfId="4057" priority="4058" stopIfTrue="1">
      <formula>AJ$7=4</formula>
    </cfRule>
    <cfRule type="expression" dxfId="4056" priority="4059" stopIfTrue="1">
      <formula>AJ$7=3</formula>
    </cfRule>
  </conditionalFormatting>
  <conditionalFormatting sqref="AK8 AK27 AK15:AK19 AK321 AK427:AK428 AK519:AK520 AK324:AK337 AK341:AK355 AK10 AK13 AK23:AK25">
    <cfRule type="expression" dxfId="4055" priority="4054" stopIfTrue="1">
      <formula>$H$7=AK$8</formula>
    </cfRule>
    <cfRule type="expression" dxfId="4054" priority="4055" stopIfTrue="1">
      <formula>AK$7=4</formula>
    </cfRule>
    <cfRule type="expression" dxfId="4053" priority="4056" stopIfTrue="1">
      <formula>AK$7=3</formula>
    </cfRule>
  </conditionalFormatting>
  <conditionalFormatting sqref="AL8 AL27 AL15:AL19 AL321:AL337 AL427:AL428 AL341:AL355 AL10 AL13 AL23:AL25">
    <cfRule type="expression" dxfId="4052" priority="4051" stopIfTrue="1">
      <formula>$H$7=AL$8</formula>
    </cfRule>
    <cfRule type="expression" dxfId="4051" priority="4052" stopIfTrue="1">
      <formula>AL$7=4</formula>
    </cfRule>
    <cfRule type="expression" dxfId="4050" priority="4053" stopIfTrue="1">
      <formula>AL$7=3</formula>
    </cfRule>
  </conditionalFormatting>
  <conditionalFormatting sqref="AM8 AM27 AM15:AM19 AM321:AM337 AM427:AM428 AM341:AM355 AM10 AM13 AM23:AM25">
    <cfRule type="expression" dxfId="4049" priority="4048" stopIfTrue="1">
      <formula>$H$7=AM$8</formula>
    </cfRule>
    <cfRule type="expression" dxfId="4048" priority="4049" stopIfTrue="1">
      <formula>AM$7=4</formula>
    </cfRule>
    <cfRule type="expression" dxfId="4047" priority="4050" stopIfTrue="1">
      <formula>AM$7=3</formula>
    </cfRule>
  </conditionalFormatting>
  <conditionalFormatting sqref="AN8 AN27 AN15:AN19 AN321:AN337 AN427:AN428 AN341:AN355 AN10 AN13 AN23:AN25">
    <cfRule type="expression" dxfId="4046" priority="4045" stopIfTrue="1">
      <formula>$H$7=AN$8</formula>
    </cfRule>
    <cfRule type="expression" dxfId="4045" priority="4046" stopIfTrue="1">
      <formula>AN$7=4</formula>
    </cfRule>
    <cfRule type="expression" dxfId="4044" priority="4047" stopIfTrue="1">
      <formula>AN$7=3</formula>
    </cfRule>
  </conditionalFormatting>
  <conditionalFormatting sqref="J356">
    <cfRule type="expression" dxfId="4043" priority="4042" stopIfTrue="1">
      <formula>$H$7=J$8</formula>
    </cfRule>
    <cfRule type="expression" dxfId="4042" priority="4043" stopIfTrue="1">
      <formula>J$7=4</formula>
    </cfRule>
    <cfRule type="expression" dxfId="4041" priority="4044" stopIfTrue="1">
      <formula>J$7=3</formula>
    </cfRule>
  </conditionalFormatting>
  <conditionalFormatting sqref="AG356">
    <cfRule type="expression" dxfId="4040" priority="4039" stopIfTrue="1">
      <formula>$H$7=AG$8</formula>
    </cfRule>
    <cfRule type="expression" dxfId="4039" priority="4040" stopIfTrue="1">
      <formula>$J$7=4</formula>
    </cfRule>
    <cfRule type="expression" dxfId="4038" priority="4041" stopIfTrue="1">
      <formula>AG$7=3</formula>
    </cfRule>
  </conditionalFormatting>
  <conditionalFormatting sqref="K356">
    <cfRule type="expression" dxfId="4037" priority="4036" stopIfTrue="1">
      <formula>$H$7=K$8</formula>
    </cfRule>
    <cfRule type="expression" dxfId="4036" priority="4037" stopIfTrue="1">
      <formula>K$7=4</formula>
    </cfRule>
    <cfRule type="expression" dxfId="4035" priority="4038" stopIfTrue="1">
      <formula>K$7=3</formula>
    </cfRule>
  </conditionalFormatting>
  <conditionalFormatting sqref="L356">
    <cfRule type="expression" dxfId="4034" priority="4033" stopIfTrue="1">
      <formula>$H$7=L$8</formula>
    </cfRule>
    <cfRule type="expression" dxfId="4033" priority="4034" stopIfTrue="1">
      <formula>L$7=4</formula>
    </cfRule>
    <cfRule type="expression" dxfId="4032" priority="4035" stopIfTrue="1">
      <formula>L$7=3</formula>
    </cfRule>
  </conditionalFormatting>
  <conditionalFormatting sqref="M356">
    <cfRule type="expression" dxfId="4031" priority="4030" stopIfTrue="1">
      <formula>$H$7=M$8</formula>
    </cfRule>
    <cfRule type="expression" dxfId="4030" priority="4031" stopIfTrue="1">
      <formula>M$7=4</formula>
    </cfRule>
    <cfRule type="expression" dxfId="4029" priority="4032" stopIfTrue="1">
      <formula>M$7=3</formula>
    </cfRule>
  </conditionalFormatting>
  <conditionalFormatting sqref="N356">
    <cfRule type="expression" dxfId="4028" priority="4027" stopIfTrue="1">
      <formula>$H$7=N$8</formula>
    </cfRule>
    <cfRule type="expression" dxfId="4027" priority="4028" stopIfTrue="1">
      <formula>N$7=4</formula>
    </cfRule>
    <cfRule type="expression" dxfId="4026" priority="4029" stopIfTrue="1">
      <formula>N$7=3</formula>
    </cfRule>
  </conditionalFormatting>
  <conditionalFormatting sqref="O356">
    <cfRule type="expression" dxfId="4025" priority="4024" stopIfTrue="1">
      <formula>$H$7=O$8</formula>
    </cfRule>
    <cfRule type="expression" dxfId="4024" priority="4025" stopIfTrue="1">
      <formula>O$7=4</formula>
    </cfRule>
    <cfRule type="expression" dxfId="4023" priority="4026" stopIfTrue="1">
      <formula>O$7=3</formula>
    </cfRule>
  </conditionalFormatting>
  <conditionalFormatting sqref="P356">
    <cfRule type="expression" dxfId="4022" priority="4021" stopIfTrue="1">
      <formula>$H$7=P$8</formula>
    </cfRule>
    <cfRule type="expression" dxfId="4021" priority="4022" stopIfTrue="1">
      <formula>P$7=4</formula>
    </cfRule>
    <cfRule type="expression" dxfId="4020" priority="4023" stopIfTrue="1">
      <formula>P$7=3</formula>
    </cfRule>
  </conditionalFormatting>
  <conditionalFormatting sqref="Q356">
    <cfRule type="expression" dxfId="4019" priority="4018" stopIfTrue="1">
      <formula>$H$7=Q$8</formula>
    </cfRule>
    <cfRule type="expression" dxfId="4018" priority="4019" stopIfTrue="1">
      <formula>Q$7=4</formula>
    </cfRule>
    <cfRule type="expression" dxfId="4017" priority="4020" stopIfTrue="1">
      <formula>Q$7=3</formula>
    </cfRule>
  </conditionalFormatting>
  <conditionalFormatting sqref="R356">
    <cfRule type="expression" dxfId="4016" priority="4015" stopIfTrue="1">
      <formula>$H$7=R$8</formula>
    </cfRule>
    <cfRule type="expression" dxfId="4015" priority="4016" stopIfTrue="1">
      <formula>R$7=4</formula>
    </cfRule>
    <cfRule type="expression" dxfId="4014" priority="4017" stopIfTrue="1">
      <formula>R$7=3</formula>
    </cfRule>
  </conditionalFormatting>
  <conditionalFormatting sqref="S356">
    <cfRule type="expression" dxfId="4013" priority="4012" stopIfTrue="1">
      <formula>$H$7=S$8</formula>
    </cfRule>
    <cfRule type="expression" dxfId="4012" priority="4013" stopIfTrue="1">
      <formula>S$7=4</formula>
    </cfRule>
    <cfRule type="expression" dxfId="4011" priority="4014" stopIfTrue="1">
      <formula>S$7=3</formula>
    </cfRule>
  </conditionalFormatting>
  <conditionalFormatting sqref="T356">
    <cfRule type="expression" dxfId="4010" priority="4009" stopIfTrue="1">
      <formula>$H$7=T$8</formula>
    </cfRule>
    <cfRule type="expression" dxfId="4009" priority="4010" stopIfTrue="1">
      <formula>T$7=4</formula>
    </cfRule>
    <cfRule type="expression" dxfId="4008" priority="4011" stopIfTrue="1">
      <formula>T$7=3</formula>
    </cfRule>
  </conditionalFormatting>
  <conditionalFormatting sqref="U356">
    <cfRule type="expression" dxfId="4007" priority="4006" stopIfTrue="1">
      <formula>$H$7=U$8</formula>
    </cfRule>
    <cfRule type="expression" dxfId="4006" priority="4007" stopIfTrue="1">
      <formula>U$7=4</formula>
    </cfRule>
    <cfRule type="expression" dxfId="4005" priority="4008" stopIfTrue="1">
      <formula>U$7=3</formula>
    </cfRule>
  </conditionalFormatting>
  <conditionalFormatting sqref="V356">
    <cfRule type="expression" dxfId="4004" priority="4003" stopIfTrue="1">
      <formula>$H$7=V$8</formula>
    </cfRule>
    <cfRule type="expression" dxfId="4003" priority="4004" stopIfTrue="1">
      <formula>V$7=4</formula>
    </cfRule>
    <cfRule type="expression" dxfId="4002" priority="4005" stopIfTrue="1">
      <formula>V$7=3</formula>
    </cfRule>
  </conditionalFormatting>
  <conditionalFormatting sqref="W356">
    <cfRule type="expression" dxfId="4001" priority="4000" stopIfTrue="1">
      <formula>$H$7=W$8</formula>
    </cfRule>
    <cfRule type="expression" dxfId="4000" priority="4001" stopIfTrue="1">
      <formula>W$7=4</formula>
    </cfRule>
    <cfRule type="expression" dxfId="3999" priority="4002" stopIfTrue="1">
      <formula>W$7=3</formula>
    </cfRule>
  </conditionalFormatting>
  <conditionalFormatting sqref="X356">
    <cfRule type="expression" dxfId="3998" priority="3997" stopIfTrue="1">
      <formula>$H$7=X$8</formula>
    </cfRule>
    <cfRule type="expression" dxfId="3997" priority="3998" stopIfTrue="1">
      <formula>X$7=4</formula>
    </cfRule>
    <cfRule type="expression" dxfId="3996" priority="3999" stopIfTrue="1">
      <formula>X$7=3</formula>
    </cfRule>
  </conditionalFormatting>
  <conditionalFormatting sqref="Y356">
    <cfRule type="expression" dxfId="3995" priority="3994" stopIfTrue="1">
      <formula>$H$7=Y$8</formula>
    </cfRule>
    <cfRule type="expression" dxfId="3994" priority="3995" stopIfTrue="1">
      <formula>Y$7=4</formula>
    </cfRule>
    <cfRule type="expression" dxfId="3993" priority="3996" stopIfTrue="1">
      <formula>Y$7=3</formula>
    </cfRule>
  </conditionalFormatting>
  <conditionalFormatting sqref="Z356">
    <cfRule type="expression" dxfId="3992" priority="3991" stopIfTrue="1">
      <formula>$H$7=Z$8</formula>
    </cfRule>
    <cfRule type="expression" dxfId="3991" priority="3992" stopIfTrue="1">
      <formula>Z$7=4</formula>
    </cfRule>
    <cfRule type="expression" dxfId="3990" priority="3993" stopIfTrue="1">
      <formula>Z$7=3</formula>
    </cfRule>
  </conditionalFormatting>
  <conditionalFormatting sqref="AA356">
    <cfRule type="expression" dxfId="3989" priority="3988" stopIfTrue="1">
      <formula>$H$7=AA$8</formula>
    </cfRule>
    <cfRule type="expression" dxfId="3988" priority="3989" stopIfTrue="1">
      <formula>AA$7=4</formula>
    </cfRule>
    <cfRule type="expression" dxfId="3987" priority="3990" stopIfTrue="1">
      <formula>AA$7=3</formula>
    </cfRule>
  </conditionalFormatting>
  <conditionalFormatting sqref="AB356">
    <cfRule type="expression" dxfId="3986" priority="3985" stopIfTrue="1">
      <formula>$H$7=AB$8</formula>
    </cfRule>
    <cfRule type="expression" dxfId="3985" priority="3986" stopIfTrue="1">
      <formula>AB$7=4</formula>
    </cfRule>
    <cfRule type="expression" dxfId="3984" priority="3987" stopIfTrue="1">
      <formula>AB$7=3</formula>
    </cfRule>
  </conditionalFormatting>
  <conditionalFormatting sqref="AC356">
    <cfRule type="expression" dxfId="3983" priority="3982" stopIfTrue="1">
      <formula>$H$7=AC$8</formula>
    </cfRule>
    <cfRule type="expression" dxfId="3982" priority="3983" stopIfTrue="1">
      <formula>AC$7=4</formula>
    </cfRule>
    <cfRule type="expression" dxfId="3981" priority="3984" stopIfTrue="1">
      <formula>AC$7=3</formula>
    </cfRule>
  </conditionalFormatting>
  <conditionalFormatting sqref="AD356">
    <cfRule type="expression" dxfId="3980" priority="3979" stopIfTrue="1">
      <formula>$H$7=AD$8</formula>
    </cfRule>
    <cfRule type="expression" dxfId="3979" priority="3980" stopIfTrue="1">
      <formula>AD$7=4</formula>
    </cfRule>
    <cfRule type="expression" dxfId="3978" priority="3981" stopIfTrue="1">
      <formula>AD$7=3</formula>
    </cfRule>
  </conditionalFormatting>
  <conditionalFormatting sqref="AE356">
    <cfRule type="expression" dxfId="3977" priority="3976" stopIfTrue="1">
      <formula>$H$7=AE$8</formula>
    </cfRule>
    <cfRule type="expression" dxfId="3976" priority="3977" stopIfTrue="1">
      <formula>AE$7=4</formula>
    </cfRule>
    <cfRule type="expression" dxfId="3975" priority="3978" stopIfTrue="1">
      <formula>AE$7=3</formula>
    </cfRule>
  </conditionalFormatting>
  <conditionalFormatting sqref="AF356">
    <cfRule type="expression" dxfId="3974" priority="3973" stopIfTrue="1">
      <formula>$H$7=AF$8</formula>
    </cfRule>
    <cfRule type="expression" dxfId="3973" priority="3974" stopIfTrue="1">
      <formula>AF$7=4</formula>
    </cfRule>
    <cfRule type="expression" dxfId="3972" priority="3975" stopIfTrue="1">
      <formula>AF$7=3</formula>
    </cfRule>
  </conditionalFormatting>
  <conditionalFormatting sqref="AH356">
    <cfRule type="expression" dxfId="3971" priority="3970" stopIfTrue="1">
      <formula>$H$7=AH$8</formula>
    </cfRule>
    <cfRule type="expression" dxfId="3970" priority="3971" stopIfTrue="1">
      <formula>AH$7=4</formula>
    </cfRule>
    <cfRule type="expression" dxfId="3969" priority="3972" stopIfTrue="1">
      <formula>AH$7=3</formula>
    </cfRule>
  </conditionalFormatting>
  <conditionalFormatting sqref="AI356">
    <cfRule type="expression" dxfId="3968" priority="3967" stopIfTrue="1">
      <formula>$H$7=AI$8</formula>
    </cfRule>
    <cfRule type="expression" dxfId="3967" priority="3968" stopIfTrue="1">
      <formula>AI$7=4</formula>
    </cfRule>
    <cfRule type="expression" dxfId="3966" priority="3969" stopIfTrue="1">
      <formula>AI$7=3</formula>
    </cfRule>
  </conditionalFormatting>
  <conditionalFormatting sqref="AJ356">
    <cfRule type="expression" dxfId="3965" priority="3964" stopIfTrue="1">
      <formula>$H$7=AJ$8</formula>
    </cfRule>
    <cfRule type="expression" dxfId="3964" priority="3965" stopIfTrue="1">
      <formula>AJ$7=4</formula>
    </cfRule>
    <cfRule type="expression" dxfId="3963" priority="3966" stopIfTrue="1">
      <formula>AJ$7=3</formula>
    </cfRule>
  </conditionalFormatting>
  <conditionalFormatting sqref="AK356">
    <cfRule type="expression" dxfId="3962" priority="3961" stopIfTrue="1">
      <formula>$H$7=AK$8</formula>
    </cfRule>
    <cfRule type="expression" dxfId="3961" priority="3962" stopIfTrue="1">
      <formula>AK$7=4</formula>
    </cfRule>
    <cfRule type="expression" dxfId="3960" priority="3963" stopIfTrue="1">
      <formula>AK$7=3</formula>
    </cfRule>
  </conditionalFormatting>
  <conditionalFormatting sqref="AL356">
    <cfRule type="expression" dxfId="3959" priority="3958" stopIfTrue="1">
      <formula>$H$7=AL$8</formula>
    </cfRule>
    <cfRule type="expression" dxfId="3958" priority="3959" stopIfTrue="1">
      <formula>AL$7=4</formula>
    </cfRule>
    <cfRule type="expression" dxfId="3957" priority="3960" stopIfTrue="1">
      <formula>AL$7=3</formula>
    </cfRule>
  </conditionalFormatting>
  <conditionalFormatting sqref="AM356">
    <cfRule type="expression" dxfId="3956" priority="3955" stopIfTrue="1">
      <formula>$H$7=AM$8</formula>
    </cfRule>
    <cfRule type="expression" dxfId="3955" priority="3956" stopIfTrue="1">
      <formula>AM$7=4</formula>
    </cfRule>
    <cfRule type="expression" dxfId="3954" priority="3957" stopIfTrue="1">
      <formula>AM$7=3</formula>
    </cfRule>
  </conditionalFormatting>
  <conditionalFormatting sqref="AN356">
    <cfRule type="expression" dxfId="3953" priority="3952" stopIfTrue="1">
      <formula>$H$7=AN$8</formula>
    </cfRule>
    <cfRule type="expression" dxfId="3952" priority="3953" stopIfTrue="1">
      <formula>AN$7=4</formula>
    </cfRule>
    <cfRule type="expression" dxfId="3951" priority="3954" stopIfTrue="1">
      <formula>AN$7=3</formula>
    </cfRule>
  </conditionalFormatting>
  <conditionalFormatting sqref="J426">
    <cfRule type="expression" dxfId="3950" priority="3949" stopIfTrue="1">
      <formula>$H$7=J$8</formula>
    </cfRule>
    <cfRule type="expression" dxfId="3949" priority="3950" stopIfTrue="1">
      <formula>J$7=4</formula>
    </cfRule>
    <cfRule type="expression" dxfId="3948" priority="3951" stopIfTrue="1">
      <formula>J$7=3</formula>
    </cfRule>
  </conditionalFormatting>
  <conditionalFormatting sqref="AG426">
    <cfRule type="expression" dxfId="3947" priority="3946" stopIfTrue="1">
      <formula>$H$7=AG$8</formula>
    </cfRule>
    <cfRule type="expression" dxfId="3946" priority="3947" stopIfTrue="1">
      <formula>$J$7=4</formula>
    </cfRule>
    <cfRule type="expression" dxfId="3945" priority="3948" stopIfTrue="1">
      <formula>AG$7=3</formula>
    </cfRule>
  </conditionalFormatting>
  <conditionalFormatting sqref="K426">
    <cfRule type="expression" dxfId="3944" priority="3943" stopIfTrue="1">
      <formula>$H$7=K$8</formula>
    </cfRule>
    <cfRule type="expression" dxfId="3943" priority="3944" stopIfTrue="1">
      <formula>K$7=4</formula>
    </cfRule>
    <cfRule type="expression" dxfId="3942" priority="3945" stopIfTrue="1">
      <formula>K$7=3</formula>
    </cfRule>
  </conditionalFormatting>
  <conditionalFormatting sqref="L426">
    <cfRule type="expression" dxfId="3941" priority="3940" stopIfTrue="1">
      <formula>$H$7=L$8</formula>
    </cfRule>
    <cfRule type="expression" dxfId="3940" priority="3941" stopIfTrue="1">
      <formula>L$7=4</formula>
    </cfRule>
    <cfRule type="expression" dxfId="3939" priority="3942" stopIfTrue="1">
      <formula>L$7=3</formula>
    </cfRule>
  </conditionalFormatting>
  <conditionalFormatting sqref="M426">
    <cfRule type="expression" dxfId="3938" priority="3937" stopIfTrue="1">
      <formula>$H$7=M$8</formula>
    </cfRule>
    <cfRule type="expression" dxfId="3937" priority="3938" stopIfTrue="1">
      <formula>M$7=4</formula>
    </cfRule>
    <cfRule type="expression" dxfId="3936" priority="3939" stopIfTrue="1">
      <formula>M$7=3</formula>
    </cfRule>
  </conditionalFormatting>
  <conditionalFormatting sqref="N426">
    <cfRule type="expression" dxfId="3935" priority="3934" stopIfTrue="1">
      <formula>$H$7=N$8</formula>
    </cfRule>
    <cfRule type="expression" dxfId="3934" priority="3935" stopIfTrue="1">
      <formula>N$7=4</formula>
    </cfRule>
    <cfRule type="expression" dxfId="3933" priority="3936" stopIfTrue="1">
      <formula>N$7=3</formula>
    </cfRule>
  </conditionalFormatting>
  <conditionalFormatting sqref="O426">
    <cfRule type="expression" dxfId="3932" priority="3931" stopIfTrue="1">
      <formula>$H$7=O$8</formula>
    </cfRule>
    <cfRule type="expression" dxfId="3931" priority="3932" stopIfTrue="1">
      <formula>O$7=4</formula>
    </cfRule>
    <cfRule type="expression" dxfId="3930" priority="3933" stopIfTrue="1">
      <formula>O$7=3</formula>
    </cfRule>
  </conditionalFormatting>
  <conditionalFormatting sqref="P426">
    <cfRule type="expression" dxfId="3929" priority="3928" stopIfTrue="1">
      <formula>$H$7=P$8</formula>
    </cfRule>
    <cfRule type="expression" dxfId="3928" priority="3929" stopIfTrue="1">
      <formula>P$7=4</formula>
    </cfRule>
    <cfRule type="expression" dxfId="3927" priority="3930" stopIfTrue="1">
      <formula>P$7=3</formula>
    </cfRule>
  </conditionalFormatting>
  <conditionalFormatting sqref="Q426">
    <cfRule type="expression" dxfId="3926" priority="3925" stopIfTrue="1">
      <formula>$H$7=Q$8</formula>
    </cfRule>
    <cfRule type="expression" dxfId="3925" priority="3926" stopIfTrue="1">
      <formula>Q$7=4</formula>
    </cfRule>
    <cfRule type="expression" dxfId="3924" priority="3927" stopIfTrue="1">
      <formula>Q$7=3</formula>
    </cfRule>
  </conditionalFormatting>
  <conditionalFormatting sqref="R426">
    <cfRule type="expression" dxfId="3923" priority="3922" stopIfTrue="1">
      <formula>$H$7=R$8</formula>
    </cfRule>
    <cfRule type="expression" dxfId="3922" priority="3923" stopIfTrue="1">
      <formula>R$7=4</formula>
    </cfRule>
    <cfRule type="expression" dxfId="3921" priority="3924" stopIfTrue="1">
      <formula>R$7=3</formula>
    </cfRule>
  </conditionalFormatting>
  <conditionalFormatting sqref="S426">
    <cfRule type="expression" dxfId="3920" priority="3919" stopIfTrue="1">
      <formula>$H$7=S$8</formula>
    </cfRule>
    <cfRule type="expression" dxfId="3919" priority="3920" stopIfTrue="1">
      <formula>S$7=4</formula>
    </cfRule>
    <cfRule type="expression" dxfId="3918" priority="3921" stopIfTrue="1">
      <formula>S$7=3</formula>
    </cfRule>
  </conditionalFormatting>
  <conditionalFormatting sqref="T426">
    <cfRule type="expression" dxfId="3917" priority="3916" stopIfTrue="1">
      <formula>$H$7=T$8</formula>
    </cfRule>
    <cfRule type="expression" dxfId="3916" priority="3917" stopIfTrue="1">
      <formula>T$7=4</formula>
    </cfRule>
    <cfRule type="expression" dxfId="3915" priority="3918" stopIfTrue="1">
      <formula>T$7=3</formula>
    </cfRule>
  </conditionalFormatting>
  <conditionalFormatting sqref="U426">
    <cfRule type="expression" dxfId="3914" priority="3913" stopIfTrue="1">
      <formula>$H$7=U$8</formula>
    </cfRule>
    <cfRule type="expression" dxfId="3913" priority="3914" stopIfTrue="1">
      <formula>U$7=4</formula>
    </cfRule>
    <cfRule type="expression" dxfId="3912" priority="3915" stopIfTrue="1">
      <formula>U$7=3</formula>
    </cfRule>
  </conditionalFormatting>
  <conditionalFormatting sqref="V426">
    <cfRule type="expression" dxfId="3911" priority="3910" stopIfTrue="1">
      <formula>$H$7=V$8</formula>
    </cfRule>
    <cfRule type="expression" dxfId="3910" priority="3911" stopIfTrue="1">
      <formula>V$7=4</formula>
    </cfRule>
    <cfRule type="expression" dxfId="3909" priority="3912" stopIfTrue="1">
      <formula>V$7=3</formula>
    </cfRule>
  </conditionalFormatting>
  <conditionalFormatting sqref="W426">
    <cfRule type="expression" dxfId="3908" priority="3907" stopIfTrue="1">
      <formula>$H$7=W$8</formula>
    </cfRule>
    <cfRule type="expression" dxfId="3907" priority="3908" stopIfTrue="1">
      <formula>W$7=4</formula>
    </cfRule>
    <cfRule type="expression" dxfId="3906" priority="3909" stopIfTrue="1">
      <formula>W$7=3</formula>
    </cfRule>
  </conditionalFormatting>
  <conditionalFormatting sqref="X426">
    <cfRule type="expression" dxfId="3905" priority="3904" stopIfTrue="1">
      <formula>$H$7=X$8</formula>
    </cfRule>
    <cfRule type="expression" dxfId="3904" priority="3905" stopIfTrue="1">
      <formula>X$7=4</formula>
    </cfRule>
    <cfRule type="expression" dxfId="3903" priority="3906" stopIfTrue="1">
      <formula>X$7=3</formula>
    </cfRule>
  </conditionalFormatting>
  <conditionalFormatting sqref="Y426">
    <cfRule type="expression" dxfId="3902" priority="3901" stopIfTrue="1">
      <formula>$H$7=Y$8</formula>
    </cfRule>
    <cfRule type="expression" dxfId="3901" priority="3902" stopIfTrue="1">
      <formula>Y$7=4</formula>
    </cfRule>
    <cfRule type="expression" dxfId="3900" priority="3903" stopIfTrue="1">
      <formula>Y$7=3</formula>
    </cfRule>
  </conditionalFormatting>
  <conditionalFormatting sqref="Z426">
    <cfRule type="expression" dxfId="3899" priority="3898" stopIfTrue="1">
      <formula>$H$7=Z$8</formula>
    </cfRule>
    <cfRule type="expression" dxfId="3898" priority="3899" stopIfTrue="1">
      <formula>Z$7=4</formula>
    </cfRule>
    <cfRule type="expression" dxfId="3897" priority="3900" stopIfTrue="1">
      <formula>Z$7=3</formula>
    </cfRule>
  </conditionalFormatting>
  <conditionalFormatting sqref="AA426">
    <cfRule type="expression" dxfId="3896" priority="3895" stopIfTrue="1">
      <formula>$H$7=AA$8</formula>
    </cfRule>
    <cfRule type="expression" dxfId="3895" priority="3896" stopIfTrue="1">
      <formula>AA$7=4</formula>
    </cfRule>
    <cfRule type="expression" dxfId="3894" priority="3897" stopIfTrue="1">
      <formula>AA$7=3</formula>
    </cfRule>
  </conditionalFormatting>
  <conditionalFormatting sqref="AB426">
    <cfRule type="expression" dxfId="3893" priority="3892" stopIfTrue="1">
      <formula>$H$7=AB$8</formula>
    </cfRule>
    <cfRule type="expression" dxfId="3892" priority="3893" stopIfTrue="1">
      <formula>AB$7=4</formula>
    </cfRule>
    <cfRule type="expression" dxfId="3891" priority="3894" stopIfTrue="1">
      <formula>AB$7=3</formula>
    </cfRule>
  </conditionalFormatting>
  <conditionalFormatting sqref="AC426">
    <cfRule type="expression" dxfId="3890" priority="3889" stopIfTrue="1">
      <formula>$H$7=AC$8</formula>
    </cfRule>
    <cfRule type="expression" dxfId="3889" priority="3890" stopIfTrue="1">
      <formula>AC$7=4</formula>
    </cfRule>
    <cfRule type="expression" dxfId="3888" priority="3891" stopIfTrue="1">
      <formula>AC$7=3</formula>
    </cfRule>
  </conditionalFormatting>
  <conditionalFormatting sqref="AD426">
    <cfRule type="expression" dxfId="3887" priority="3886" stopIfTrue="1">
      <formula>$H$7=AD$8</formula>
    </cfRule>
    <cfRule type="expression" dxfId="3886" priority="3887" stopIfTrue="1">
      <formula>AD$7=4</formula>
    </cfRule>
    <cfRule type="expression" dxfId="3885" priority="3888" stopIfTrue="1">
      <formula>AD$7=3</formula>
    </cfRule>
  </conditionalFormatting>
  <conditionalFormatting sqref="AE426">
    <cfRule type="expression" dxfId="3884" priority="3883" stopIfTrue="1">
      <formula>$H$7=AE$8</formula>
    </cfRule>
    <cfRule type="expression" dxfId="3883" priority="3884" stopIfTrue="1">
      <formula>AE$7=4</formula>
    </cfRule>
    <cfRule type="expression" dxfId="3882" priority="3885" stopIfTrue="1">
      <formula>AE$7=3</formula>
    </cfRule>
  </conditionalFormatting>
  <conditionalFormatting sqref="AF426">
    <cfRule type="expression" dxfId="3881" priority="3880" stopIfTrue="1">
      <formula>$H$7=AF$8</formula>
    </cfRule>
    <cfRule type="expression" dxfId="3880" priority="3881" stopIfTrue="1">
      <formula>AF$7=4</formula>
    </cfRule>
    <cfRule type="expression" dxfId="3879" priority="3882" stopIfTrue="1">
      <formula>AF$7=3</formula>
    </cfRule>
  </conditionalFormatting>
  <conditionalFormatting sqref="AH426">
    <cfRule type="expression" dxfId="3878" priority="3877" stopIfTrue="1">
      <formula>$H$7=AH$8</formula>
    </cfRule>
    <cfRule type="expression" dxfId="3877" priority="3878" stopIfTrue="1">
      <formula>AH$7=4</formula>
    </cfRule>
    <cfRule type="expression" dxfId="3876" priority="3879" stopIfTrue="1">
      <formula>AH$7=3</formula>
    </cfRule>
  </conditionalFormatting>
  <conditionalFormatting sqref="AI426">
    <cfRule type="expression" dxfId="3875" priority="3874" stopIfTrue="1">
      <formula>$H$7=AI$8</formula>
    </cfRule>
    <cfRule type="expression" dxfId="3874" priority="3875" stopIfTrue="1">
      <formula>AI$7=4</formula>
    </cfRule>
    <cfRule type="expression" dxfId="3873" priority="3876" stopIfTrue="1">
      <formula>AI$7=3</formula>
    </cfRule>
  </conditionalFormatting>
  <conditionalFormatting sqref="AJ426">
    <cfRule type="expression" dxfId="3872" priority="3871" stopIfTrue="1">
      <formula>$H$7=AJ$8</formula>
    </cfRule>
    <cfRule type="expression" dxfId="3871" priority="3872" stopIfTrue="1">
      <formula>AJ$7=4</formula>
    </cfRule>
    <cfRule type="expression" dxfId="3870" priority="3873" stopIfTrue="1">
      <formula>AJ$7=3</formula>
    </cfRule>
  </conditionalFormatting>
  <conditionalFormatting sqref="AK426">
    <cfRule type="expression" dxfId="3869" priority="3868" stopIfTrue="1">
      <formula>$H$7=AK$8</formula>
    </cfRule>
    <cfRule type="expression" dxfId="3868" priority="3869" stopIfTrue="1">
      <formula>AK$7=4</formula>
    </cfRule>
    <cfRule type="expression" dxfId="3867" priority="3870" stopIfTrue="1">
      <formula>AK$7=3</formula>
    </cfRule>
  </conditionalFormatting>
  <conditionalFormatting sqref="AL426">
    <cfRule type="expression" dxfId="3866" priority="3865" stopIfTrue="1">
      <formula>$H$7=AL$8</formula>
    </cfRule>
    <cfRule type="expression" dxfId="3865" priority="3866" stopIfTrue="1">
      <formula>AL$7=4</formula>
    </cfRule>
    <cfRule type="expression" dxfId="3864" priority="3867" stopIfTrue="1">
      <formula>AL$7=3</formula>
    </cfRule>
  </conditionalFormatting>
  <conditionalFormatting sqref="AM426">
    <cfRule type="expression" dxfId="3863" priority="3862" stopIfTrue="1">
      <formula>$H$7=AM$8</formula>
    </cfRule>
    <cfRule type="expression" dxfId="3862" priority="3863" stopIfTrue="1">
      <formula>AM$7=4</formula>
    </cfRule>
    <cfRule type="expression" dxfId="3861" priority="3864" stopIfTrue="1">
      <formula>AM$7=3</formula>
    </cfRule>
  </conditionalFormatting>
  <conditionalFormatting sqref="AN426">
    <cfRule type="expression" dxfId="3860" priority="3859" stopIfTrue="1">
      <formula>$H$7=AN$8</formula>
    </cfRule>
    <cfRule type="expression" dxfId="3859" priority="3860" stopIfTrue="1">
      <formula>AN$7=4</formula>
    </cfRule>
    <cfRule type="expression" dxfId="3858" priority="3861" stopIfTrue="1">
      <formula>AN$7=3</formula>
    </cfRule>
  </conditionalFormatting>
  <conditionalFormatting sqref="G326:G327">
    <cfRule type="expression" dxfId="3857" priority="3847" stopIfTrue="1">
      <formula>$H$7=G$8</formula>
    </cfRule>
    <cfRule type="expression" dxfId="3856" priority="3848" stopIfTrue="1">
      <formula>G$7=4</formula>
    </cfRule>
    <cfRule type="expression" dxfId="3855" priority="3849" stopIfTrue="1">
      <formula>G$7=3</formula>
    </cfRule>
  </conditionalFormatting>
  <conditionalFormatting sqref="G330:G331">
    <cfRule type="expression" dxfId="3854" priority="3841" stopIfTrue="1">
      <formula>$H$7=G$8</formula>
    </cfRule>
    <cfRule type="expression" dxfId="3853" priority="3842" stopIfTrue="1">
      <formula>G$7=4</formula>
    </cfRule>
    <cfRule type="expression" dxfId="3852" priority="3843" stopIfTrue="1">
      <formula>G$7=3</formula>
    </cfRule>
  </conditionalFormatting>
  <conditionalFormatting sqref="G332:G333">
    <cfRule type="expression" dxfId="3851" priority="3838" stopIfTrue="1">
      <formula>$H$7=G$8</formula>
    </cfRule>
    <cfRule type="expression" dxfId="3850" priority="3839" stopIfTrue="1">
      <formula>G$7=4</formula>
    </cfRule>
    <cfRule type="expression" dxfId="3849" priority="3840" stopIfTrue="1">
      <formula>G$7=3</formula>
    </cfRule>
  </conditionalFormatting>
  <conditionalFormatting sqref="I322:I335">
    <cfRule type="expression" dxfId="3848" priority="3856" stopIfTrue="1">
      <formula>$H$7=I$8</formula>
    </cfRule>
    <cfRule type="expression" dxfId="3847" priority="3857" stopIfTrue="1">
      <formula>I$7=4</formula>
    </cfRule>
    <cfRule type="expression" dxfId="3846" priority="3858" stopIfTrue="1">
      <formula>I$7=3</formula>
    </cfRule>
  </conditionalFormatting>
  <conditionalFormatting sqref="G322:G323">
    <cfRule type="expression" dxfId="3845" priority="3853" stopIfTrue="1">
      <formula>$H$7=G$8</formula>
    </cfRule>
    <cfRule type="expression" dxfId="3844" priority="3854" stopIfTrue="1">
      <formula>G$7=4</formula>
    </cfRule>
    <cfRule type="expression" dxfId="3843" priority="3855" stopIfTrue="1">
      <formula>G$7=3</formula>
    </cfRule>
  </conditionalFormatting>
  <conditionalFormatting sqref="G324:G325">
    <cfRule type="expression" dxfId="3842" priority="3850" stopIfTrue="1">
      <formula>$H$7=G$8</formula>
    </cfRule>
    <cfRule type="expression" dxfId="3841" priority="3851" stopIfTrue="1">
      <formula>G$7=4</formula>
    </cfRule>
    <cfRule type="expression" dxfId="3840" priority="3852" stopIfTrue="1">
      <formula>G$7=3</formula>
    </cfRule>
  </conditionalFormatting>
  <conditionalFormatting sqref="G328:G329">
    <cfRule type="expression" dxfId="3839" priority="3844" stopIfTrue="1">
      <formula>$H$7=G$8</formula>
    </cfRule>
    <cfRule type="expression" dxfId="3838" priority="3845" stopIfTrue="1">
      <formula>G$7=4</formula>
    </cfRule>
    <cfRule type="expression" dxfId="3837" priority="3846" stopIfTrue="1">
      <formula>G$7=3</formula>
    </cfRule>
  </conditionalFormatting>
  <conditionalFormatting sqref="G334:G335">
    <cfRule type="expression" dxfId="3836" priority="3835" stopIfTrue="1">
      <formula>$H$7=G$8</formula>
    </cfRule>
    <cfRule type="expression" dxfId="3835" priority="3836" stopIfTrue="1">
      <formula>G$7=4</formula>
    </cfRule>
    <cfRule type="expression" dxfId="3834" priority="3837" stopIfTrue="1">
      <formula>G$7=3</formula>
    </cfRule>
  </conditionalFormatting>
  <conditionalFormatting sqref="K322:K323">
    <cfRule type="expression" dxfId="3833" priority="3832" stopIfTrue="1">
      <formula>$H$7=K$8</formula>
    </cfRule>
    <cfRule type="expression" dxfId="3832" priority="3833" stopIfTrue="1">
      <formula>K$7=4</formula>
    </cfRule>
    <cfRule type="expression" dxfId="3831" priority="3834" stopIfTrue="1">
      <formula>K$7=3</formula>
    </cfRule>
  </conditionalFormatting>
  <conditionalFormatting sqref="L322:L323">
    <cfRule type="expression" dxfId="3830" priority="3829" stopIfTrue="1">
      <formula>$H$7=L$8</formula>
    </cfRule>
    <cfRule type="expression" dxfId="3829" priority="3830" stopIfTrue="1">
      <formula>L$7=4</formula>
    </cfRule>
    <cfRule type="expression" dxfId="3828" priority="3831" stopIfTrue="1">
      <formula>L$7=3</formula>
    </cfRule>
  </conditionalFormatting>
  <conditionalFormatting sqref="M322:M323">
    <cfRule type="expression" dxfId="3827" priority="3826" stopIfTrue="1">
      <formula>$H$7=M$8</formula>
    </cfRule>
    <cfRule type="expression" dxfId="3826" priority="3827" stopIfTrue="1">
      <formula>M$7=4</formula>
    </cfRule>
    <cfRule type="expression" dxfId="3825" priority="3828" stopIfTrue="1">
      <formula>M$7=3</formula>
    </cfRule>
  </conditionalFormatting>
  <conditionalFormatting sqref="N322:N323">
    <cfRule type="expression" dxfId="3824" priority="3823" stopIfTrue="1">
      <formula>$H$7=N$8</formula>
    </cfRule>
    <cfRule type="expression" dxfId="3823" priority="3824" stopIfTrue="1">
      <formula>N$7=4</formula>
    </cfRule>
    <cfRule type="expression" dxfId="3822" priority="3825" stopIfTrue="1">
      <formula>N$7=3</formula>
    </cfRule>
  </conditionalFormatting>
  <conditionalFormatting sqref="O322:O323">
    <cfRule type="expression" dxfId="3821" priority="3820" stopIfTrue="1">
      <formula>$H$7=O$8</formula>
    </cfRule>
    <cfRule type="expression" dxfId="3820" priority="3821" stopIfTrue="1">
      <formula>O$7=4</formula>
    </cfRule>
    <cfRule type="expression" dxfId="3819" priority="3822" stopIfTrue="1">
      <formula>O$7=3</formula>
    </cfRule>
  </conditionalFormatting>
  <conditionalFormatting sqref="P322:P323">
    <cfRule type="expression" dxfId="3818" priority="3817" stopIfTrue="1">
      <formula>$H$7=P$8</formula>
    </cfRule>
    <cfRule type="expression" dxfId="3817" priority="3818" stopIfTrue="1">
      <formula>P$7=4</formula>
    </cfRule>
    <cfRule type="expression" dxfId="3816" priority="3819" stopIfTrue="1">
      <formula>P$7=3</formula>
    </cfRule>
  </conditionalFormatting>
  <conditionalFormatting sqref="AK322:AK323">
    <cfRule type="expression" dxfId="3815" priority="3814" stopIfTrue="1">
      <formula>$H$7=AK$8</formula>
    </cfRule>
    <cfRule type="expression" dxfId="3814" priority="3815" stopIfTrue="1">
      <formula>AK$7=4</formula>
    </cfRule>
    <cfRule type="expression" dxfId="3813" priority="3816" stopIfTrue="1">
      <formula>AK$7=3</formula>
    </cfRule>
  </conditionalFormatting>
  <conditionalFormatting sqref="AI322:AI323">
    <cfRule type="expression" dxfId="3812" priority="3811" stopIfTrue="1">
      <formula>$H$7=AI$8</formula>
    </cfRule>
    <cfRule type="expression" dxfId="3811" priority="3812" stopIfTrue="1">
      <formula>AI$7=4</formula>
    </cfRule>
    <cfRule type="expression" dxfId="3810" priority="3813" stopIfTrue="1">
      <formula>AI$7=3</formula>
    </cfRule>
  </conditionalFormatting>
  <conditionalFormatting sqref="J429:AN429 O470:AN470">
    <cfRule type="expression" dxfId="3809" priority="3808" stopIfTrue="1">
      <formula>$H$7=J$8</formula>
    </cfRule>
    <cfRule type="expression" dxfId="3808" priority="3809" stopIfTrue="1">
      <formula>J$7=4</formula>
    </cfRule>
    <cfRule type="expression" dxfId="3807" priority="3810" stopIfTrue="1">
      <formula>J$7=3</formula>
    </cfRule>
  </conditionalFormatting>
  <conditionalFormatting sqref="AG322:AG325">
    <cfRule type="expression" dxfId="3806" priority="3805" stopIfTrue="1">
      <formula>$H$7=AG$8</formula>
    </cfRule>
    <cfRule type="expression" dxfId="3805" priority="3806" stopIfTrue="1">
      <formula>AG$7=4</formula>
    </cfRule>
    <cfRule type="expression" dxfId="3804" priority="3807" stopIfTrue="1">
      <formula>AG$7=3</formula>
    </cfRule>
  </conditionalFormatting>
  <conditionalFormatting sqref="AG349">
    <cfRule type="expression" dxfId="3803" priority="3802" stopIfTrue="1">
      <formula>$H$7=AG$8</formula>
    </cfRule>
    <cfRule type="expression" dxfId="3802" priority="3803" stopIfTrue="1">
      <formula>AG$7=4</formula>
    </cfRule>
    <cfRule type="expression" dxfId="3801" priority="3804" stopIfTrue="1">
      <formula>AG$7=3</formula>
    </cfRule>
  </conditionalFormatting>
  <conditionalFormatting sqref="AH421:AN421 J421:AF421">
    <cfRule type="expression" dxfId="3800" priority="3799" stopIfTrue="1">
      <formula>$H$7=J$8</formula>
    </cfRule>
    <cfRule type="expression" dxfId="3799" priority="3800" stopIfTrue="1">
      <formula>J$7=4</formula>
    </cfRule>
    <cfRule type="expression" dxfId="3798" priority="3801" stopIfTrue="1">
      <formula>J$7=3</formula>
    </cfRule>
  </conditionalFormatting>
  <conditionalFormatting sqref="AG421">
    <cfRule type="expression" dxfId="3797" priority="3796" stopIfTrue="1">
      <formula>$H$7=AG$8</formula>
    </cfRule>
    <cfRule type="expression" dxfId="3796" priority="3797" stopIfTrue="1">
      <formula>$J$7=4</formula>
    </cfRule>
    <cfRule type="expression" dxfId="3795" priority="3798" stopIfTrue="1">
      <formula>AG$7=3</formula>
    </cfRule>
  </conditionalFormatting>
  <conditionalFormatting sqref="J422">
    <cfRule type="expression" dxfId="3794" priority="3793" stopIfTrue="1">
      <formula>$H$7=J$8</formula>
    </cfRule>
    <cfRule type="expression" dxfId="3793" priority="3794" stopIfTrue="1">
      <formula>J$7=4</formula>
    </cfRule>
    <cfRule type="expression" dxfId="3792" priority="3795" stopIfTrue="1">
      <formula>J$7=3</formula>
    </cfRule>
  </conditionalFormatting>
  <conditionalFormatting sqref="AG422">
    <cfRule type="expression" dxfId="3791" priority="3790" stopIfTrue="1">
      <formula>$H$7=AG$8</formula>
    </cfRule>
    <cfRule type="expression" dxfId="3790" priority="3791" stopIfTrue="1">
      <formula>$J$7=4</formula>
    </cfRule>
    <cfRule type="expression" dxfId="3789" priority="3792" stopIfTrue="1">
      <formula>AG$7=3</formula>
    </cfRule>
  </conditionalFormatting>
  <conditionalFormatting sqref="K422">
    <cfRule type="expression" dxfId="3788" priority="3787" stopIfTrue="1">
      <formula>$H$7=K$8</formula>
    </cfRule>
    <cfRule type="expression" dxfId="3787" priority="3788" stopIfTrue="1">
      <formula>K$7=4</formula>
    </cfRule>
    <cfRule type="expression" dxfId="3786" priority="3789" stopIfTrue="1">
      <formula>K$7=3</formula>
    </cfRule>
  </conditionalFormatting>
  <conditionalFormatting sqref="L422">
    <cfRule type="expression" dxfId="3785" priority="3784" stopIfTrue="1">
      <formula>$H$7=L$8</formula>
    </cfRule>
    <cfRule type="expression" dxfId="3784" priority="3785" stopIfTrue="1">
      <formula>L$7=4</formula>
    </cfRule>
    <cfRule type="expression" dxfId="3783" priority="3786" stopIfTrue="1">
      <formula>L$7=3</formula>
    </cfRule>
  </conditionalFormatting>
  <conditionalFormatting sqref="M422">
    <cfRule type="expression" dxfId="3782" priority="3781" stopIfTrue="1">
      <formula>$H$7=M$8</formula>
    </cfRule>
    <cfRule type="expression" dxfId="3781" priority="3782" stopIfTrue="1">
      <formula>M$7=4</formula>
    </cfRule>
    <cfRule type="expression" dxfId="3780" priority="3783" stopIfTrue="1">
      <formula>M$7=3</formula>
    </cfRule>
  </conditionalFormatting>
  <conditionalFormatting sqref="N422">
    <cfRule type="expression" dxfId="3779" priority="3778" stopIfTrue="1">
      <formula>$H$7=N$8</formula>
    </cfRule>
    <cfRule type="expression" dxfId="3778" priority="3779" stopIfTrue="1">
      <formula>N$7=4</formula>
    </cfRule>
    <cfRule type="expression" dxfId="3777" priority="3780" stopIfTrue="1">
      <formula>N$7=3</formula>
    </cfRule>
  </conditionalFormatting>
  <conditionalFormatting sqref="O422">
    <cfRule type="expression" dxfId="3776" priority="3775" stopIfTrue="1">
      <formula>$H$7=O$8</formula>
    </cfRule>
    <cfRule type="expression" dxfId="3775" priority="3776" stopIfTrue="1">
      <formula>O$7=4</formula>
    </cfRule>
    <cfRule type="expression" dxfId="3774" priority="3777" stopIfTrue="1">
      <formula>O$7=3</formula>
    </cfRule>
  </conditionalFormatting>
  <conditionalFormatting sqref="P422">
    <cfRule type="expression" dxfId="3773" priority="3772" stopIfTrue="1">
      <formula>$H$7=P$8</formula>
    </cfRule>
    <cfRule type="expression" dxfId="3772" priority="3773" stopIfTrue="1">
      <formula>P$7=4</formula>
    </cfRule>
    <cfRule type="expression" dxfId="3771" priority="3774" stopIfTrue="1">
      <formula>P$7=3</formula>
    </cfRule>
  </conditionalFormatting>
  <conditionalFormatting sqref="Q422">
    <cfRule type="expression" dxfId="3770" priority="3769" stopIfTrue="1">
      <formula>$H$7=Q$8</formula>
    </cfRule>
    <cfRule type="expression" dxfId="3769" priority="3770" stopIfTrue="1">
      <formula>Q$7=4</formula>
    </cfRule>
    <cfRule type="expression" dxfId="3768" priority="3771" stopIfTrue="1">
      <formula>Q$7=3</formula>
    </cfRule>
  </conditionalFormatting>
  <conditionalFormatting sqref="R422">
    <cfRule type="expression" dxfId="3767" priority="3766" stopIfTrue="1">
      <formula>$H$7=R$8</formula>
    </cfRule>
    <cfRule type="expression" dxfId="3766" priority="3767" stopIfTrue="1">
      <formula>R$7=4</formula>
    </cfRule>
    <cfRule type="expression" dxfId="3765" priority="3768" stopIfTrue="1">
      <formula>R$7=3</formula>
    </cfRule>
  </conditionalFormatting>
  <conditionalFormatting sqref="S422">
    <cfRule type="expression" dxfId="3764" priority="3763" stopIfTrue="1">
      <formula>$H$7=S$8</formula>
    </cfRule>
    <cfRule type="expression" dxfId="3763" priority="3764" stopIfTrue="1">
      <formula>S$7=4</formula>
    </cfRule>
    <cfRule type="expression" dxfId="3762" priority="3765" stopIfTrue="1">
      <formula>S$7=3</formula>
    </cfRule>
  </conditionalFormatting>
  <conditionalFormatting sqref="T422">
    <cfRule type="expression" dxfId="3761" priority="3760" stopIfTrue="1">
      <formula>$H$7=T$8</formula>
    </cfRule>
    <cfRule type="expression" dxfId="3760" priority="3761" stopIfTrue="1">
      <formula>T$7=4</formula>
    </cfRule>
    <cfRule type="expression" dxfId="3759" priority="3762" stopIfTrue="1">
      <formula>T$7=3</formula>
    </cfRule>
  </conditionalFormatting>
  <conditionalFormatting sqref="U422">
    <cfRule type="expression" dxfId="3758" priority="3757" stopIfTrue="1">
      <formula>$H$7=U$8</formula>
    </cfRule>
    <cfRule type="expression" dxfId="3757" priority="3758" stopIfTrue="1">
      <formula>U$7=4</formula>
    </cfRule>
    <cfRule type="expression" dxfId="3756" priority="3759" stopIfTrue="1">
      <formula>U$7=3</formula>
    </cfRule>
  </conditionalFormatting>
  <conditionalFormatting sqref="V422">
    <cfRule type="expression" dxfId="3755" priority="3754" stopIfTrue="1">
      <formula>$H$7=V$8</formula>
    </cfRule>
    <cfRule type="expression" dxfId="3754" priority="3755" stopIfTrue="1">
      <formula>V$7=4</formula>
    </cfRule>
    <cfRule type="expression" dxfId="3753" priority="3756" stopIfTrue="1">
      <formula>V$7=3</formula>
    </cfRule>
  </conditionalFormatting>
  <conditionalFormatting sqref="W422">
    <cfRule type="expression" dxfId="3752" priority="3751" stopIfTrue="1">
      <formula>$H$7=W$8</formula>
    </cfRule>
    <cfRule type="expression" dxfId="3751" priority="3752" stopIfTrue="1">
      <formula>W$7=4</formula>
    </cfRule>
    <cfRule type="expression" dxfId="3750" priority="3753" stopIfTrue="1">
      <formula>W$7=3</formula>
    </cfRule>
  </conditionalFormatting>
  <conditionalFormatting sqref="X422">
    <cfRule type="expression" dxfId="3749" priority="3748" stopIfTrue="1">
      <formula>$H$7=X$8</formula>
    </cfRule>
    <cfRule type="expression" dxfId="3748" priority="3749" stopIfTrue="1">
      <formula>X$7=4</formula>
    </cfRule>
    <cfRule type="expression" dxfId="3747" priority="3750" stopIfTrue="1">
      <formula>X$7=3</formula>
    </cfRule>
  </conditionalFormatting>
  <conditionalFormatting sqref="Y422">
    <cfRule type="expression" dxfId="3746" priority="3745" stopIfTrue="1">
      <formula>$H$7=Y$8</formula>
    </cfRule>
    <cfRule type="expression" dxfId="3745" priority="3746" stopIfTrue="1">
      <formula>Y$7=4</formula>
    </cfRule>
    <cfRule type="expression" dxfId="3744" priority="3747" stopIfTrue="1">
      <formula>Y$7=3</formula>
    </cfRule>
  </conditionalFormatting>
  <conditionalFormatting sqref="Z422">
    <cfRule type="expression" dxfId="3743" priority="3742" stopIfTrue="1">
      <formula>$H$7=Z$8</formula>
    </cfRule>
    <cfRule type="expression" dxfId="3742" priority="3743" stopIfTrue="1">
      <formula>Z$7=4</formula>
    </cfRule>
    <cfRule type="expression" dxfId="3741" priority="3744" stopIfTrue="1">
      <formula>Z$7=3</formula>
    </cfRule>
  </conditionalFormatting>
  <conditionalFormatting sqref="AA422">
    <cfRule type="expression" dxfId="3740" priority="3739" stopIfTrue="1">
      <formula>$H$7=AA$8</formula>
    </cfRule>
    <cfRule type="expression" dxfId="3739" priority="3740" stopIfTrue="1">
      <formula>AA$7=4</formula>
    </cfRule>
    <cfRule type="expression" dxfId="3738" priority="3741" stopIfTrue="1">
      <formula>AA$7=3</formula>
    </cfRule>
  </conditionalFormatting>
  <conditionalFormatting sqref="AB422">
    <cfRule type="expression" dxfId="3737" priority="3736" stopIfTrue="1">
      <formula>$H$7=AB$8</formula>
    </cfRule>
    <cfRule type="expression" dxfId="3736" priority="3737" stopIfTrue="1">
      <formula>AB$7=4</formula>
    </cfRule>
    <cfRule type="expression" dxfId="3735" priority="3738" stopIfTrue="1">
      <formula>AB$7=3</formula>
    </cfRule>
  </conditionalFormatting>
  <conditionalFormatting sqref="AC422">
    <cfRule type="expression" dxfId="3734" priority="3733" stopIfTrue="1">
      <formula>$H$7=AC$8</formula>
    </cfRule>
    <cfRule type="expression" dxfId="3733" priority="3734" stopIfTrue="1">
      <formula>AC$7=4</formula>
    </cfRule>
    <cfRule type="expression" dxfId="3732" priority="3735" stopIfTrue="1">
      <formula>AC$7=3</formula>
    </cfRule>
  </conditionalFormatting>
  <conditionalFormatting sqref="AD422">
    <cfRule type="expression" dxfId="3731" priority="3730" stopIfTrue="1">
      <formula>$H$7=AD$8</formula>
    </cfRule>
    <cfRule type="expression" dxfId="3730" priority="3731" stopIfTrue="1">
      <formula>AD$7=4</formula>
    </cfRule>
    <cfRule type="expression" dxfId="3729" priority="3732" stopIfTrue="1">
      <formula>AD$7=3</formula>
    </cfRule>
  </conditionalFormatting>
  <conditionalFormatting sqref="AE422">
    <cfRule type="expression" dxfId="3728" priority="3727" stopIfTrue="1">
      <formula>$H$7=AE$8</formula>
    </cfRule>
    <cfRule type="expression" dxfId="3727" priority="3728" stopIfTrue="1">
      <formula>AE$7=4</formula>
    </cfRule>
    <cfRule type="expression" dxfId="3726" priority="3729" stopIfTrue="1">
      <formula>AE$7=3</formula>
    </cfRule>
  </conditionalFormatting>
  <conditionalFormatting sqref="AF422">
    <cfRule type="expression" dxfId="3725" priority="3724" stopIfTrue="1">
      <formula>$H$7=AF$8</formula>
    </cfRule>
    <cfRule type="expression" dxfId="3724" priority="3725" stopIfTrue="1">
      <formula>AF$7=4</formula>
    </cfRule>
    <cfRule type="expression" dxfId="3723" priority="3726" stopIfTrue="1">
      <formula>AF$7=3</formula>
    </cfRule>
  </conditionalFormatting>
  <conditionalFormatting sqref="AH422">
    <cfRule type="expression" dxfId="3722" priority="3721" stopIfTrue="1">
      <formula>$H$7=AH$8</formula>
    </cfRule>
    <cfRule type="expression" dxfId="3721" priority="3722" stopIfTrue="1">
      <formula>AH$7=4</formula>
    </cfRule>
    <cfRule type="expression" dxfId="3720" priority="3723" stopIfTrue="1">
      <formula>AH$7=3</formula>
    </cfRule>
  </conditionalFormatting>
  <conditionalFormatting sqref="AI422">
    <cfRule type="expression" dxfId="3719" priority="3718" stopIfTrue="1">
      <formula>$H$7=AI$8</formula>
    </cfRule>
    <cfRule type="expression" dxfId="3718" priority="3719" stopIfTrue="1">
      <formula>AI$7=4</formula>
    </cfRule>
    <cfRule type="expression" dxfId="3717" priority="3720" stopIfTrue="1">
      <formula>AI$7=3</formula>
    </cfRule>
  </conditionalFormatting>
  <conditionalFormatting sqref="AJ422">
    <cfRule type="expression" dxfId="3716" priority="3715" stopIfTrue="1">
      <formula>$H$7=AJ$8</formula>
    </cfRule>
    <cfRule type="expression" dxfId="3715" priority="3716" stopIfTrue="1">
      <formula>AJ$7=4</formula>
    </cfRule>
    <cfRule type="expression" dxfId="3714" priority="3717" stopIfTrue="1">
      <formula>AJ$7=3</formula>
    </cfRule>
  </conditionalFormatting>
  <conditionalFormatting sqref="AK422">
    <cfRule type="expression" dxfId="3713" priority="3712" stopIfTrue="1">
      <formula>$H$7=AK$8</formula>
    </cfRule>
    <cfRule type="expression" dxfId="3712" priority="3713" stopIfTrue="1">
      <formula>AK$7=4</formula>
    </cfRule>
    <cfRule type="expression" dxfId="3711" priority="3714" stopIfTrue="1">
      <formula>AK$7=3</formula>
    </cfRule>
  </conditionalFormatting>
  <conditionalFormatting sqref="AL422">
    <cfRule type="expression" dxfId="3710" priority="3709" stopIfTrue="1">
      <formula>$H$7=AL$8</formula>
    </cfRule>
    <cfRule type="expression" dxfId="3709" priority="3710" stopIfTrue="1">
      <formula>AL$7=4</formula>
    </cfRule>
    <cfRule type="expression" dxfId="3708" priority="3711" stopIfTrue="1">
      <formula>AL$7=3</formula>
    </cfRule>
  </conditionalFormatting>
  <conditionalFormatting sqref="AM422">
    <cfRule type="expression" dxfId="3707" priority="3706" stopIfTrue="1">
      <formula>$H$7=AM$8</formula>
    </cfRule>
    <cfRule type="expression" dxfId="3706" priority="3707" stopIfTrue="1">
      <formula>AM$7=4</formula>
    </cfRule>
    <cfRule type="expression" dxfId="3705" priority="3708" stopIfTrue="1">
      <formula>AM$7=3</formula>
    </cfRule>
  </conditionalFormatting>
  <conditionalFormatting sqref="AN422">
    <cfRule type="expression" dxfId="3704" priority="3703" stopIfTrue="1">
      <formula>$H$7=AN$8</formula>
    </cfRule>
    <cfRule type="expression" dxfId="3703" priority="3704" stopIfTrue="1">
      <formula>AN$7=4</formula>
    </cfRule>
    <cfRule type="expression" dxfId="3702" priority="3705" stopIfTrue="1">
      <formula>AN$7=3</formula>
    </cfRule>
  </conditionalFormatting>
  <conditionalFormatting sqref="AH419:AN419 J419:AF419">
    <cfRule type="expression" dxfId="3701" priority="3700" stopIfTrue="1">
      <formula>$H$7=J$8</formula>
    </cfRule>
    <cfRule type="expression" dxfId="3700" priority="3701" stopIfTrue="1">
      <formula>J$7=4</formula>
    </cfRule>
    <cfRule type="expression" dxfId="3699" priority="3702" stopIfTrue="1">
      <formula>J$7=3</formula>
    </cfRule>
  </conditionalFormatting>
  <conditionalFormatting sqref="AG419">
    <cfRule type="expression" dxfId="3698" priority="3697" stopIfTrue="1">
      <formula>$H$7=AG$8</formula>
    </cfRule>
    <cfRule type="expression" dxfId="3697" priority="3698" stopIfTrue="1">
      <formula>$J$7=4</formula>
    </cfRule>
    <cfRule type="expression" dxfId="3696" priority="3699" stopIfTrue="1">
      <formula>AG$7=3</formula>
    </cfRule>
  </conditionalFormatting>
  <conditionalFormatting sqref="J420">
    <cfRule type="expression" dxfId="3695" priority="3694" stopIfTrue="1">
      <formula>$H$7=J$8</formula>
    </cfRule>
    <cfRule type="expression" dxfId="3694" priority="3695" stopIfTrue="1">
      <formula>J$7=4</formula>
    </cfRule>
    <cfRule type="expression" dxfId="3693" priority="3696" stopIfTrue="1">
      <formula>J$7=3</formula>
    </cfRule>
  </conditionalFormatting>
  <conditionalFormatting sqref="AG420">
    <cfRule type="expression" dxfId="3692" priority="3691" stopIfTrue="1">
      <formula>$H$7=AG$8</formula>
    </cfRule>
    <cfRule type="expression" dxfId="3691" priority="3692" stopIfTrue="1">
      <formula>$J$7=4</formula>
    </cfRule>
    <cfRule type="expression" dxfId="3690" priority="3693" stopIfTrue="1">
      <formula>AG$7=3</formula>
    </cfRule>
  </conditionalFormatting>
  <conditionalFormatting sqref="K420">
    <cfRule type="expression" dxfId="3689" priority="3688" stopIfTrue="1">
      <formula>$H$7=K$8</formula>
    </cfRule>
    <cfRule type="expression" dxfId="3688" priority="3689" stopIfTrue="1">
      <formula>K$7=4</formula>
    </cfRule>
    <cfRule type="expression" dxfId="3687" priority="3690" stopIfTrue="1">
      <formula>K$7=3</formula>
    </cfRule>
  </conditionalFormatting>
  <conditionalFormatting sqref="L420">
    <cfRule type="expression" dxfId="3686" priority="3685" stopIfTrue="1">
      <formula>$H$7=L$8</formula>
    </cfRule>
    <cfRule type="expression" dxfId="3685" priority="3686" stopIfTrue="1">
      <formula>L$7=4</formula>
    </cfRule>
    <cfRule type="expression" dxfId="3684" priority="3687" stopIfTrue="1">
      <formula>L$7=3</formula>
    </cfRule>
  </conditionalFormatting>
  <conditionalFormatting sqref="M420">
    <cfRule type="expression" dxfId="3683" priority="3682" stopIfTrue="1">
      <formula>$H$7=M$8</formula>
    </cfRule>
    <cfRule type="expression" dxfId="3682" priority="3683" stopIfTrue="1">
      <formula>M$7=4</formula>
    </cfRule>
    <cfRule type="expression" dxfId="3681" priority="3684" stopIfTrue="1">
      <formula>M$7=3</formula>
    </cfRule>
  </conditionalFormatting>
  <conditionalFormatting sqref="N420">
    <cfRule type="expression" dxfId="3680" priority="3679" stopIfTrue="1">
      <formula>$H$7=N$8</formula>
    </cfRule>
    <cfRule type="expression" dxfId="3679" priority="3680" stopIfTrue="1">
      <formula>N$7=4</formula>
    </cfRule>
    <cfRule type="expression" dxfId="3678" priority="3681" stopIfTrue="1">
      <formula>N$7=3</formula>
    </cfRule>
  </conditionalFormatting>
  <conditionalFormatting sqref="O420">
    <cfRule type="expression" dxfId="3677" priority="3676" stopIfTrue="1">
      <formula>$H$7=O$8</formula>
    </cfRule>
    <cfRule type="expression" dxfId="3676" priority="3677" stopIfTrue="1">
      <formula>O$7=4</formula>
    </cfRule>
    <cfRule type="expression" dxfId="3675" priority="3678" stopIfTrue="1">
      <formula>O$7=3</formula>
    </cfRule>
  </conditionalFormatting>
  <conditionalFormatting sqref="P420">
    <cfRule type="expression" dxfId="3674" priority="3673" stopIfTrue="1">
      <formula>$H$7=P$8</formula>
    </cfRule>
    <cfRule type="expression" dxfId="3673" priority="3674" stopIfTrue="1">
      <formula>P$7=4</formula>
    </cfRule>
    <cfRule type="expression" dxfId="3672" priority="3675" stopIfTrue="1">
      <formula>P$7=3</formula>
    </cfRule>
  </conditionalFormatting>
  <conditionalFormatting sqref="Q420">
    <cfRule type="expression" dxfId="3671" priority="3670" stopIfTrue="1">
      <formula>$H$7=Q$8</formula>
    </cfRule>
    <cfRule type="expression" dxfId="3670" priority="3671" stopIfTrue="1">
      <formula>Q$7=4</formula>
    </cfRule>
    <cfRule type="expression" dxfId="3669" priority="3672" stopIfTrue="1">
      <formula>Q$7=3</formula>
    </cfRule>
  </conditionalFormatting>
  <conditionalFormatting sqref="R420">
    <cfRule type="expression" dxfId="3668" priority="3667" stopIfTrue="1">
      <formula>$H$7=R$8</formula>
    </cfRule>
    <cfRule type="expression" dxfId="3667" priority="3668" stopIfTrue="1">
      <formula>R$7=4</formula>
    </cfRule>
    <cfRule type="expression" dxfId="3666" priority="3669" stopIfTrue="1">
      <formula>R$7=3</formula>
    </cfRule>
  </conditionalFormatting>
  <conditionalFormatting sqref="S420">
    <cfRule type="expression" dxfId="3665" priority="3664" stopIfTrue="1">
      <formula>$H$7=S$8</formula>
    </cfRule>
    <cfRule type="expression" dxfId="3664" priority="3665" stopIfTrue="1">
      <formula>S$7=4</formula>
    </cfRule>
    <cfRule type="expression" dxfId="3663" priority="3666" stopIfTrue="1">
      <formula>S$7=3</formula>
    </cfRule>
  </conditionalFormatting>
  <conditionalFormatting sqref="T420">
    <cfRule type="expression" dxfId="3662" priority="3661" stopIfTrue="1">
      <formula>$H$7=T$8</formula>
    </cfRule>
    <cfRule type="expression" dxfId="3661" priority="3662" stopIfTrue="1">
      <formula>T$7=4</formula>
    </cfRule>
    <cfRule type="expression" dxfId="3660" priority="3663" stopIfTrue="1">
      <formula>T$7=3</formula>
    </cfRule>
  </conditionalFormatting>
  <conditionalFormatting sqref="U420">
    <cfRule type="expression" dxfId="3659" priority="3658" stopIfTrue="1">
      <formula>$H$7=U$8</formula>
    </cfRule>
    <cfRule type="expression" dxfId="3658" priority="3659" stopIfTrue="1">
      <formula>U$7=4</formula>
    </cfRule>
    <cfRule type="expression" dxfId="3657" priority="3660" stopIfTrue="1">
      <formula>U$7=3</formula>
    </cfRule>
  </conditionalFormatting>
  <conditionalFormatting sqref="V420">
    <cfRule type="expression" dxfId="3656" priority="3655" stopIfTrue="1">
      <formula>$H$7=V$8</formula>
    </cfRule>
    <cfRule type="expression" dxfId="3655" priority="3656" stopIfTrue="1">
      <formula>V$7=4</formula>
    </cfRule>
    <cfRule type="expression" dxfId="3654" priority="3657" stopIfTrue="1">
      <formula>V$7=3</formula>
    </cfRule>
  </conditionalFormatting>
  <conditionalFormatting sqref="W420">
    <cfRule type="expression" dxfId="3653" priority="3652" stopIfTrue="1">
      <formula>$H$7=W$8</formula>
    </cfRule>
    <cfRule type="expression" dxfId="3652" priority="3653" stopIfTrue="1">
      <formula>W$7=4</formula>
    </cfRule>
    <cfRule type="expression" dxfId="3651" priority="3654" stopIfTrue="1">
      <formula>W$7=3</formula>
    </cfRule>
  </conditionalFormatting>
  <conditionalFormatting sqref="X420">
    <cfRule type="expression" dxfId="3650" priority="3649" stopIfTrue="1">
      <formula>$H$7=X$8</formula>
    </cfRule>
    <cfRule type="expression" dxfId="3649" priority="3650" stopIfTrue="1">
      <formula>X$7=4</formula>
    </cfRule>
    <cfRule type="expression" dxfId="3648" priority="3651" stopIfTrue="1">
      <formula>X$7=3</formula>
    </cfRule>
  </conditionalFormatting>
  <conditionalFormatting sqref="Y420">
    <cfRule type="expression" dxfId="3647" priority="3646" stopIfTrue="1">
      <formula>$H$7=Y$8</formula>
    </cfRule>
    <cfRule type="expression" dxfId="3646" priority="3647" stopIfTrue="1">
      <formula>Y$7=4</formula>
    </cfRule>
    <cfRule type="expression" dxfId="3645" priority="3648" stopIfTrue="1">
      <formula>Y$7=3</formula>
    </cfRule>
  </conditionalFormatting>
  <conditionalFormatting sqref="Z420">
    <cfRule type="expression" dxfId="3644" priority="3643" stopIfTrue="1">
      <formula>$H$7=Z$8</formula>
    </cfRule>
    <cfRule type="expression" dxfId="3643" priority="3644" stopIfTrue="1">
      <formula>Z$7=4</formula>
    </cfRule>
    <cfRule type="expression" dxfId="3642" priority="3645" stopIfTrue="1">
      <formula>Z$7=3</formula>
    </cfRule>
  </conditionalFormatting>
  <conditionalFormatting sqref="AA420">
    <cfRule type="expression" dxfId="3641" priority="3640" stopIfTrue="1">
      <formula>$H$7=AA$8</formula>
    </cfRule>
    <cfRule type="expression" dxfId="3640" priority="3641" stopIfTrue="1">
      <formula>AA$7=4</formula>
    </cfRule>
    <cfRule type="expression" dxfId="3639" priority="3642" stopIfTrue="1">
      <formula>AA$7=3</formula>
    </cfRule>
  </conditionalFormatting>
  <conditionalFormatting sqref="AB420">
    <cfRule type="expression" dxfId="3638" priority="3637" stopIfTrue="1">
      <formula>$H$7=AB$8</formula>
    </cfRule>
    <cfRule type="expression" dxfId="3637" priority="3638" stopIfTrue="1">
      <formula>AB$7=4</formula>
    </cfRule>
    <cfRule type="expression" dxfId="3636" priority="3639" stopIfTrue="1">
      <formula>AB$7=3</formula>
    </cfRule>
  </conditionalFormatting>
  <conditionalFormatting sqref="AC420">
    <cfRule type="expression" dxfId="3635" priority="3634" stopIfTrue="1">
      <formula>$H$7=AC$8</formula>
    </cfRule>
    <cfRule type="expression" dxfId="3634" priority="3635" stopIfTrue="1">
      <formula>AC$7=4</formula>
    </cfRule>
    <cfRule type="expression" dxfId="3633" priority="3636" stopIfTrue="1">
      <formula>AC$7=3</formula>
    </cfRule>
  </conditionalFormatting>
  <conditionalFormatting sqref="AD420">
    <cfRule type="expression" dxfId="3632" priority="3631" stopIfTrue="1">
      <formula>$H$7=AD$8</formula>
    </cfRule>
    <cfRule type="expression" dxfId="3631" priority="3632" stopIfTrue="1">
      <formula>AD$7=4</formula>
    </cfRule>
    <cfRule type="expression" dxfId="3630" priority="3633" stopIfTrue="1">
      <formula>AD$7=3</formula>
    </cfRule>
  </conditionalFormatting>
  <conditionalFormatting sqref="AE420">
    <cfRule type="expression" dxfId="3629" priority="3628" stopIfTrue="1">
      <formula>$H$7=AE$8</formula>
    </cfRule>
    <cfRule type="expression" dxfId="3628" priority="3629" stopIfTrue="1">
      <formula>AE$7=4</formula>
    </cfRule>
    <cfRule type="expression" dxfId="3627" priority="3630" stopIfTrue="1">
      <formula>AE$7=3</formula>
    </cfRule>
  </conditionalFormatting>
  <conditionalFormatting sqref="AF420">
    <cfRule type="expression" dxfId="3626" priority="3625" stopIfTrue="1">
      <formula>$H$7=AF$8</formula>
    </cfRule>
    <cfRule type="expression" dxfId="3625" priority="3626" stopIfTrue="1">
      <formula>AF$7=4</formula>
    </cfRule>
    <cfRule type="expression" dxfId="3624" priority="3627" stopIfTrue="1">
      <formula>AF$7=3</formula>
    </cfRule>
  </conditionalFormatting>
  <conditionalFormatting sqref="AH420">
    <cfRule type="expression" dxfId="3623" priority="3622" stopIfTrue="1">
      <formula>$H$7=AH$8</formula>
    </cfRule>
    <cfRule type="expression" dxfId="3622" priority="3623" stopIfTrue="1">
      <formula>AH$7=4</formula>
    </cfRule>
    <cfRule type="expression" dxfId="3621" priority="3624" stopIfTrue="1">
      <formula>AH$7=3</formula>
    </cfRule>
  </conditionalFormatting>
  <conditionalFormatting sqref="AI420">
    <cfRule type="expression" dxfId="3620" priority="3619" stopIfTrue="1">
      <formula>$H$7=AI$8</formula>
    </cfRule>
    <cfRule type="expression" dxfId="3619" priority="3620" stopIfTrue="1">
      <formula>AI$7=4</formula>
    </cfRule>
    <cfRule type="expression" dxfId="3618" priority="3621" stopIfTrue="1">
      <formula>AI$7=3</formula>
    </cfRule>
  </conditionalFormatting>
  <conditionalFormatting sqref="AJ420">
    <cfRule type="expression" dxfId="3617" priority="3616" stopIfTrue="1">
      <formula>$H$7=AJ$8</formula>
    </cfRule>
    <cfRule type="expression" dxfId="3616" priority="3617" stopIfTrue="1">
      <formula>AJ$7=4</formula>
    </cfRule>
    <cfRule type="expression" dxfId="3615" priority="3618" stopIfTrue="1">
      <formula>AJ$7=3</formula>
    </cfRule>
  </conditionalFormatting>
  <conditionalFormatting sqref="AK420">
    <cfRule type="expression" dxfId="3614" priority="3613" stopIfTrue="1">
      <formula>$H$7=AK$8</formula>
    </cfRule>
    <cfRule type="expression" dxfId="3613" priority="3614" stopIfTrue="1">
      <formula>AK$7=4</formula>
    </cfRule>
    <cfRule type="expression" dxfId="3612" priority="3615" stopIfTrue="1">
      <formula>AK$7=3</formula>
    </cfRule>
  </conditionalFormatting>
  <conditionalFormatting sqref="AL420">
    <cfRule type="expression" dxfId="3611" priority="3610" stopIfTrue="1">
      <formula>$H$7=AL$8</formula>
    </cfRule>
    <cfRule type="expression" dxfId="3610" priority="3611" stopIfTrue="1">
      <formula>AL$7=4</formula>
    </cfRule>
    <cfRule type="expression" dxfId="3609" priority="3612" stopIfTrue="1">
      <formula>AL$7=3</formula>
    </cfRule>
  </conditionalFormatting>
  <conditionalFormatting sqref="AM420">
    <cfRule type="expression" dxfId="3608" priority="3607" stopIfTrue="1">
      <formula>$H$7=AM$8</formula>
    </cfRule>
    <cfRule type="expression" dxfId="3607" priority="3608" stopIfTrue="1">
      <formula>AM$7=4</formula>
    </cfRule>
    <cfRule type="expression" dxfId="3606" priority="3609" stopIfTrue="1">
      <formula>AM$7=3</formula>
    </cfRule>
  </conditionalFormatting>
  <conditionalFormatting sqref="AN420">
    <cfRule type="expression" dxfId="3605" priority="3604" stopIfTrue="1">
      <formula>$H$7=AN$8</formula>
    </cfRule>
    <cfRule type="expression" dxfId="3604" priority="3605" stopIfTrue="1">
      <formula>AN$7=4</formula>
    </cfRule>
    <cfRule type="expression" dxfId="3603" priority="3606" stopIfTrue="1">
      <formula>AN$7=3</formula>
    </cfRule>
  </conditionalFormatting>
  <conditionalFormatting sqref="AH417:AN417 J417:AF417">
    <cfRule type="expression" dxfId="3602" priority="3601" stopIfTrue="1">
      <formula>$H$7=J$8</formula>
    </cfRule>
    <cfRule type="expression" dxfId="3601" priority="3602" stopIfTrue="1">
      <formula>J$7=4</formula>
    </cfRule>
    <cfRule type="expression" dxfId="3600" priority="3603" stopIfTrue="1">
      <formula>J$7=3</formula>
    </cfRule>
  </conditionalFormatting>
  <conditionalFormatting sqref="AG417">
    <cfRule type="expression" dxfId="3599" priority="3598" stopIfTrue="1">
      <formula>$H$7=AG$8</formula>
    </cfRule>
    <cfRule type="expression" dxfId="3598" priority="3599" stopIfTrue="1">
      <formula>$J$7=4</formula>
    </cfRule>
    <cfRule type="expression" dxfId="3597" priority="3600" stopIfTrue="1">
      <formula>AG$7=3</formula>
    </cfRule>
  </conditionalFormatting>
  <conditionalFormatting sqref="J418">
    <cfRule type="expression" dxfId="3596" priority="3595" stopIfTrue="1">
      <formula>$H$7=J$8</formula>
    </cfRule>
    <cfRule type="expression" dxfId="3595" priority="3596" stopIfTrue="1">
      <formula>J$7=4</formula>
    </cfRule>
    <cfRule type="expression" dxfId="3594" priority="3597" stopIfTrue="1">
      <formula>J$7=3</formula>
    </cfRule>
  </conditionalFormatting>
  <conditionalFormatting sqref="AG418">
    <cfRule type="expression" dxfId="3593" priority="3592" stopIfTrue="1">
      <formula>$H$7=AG$8</formula>
    </cfRule>
    <cfRule type="expression" dxfId="3592" priority="3593" stopIfTrue="1">
      <formula>$J$7=4</formula>
    </cfRule>
    <cfRule type="expression" dxfId="3591" priority="3594" stopIfTrue="1">
      <formula>AG$7=3</formula>
    </cfRule>
  </conditionalFormatting>
  <conditionalFormatting sqref="K418">
    <cfRule type="expression" dxfId="3590" priority="3589" stopIfTrue="1">
      <formula>$H$7=K$8</formula>
    </cfRule>
    <cfRule type="expression" dxfId="3589" priority="3590" stopIfTrue="1">
      <formula>K$7=4</formula>
    </cfRule>
    <cfRule type="expression" dxfId="3588" priority="3591" stopIfTrue="1">
      <formula>K$7=3</formula>
    </cfRule>
  </conditionalFormatting>
  <conditionalFormatting sqref="L418">
    <cfRule type="expression" dxfId="3587" priority="3586" stopIfTrue="1">
      <formula>$H$7=L$8</formula>
    </cfRule>
    <cfRule type="expression" dxfId="3586" priority="3587" stopIfTrue="1">
      <formula>L$7=4</formula>
    </cfRule>
    <cfRule type="expression" dxfId="3585" priority="3588" stopIfTrue="1">
      <formula>L$7=3</formula>
    </cfRule>
  </conditionalFormatting>
  <conditionalFormatting sqref="M418">
    <cfRule type="expression" dxfId="3584" priority="3583" stopIfTrue="1">
      <formula>$H$7=M$8</formula>
    </cfRule>
    <cfRule type="expression" dxfId="3583" priority="3584" stopIfTrue="1">
      <formula>M$7=4</formula>
    </cfRule>
    <cfRule type="expression" dxfId="3582" priority="3585" stopIfTrue="1">
      <formula>M$7=3</formula>
    </cfRule>
  </conditionalFormatting>
  <conditionalFormatting sqref="N418">
    <cfRule type="expression" dxfId="3581" priority="3580" stopIfTrue="1">
      <formula>$H$7=N$8</formula>
    </cfRule>
    <cfRule type="expression" dxfId="3580" priority="3581" stopIfTrue="1">
      <formula>N$7=4</formula>
    </cfRule>
    <cfRule type="expression" dxfId="3579" priority="3582" stopIfTrue="1">
      <formula>N$7=3</formula>
    </cfRule>
  </conditionalFormatting>
  <conditionalFormatting sqref="O418">
    <cfRule type="expression" dxfId="3578" priority="3577" stopIfTrue="1">
      <formula>$H$7=O$8</formula>
    </cfRule>
    <cfRule type="expression" dxfId="3577" priority="3578" stopIfTrue="1">
      <formula>O$7=4</formula>
    </cfRule>
    <cfRule type="expression" dxfId="3576" priority="3579" stopIfTrue="1">
      <formula>O$7=3</formula>
    </cfRule>
  </conditionalFormatting>
  <conditionalFormatting sqref="P418">
    <cfRule type="expression" dxfId="3575" priority="3574" stopIfTrue="1">
      <formula>$H$7=P$8</formula>
    </cfRule>
    <cfRule type="expression" dxfId="3574" priority="3575" stopIfTrue="1">
      <formula>P$7=4</formula>
    </cfRule>
    <cfRule type="expression" dxfId="3573" priority="3576" stopIfTrue="1">
      <formula>P$7=3</formula>
    </cfRule>
  </conditionalFormatting>
  <conditionalFormatting sqref="Q418">
    <cfRule type="expression" dxfId="3572" priority="3571" stopIfTrue="1">
      <formula>$H$7=Q$8</formula>
    </cfRule>
    <cfRule type="expression" dxfId="3571" priority="3572" stopIfTrue="1">
      <formula>Q$7=4</formula>
    </cfRule>
    <cfRule type="expression" dxfId="3570" priority="3573" stopIfTrue="1">
      <formula>Q$7=3</formula>
    </cfRule>
  </conditionalFormatting>
  <conditionalFormatting sqref="R418">
    <cfRule type="expression" dxfId="3569" priority="3568" stopIfTrue="1">
      <formula>$H$7=R$8</formula>
    </cfRule>
    <cfRule type="expression" dxfId="3568" priority="3569" stopIfTrue="1">
      <formula>R$7=4</formula>
    </cfRule>
    <cfRule type="expression" dxfId="3567" priority="3570" stopIfTrue="1">
      <formula>R$7=3</formula>
    </cfRule>
  </conditionalFormatting>
  <conditionalFormatting sqref="S418">
    <cfRule type="expression" dxfId="3566" priority="3565" stopIfTrue="1">
      <formula>$H$7=S$8</formula>
    </cfRule>
    <cfRule type="expression" dxfId="3565" priority="3566" stopIfTrue="1">
      <formula>S$7=4</formula>
    </cfRule>
    <cfRule type="expression" dxfId="3564" priority="3567" stopIfTrue="1">
      <formula>S$7=3</formula>
    </cfRule>
  </conditionalFormatting>
  <conditionalFormatting sqref="T418">
    <cfRule type="expression" dxfId="3563" priority="3562" stopIfTrue="1">
      <formula>$H$7=T$8</formula>
    </cfRule>
    <cfRule type="expression" dxfId="3562" priority="3563" stopIfTrue="1">
      <formula>T$7=4</formula>
    </cfRule>
    <cfRule type="expression" dxfId="3561" priority="3564" stopIfTrue="1">
      <formula>T$7=3</formula>
    </cfRule>
  </conditionalFormatting>
  <conditionalFormatting sqref="U418">
    <cfRule type="expression" dxfId="3560" priority="3559" stopIfTrue="1">
      <formula>$H$7=U$8</formula>
    </cfRule>
    <cfRule type="expression" dxfId="3559" priority="3560" stopIfTrue="1">
      <formula>U$7=4</formula>
    </cfRule>
    <cfRule type="expression" dxfId="3558" priority="3561" stopIfTrue="1">
      <formula>U$7=3</formula>
    </cfRule>
  </conditionalFormatting>
  <conditionalFormatting sqref="V418">
    <cfRule type="expression" dxfId="3557" priority="3556" stopIfTrue="1">
      <formula>$H$7=V$8</formula>
    </cfRule>
    <cfRule type="expression" dxfId="3556" priority="3557" stopIfTrue="1">
      <formula>V$7=4</formula>
    </cfRule>
    <cfRule type="expression" dxfId="3555" priority="3558" stopIfTrue="1">
      <formula>V$7=3</formula>
    </cfRule>
  </conditionalFormatting>
  <conditionalFormatting sqref="W418">
    <cfRule type="expression" dxfId="3554" priority="3553" stopIfTrue="1">
      <formula>$H$7=W$8</formula>
    </cfRule>
    <cfRule type="expression" dxfId="3553" priority="3554" stopIfTrue="1">
      <formula>W$7=4</formula>
    </cfRule>
    <cfRule type="expression" dxfId="3552" priority="3555" stopIfTrue="1">
      <formula>W$7=3</formula>
    </cfRule>
  </conditionalFormatting>
  <conditionalFormatting sqref="X418">
    <cfRule type="expression" dxfId="3551" priority="3550" stopIfTrue="1">
      <formula>$H$7=X$8</formula>
    </cfRule>
    <cfRule type="expression" dxfId="3550" priority="3551" stopIfTrue="1">
      <formula>X$7=4</formula>
    </cfRule>
    <cfRule type="expression" dxfId="3549" priority="3552" stopIfTrue="1">
      <formula>X$7=3</formula>
    </cfRule>
  </conditionalFormatting>
  <conditionalFormatting sqref="Y418">
    <cfRule type="expression" dxfId="3548" priority="3547" stopIfTrue="1">
      <formula>$H$7=Y$8</formula>
    </cfRule>
    <cfRule type="expression" dxfId="3547" priority="3548" stopIfTrue="1">
      <formula>Y$7=4</formula>
    </cfRule>
    <cfRule type="expression" dxfId="3546" priority="3549" stopIfTrue="1">
      <formula>Y$7=3</formula>
    </cfRule>
  </conditionalFormatting>
  <conditionalFormatting sqref="Z418">
    <cfRule type="expression" dxfId="3545" priority="3544" stopIfTrue="1">
      <formula>$H$7=Z$8</formula>
    </cfRule>
    <cfRule type="expression" dxfId="3544" priority="3545" stopIfTrue="1">
      <formula>Z$7=4</formula>
    </cfRule>
    <cfRule type="expression" dxfId="3543" priority="3546" stopIfTrue="1">
      <formula>Z$7=3</formula>
    </cfRule>
  </conditionalFormatting>
  <conditionalFormatting sqref="AA418">
    <cfRule type="expression" dxfId="3542" priority="3541" stopIfTrue="1">
      <formula>$H$7=AA$8</formula>
    </cfRule>
    <cfRule type="expression" dxfId="3541" priority="3542" stopIfTrue="1">
      <formula>AA$7=4</formula>
    </cfRule>
    <cfRule type="expression" dxfId="3540" priority="3543" stopIfTrue="1">
      <formula>AA$7=3</formula>
    </cfRule>
  </conditionalFormatting>
  <conditionalFormatting sqref="AB418">
    <cfRule type="expression" dxfId="3539" priority="3538" stopIfTrue="1">
      <formula>$H$7=AB$8</formula>
    </cfRule>
    <cfRule type="expression" dxfId="3538" priority="3539" stopIfTrue="1">
      <formula>AB$7=4</formula>
    </cfRule>
    <cfRule type="expression" dxfId="3537" priority="3540" stopIfTrue="1">
      <formula>AB$7=3</formula>
    </cfRule>
  </conditionalFormatting>
  <conditionalFormatting sqref="AC418">
    <cfRule type="expression" dxfId="3536" priority="3535" stopIfTrue="1">
      <formula>$H$7=AC$8</formula>
    </cfRule>
    <cfRule type="expression" dxfId="3535" priority="3536" stopIfTrue="1">
      <formula>AC$7=4</formula>
    </cfRule>
    <cfRule type="expression" dxfId="3534" priority="3537" stopIfTrue="1">
      <formula>AC$7=3</formula>
    </cfRule>
  </conditionalFormatting>
  <conditionalFormatting sqref="AD418">
    <cfRule type="expression" dxfId="3533" priority="3532" stopIfTrue="1">
      <formula>$H$7=AD$8</formula>
    </cfRule>
    <cfRule type="expression" dxfId="3532" priority="3533" stopIfTrue="1">
      <formula>AD$7=4</formula>
    </cfRule>
    <cfRule type="expression" dxfId="3531" priority="3534" stopIfTrue="1">
      <formula>AD$7=3</formula>
    </cfRule>
  </conditionalFormatting>
  <conditionalFormatting sqref="AE418">
    <cfRule type="expression" dxfId="3530" priority="3529" stopIfTrue="1">
      <formula>$H$7=AE$8</formula>
    </cfRule>
    <cfRule type="expression" dxfId="3529" priority="3530" stopIfTrue="1">
      <formula>AE$7=4</formula>
    </cfRule>
    <cfRule type="expression" dxfId="3528" priority="3531" stopIfTrue="1">
      <formula>AE$7=3</formula>
    </cfRule>
  </conditionalFormatting>
  <conditionalFormatting sqref="AF418">
    <cfRule type="expression" dxfId="3527" priority="3526" stopIfTrue="1">
      <formula>$H$7=AF$8</formula>
    </cfRule>
    <cfRule type="expression" dxfId="3526" priority="3527" stopIfTrue="1">
      <formula>AF$7=4</formula>
    </cfRule>
    <cfRule type="expression" dxfId="3525" priority="3528" stopIfTrue="1">
      <formula>AF$7=3</formula>
    </cfRule>
  </conditionalFormatting>
  <conditionalFormatting sqref="AH418">
    <cfRule type="expression" dxfId="3524" priority="3523" stopIfTrue="1">
      <formula>$H$7=AH$8</formula>
    </cfRule>
    <cfRule type="expression" dxfId="3523" priority="3524" stopIfTrue="1">
      <formula>AH$7=4</formula>
    </cfRule>
    <cfRule type="expression" dxfId="3522" priority="3525" stopIfTrue="1">
      <formula>AH$7=3</formula>
    </cfRule>
  </conditionalFormatting>
  <conditionalFormatting sqref="AI418">
    <cfRule type="expression" dxfId="3521" priority="3520" stopIfTrue="1">
      <formula>$H$7=AI$8</formula>
    </cfRule>
    <cfRule type="expression" dxfId="3520" priority="3521" stopIfTrue="1">
      <formula>AI$7=4</formula>
    </cfRule>
    <cfRule type="expression" dxfId="3519" priority="3522" stopIfTrue="1">
      <formula>AI$7=3</formula>
    </cfRule>
  </conditionalFormatting>
  <conditionalFormatting sqref="AJ418">
    <cfRule type="expression" dxfId="3518" priority="3517" stopIfTrue="1">
      <formula>$H$7=AJ$8</formula>
    </cfRule>
    <cfRule type="expression" dxfId="3517" priority="3518" stopIfTrue="1">
      <formula>AJ$7=4</formula>
    </cfRule>
    <cfRule type="expression" dxfId="3516" priority="3519" stopIfTrue="1">
      <formula>AJ$7=3</formula>
    </cfRule>
  </conditionalFormatting>
  <conditionalFormatting sqref="AK418">
    <cfRule type="expression" dxfId="3515" priority="3514" stopIfTrue="1">
      <formula>$H$7=AK$8</formula>
    </cfRule>
    <cfRule type="expression" dxfId="3514" priority="3515" stopIfTrue="1">
      <formula>AK$7=4</formula>
    </cfRule>
    <cfRule type="expression" dxfId="3513" priority="3516" stopIfTrue="1">
      <formula>AK$7=3</formula>
    </cfRule>
  </conditionalFormatting>
  <conditionalFormatting sqref="AL418">
    <cfRule type="expression" dxfId="3512" priority="3511" stopIfTrue="1">
      <formula>$H$7=AL$8</formula>
    </cfRule>
    <cfRule type="expression" dxfId="3511" priority="3512" stopIfTrue="1">
      <formula>AL$7=4</formula>
    </cfRule>
    <cfRule type="expression" dxfId="3510" priority="3513" stopIfTrue="1">
      <formula>AL$7=3</formula>
    </cfRule>
  </conditionalFormatting>
  <conditionalFormatting sqref="AM418">
    <cfRule type="expression" dxfId="3509" priority="3508" stopIfTrue="1">
      <formula>$H$7=AM$8</formula>
    </cfRule>
    <cfRule type="expression" dxfId="3508" priority="3509" stopIfTrue="1">
      <formula>AM$7=4</formula>
    </cfRule>
    <cfRule type="expression" dxfId="3507" priority="3510" stopIfTrue="1">
      <formula>AM$7=3</formula>
    </cfRule>
  </conditionalFormatting>
  <conditionalFormatting sqref="AN418">
    <cfRule type="expression" dxfId="3506" priority="3505" stopIfTrue="1">
      <formula>$H$7=AN$8</formula>
    </cfRule>
    <cfRule type="expression" dxfId="3505" priority="3506" stopIfTrue="1">
      <formula>AN$7=4</formula>
    </cfRule>
    <cfRule type="expression" dxfId="3504" priority="3507" stopIfTrue="1">
      <formula>AN$7=3</formula>
    </cfRule>
  </conditionalFormatting>
  <conditionalFormatting sqref="AH415:AN415 J415:AF415">
    <cfRule type="expression" dxfId="3503" priority="3502" stopIfTrue="1">
      <formula>$H$7=J$8</formula>
    </cfRule>
    <cfRule type="expression" dxfId="3502" priority="3503" stopIfTrue="1">
      <formula>J$7=4</formula>
    </cfRule>
    <cfRule type="expression" dxfId="3501" priority="3504" stopIfTrue="1">
      <formula>J$7=3</formula>
    </cfRule>
  </conditionalFormatting>
  <conditionalFormatting sqref="AG415">
    <cfRule type="expression" dxfId="3500" priority="3499" stopIfTrue="1">
      <formula>$H$7=AG$8</formula>
    </cfRule>
    <cfRule type="expression" dxfId="3499" priority="3500" stopIfTrue="1">
      <formula>$J$7=4</formula>
    </cfRule>
    <cfRule type="expression" dxfId="3498" priority="3501" stopIfTrue="1">
      <formula>AG$7=3</formula>
    </cfRule>
  </conditionalFormatting>
  <conditionalFormatting sqref="J416">
    <cfRule type="expression" dxfId="3497" priority="3496" stopIfTrue="1">
      <formula>$H$7=J$8</formula>
    </cfRule>
    <cfRule type="expression" dxfId="3496" priority="3497" stopIfTrue="1">
      <formula>J$7=4</formula>
    </cfRule>
    <cfRule type="expression" dxfId="3495" priority="3498" stopIfTrue="1">
      <formula>J$7=3</formula>
    </cfRule>
  </conditionalFormatting>
  <conditionalFormatting sqref="AG416">
    <cfRule type="expression" dxfId="3494" priority="3493" stopIfTrue="1">
      <formula>$H$7=AG$8</formula>
    </cfRule>
    <cfRule type="expression" dxfId="3493" priority="3494" stopIfTrue="1">
      <formula>$J$7=4</formula>
    </cfRule>
    <cfRule type="expression" dxfId="3492" priority="3495" stopIfTrue="1">
      <formula>AG$7=3</formula>
    </cfRule>
  </conditionalFormatting>
  <conditionalFormatting sqref="K416">
    <cfRule type="expression" dxfId="3491" priority="3490" stopIfTrue="1">
      <formula>$H$7=K$8</formula>
    </cfRule>
    <cfRule type="expression" dxfId="3490" priority="3491" stopIfTrue="1">
      <formula>K$7=4</formula>
    </cfRule>
    <cfRule type="expression" dxfId="3489" priority="3492" stopIfTrue="1">
      <formula>K$7=3</formula>
    </cfRule>
  </conditionalFormatting>
  <conditionalFormatting sqref="L416">
    <cfRule type="expression" dxfId="3488" priority="3487" stopIfTrue="1">
      <formula>$H$7=L$8</formula>
    </cfRule>
    <cfRule type="expression" dxfId="3487" priority="3488" stopIfTrue="1">
      <formula>L$7=4</formula>
    </cfRule>
    <cfRule type="expression" dxfId="3486" priority="3489" stopIfTrue="1">
      <formula>L$7=3</formula>
    </cfRule>
  </conditionalFormatting>
  <conditionalFormatting sqref="M416">
    <cfRule type="expression" dxfId="3485" priority="3484" stopIfTrue="1">
      <formula>$H$7=M$8</formula>
    </cfRule>
    <cfRule type="expression" dxfId="3484" priority="3485" stopIfTrue="1">
      <formula>M$7=4</formula>
    </cfRule>
    <cfRule type="expression" dxfId="3483" priority="3486" stopIfTrue="1">
      <formula>M$7=3</formula>
    </cfRule>
  </conditionalFormatting>
  <conditionalFormatting sqref="N416">
    <cfRule type="expression" dxfId="3482" priority="3481" stopIfTrue="1">
      <formula>$H$7=N$8</formula>
    </cfRule>
    <cfRule type="expression" dxfId="3481" priority="3482" stopIfTrue="1">
      <formula>N$7=4</formula>
    </cfRule>
    <cfRule type="expression" dxfId="3480" priority="3483" stopIfTrue="1">
      <formula>N$7=3</formula>
    </cfRule>
  </conditionalFormatting>
  <conditionalFormatting sqref="O416">
    <cfRule type="expression" dxfId="3479" priority="3478" stopIfTrue="1">
      <formula>$H$7=O$8</formula>
    </cfRule>
    <cfRule type="expression" dxfId="3478" priority="3479" stopIfTrue="1">
      <formula>O$7=4</formula>
    </cfRule>
    <cfRule type="expression" dxfId="3477" priority="3480" stopIfTrue="1">
      <formula>O$7=3</formula>
    </cfRule>
  </conditionalFormatting>
  <conditionalFormatting sqref="P416">
    <cfRule type="expression" dxfId="3476" priority="3475" stopIfTrue="1">
      <formula>$H$7=P$8</formula>
    </cfRule>
    <cfRule type="expression" dxfId="3475" priority="3476" stopIfTrue="1">
      <formula>P$7=4</formula>
    </cfRule>
    <cfRule type="expression" dxfId="3474" priority="3477" stopIfTrue="1">
      <formula>P$7=3</formula>
    </cfRule>
  </conditionalFormatting>
  <conditionalFormatting sqref="Q416">
    <cfRule type="expression" dxfId="3473" priority="3472" stopIfTrue="1">
      <formula>$H$7=Q$8</formula>
    </cfRule>
    <cfRule type="expression" dxfId="3472" priority="3473" stopIfTrue="1">
      <formula>Q$7=4</formula>
    </cfRule>
    <cfRule type="expression" dxfId="3471" priority="3474" stopIfTrue="1">
      <formula>Q$7=3</formula>
    </cfRule>
  </conditionalFormatting>
  <conditionalFormatting sqref="R416">
    <cfRule type="expression" dxfId="3470" priority="3469" stopIfTrue="1">
      <formula>$H$7=R$8</formula>
    </cfRule>
    <cfRule type="expression" dxfId="3469" priority="3470" stopIfTrue="1">
      <formula>R$7=4</formula>
    </cfRule>
    <cfRule type="expression" dxfId="3468" priority="3471" stopIfTrue="1">
      <formula>R$7=3</formula>
    </cfRule>
  </conditionalFormatting>
  <conditionalFormatting sqref="S416">
    <cfRule type="expression" dxfId="3467" priority="3466" stopIfTrue="1">
      <formula>$H$7=S$8</formula>
    </cfRule>
    <cfRule type="expression" dxfId="3466" priority="3467" stopIfTrue="1">
      <formula>S$7=4</formula>
    </cfRule>
    <cfRule type="expression" dxfId="3465" priority="3468" stopIfTrue="1">
      <formula>S$7=3</formula>
    </cfRule>
  </conditionalFormatting>
  <conditionalFormatting sqref="T416">
    <cfRule type="expression" dxfId="3464" priority="3463" stopIfTrue="1">
      <formula>$H$7=T$8</formula>
    </cfRule>
    <cfRule type="expression" dxfId="3463" priority="3464" stopIfTrue="1">
      <formula>T$7=4</formula>
    </cfRule>
    <cfRule type="expression" dxfId="3462" priority="3465" stopIfTrue="1">
      <formula>T$7=3</formula>
    </cfRule>
  </conditionalFormatting>
  <conditionalFormatting sqref="U416">
    <cfRule type="expression" dxfId="3461" priority="3460" stopIfTrue="1">
      <formula>$H$7=U$8</formula>
    </cfRule>
    <cfRule type="expression" dxfId="3460" priority="3461" stopIfTrue="1">
      <formula>U$7=4</formula>
    </cfRule>
    <cfRule type="expression" dxfId="3459" priority="3462" stopIfTrue="1">
      <formula>U$7=3</formula>
    </cfRule>
  </conditionalFormatting>
  <conditionalFormatting sqref="V416">
    <cfRule type="expression" dxfId="3458" priority="3457" stopIfTrue="1">
      <formula>$H$7=V$8</formula>
    </cfRule>
    <cfRule type="expression" dxfId="3457" priority="3458" stopIfTrue="1">
      <formula>V$7=4</formula>
    </cfRule>
    <cfRule type="expression" dxfId="3456" priority="3459" stopIfTrue="1">
      <formula>V$7=3</formula>
    </cfRule>
  </conditionalFormatting>
  <conditionalFormatting sqref="W416">
    <cfRule type="expression" dxfId="3455" priority="3454" stopIfTrue="1">
      <formula>$H$7=W$8</formula>
    </cfRule>
    <cfRule type="expression" dxfId="3454" priority="3455" stopIfTrue="1">
      <formula>W$7=4</formula>
    </cfRule>
    <cfRule type="expression" dxfId="3453" priority="3456" stopIfTrue="1">
      <formula>W$7=3</formula>
    </cfRule>
  </conditionalFormatting>
  <conditionalFormatting sqref="X416">
    <cfRule type="expression" dxfId="3452" priority="3451" stopIfTrue="1">
      <formula>$H$7=X$8</formula>
    </cfRule>
    <cfRule type="expression" dxfId="3451" priority="3452" stopIfTrue="1">
      <formula>X$7=4</formula>
    </cfRule>
    <cfRule type="expression" dxfId="3450" priority="3453" stopIfTrue="1">
      <formula>X$7=3</formula>
    </cfRule>
  </conditionalFormatting>
  <conditionalFormatting sqref="Y416">
    <cfRule type="expression" dxfId="3449" priority="3448" stopIfTrue="1">
      <formula>$H$7=Y$8</formula>
    </cfRule>
    <cfRule type="expression" dxfId="3448" priority="3449" stopIfTrue="1">
      <formula>Y$7=4</formula>
    </cfRule>
    <cfRule type="expression" dxfId="3447" priority="3450" stopIfTrue="1">
      <formula>Y$7=3</formula>
    </cfRule>
  </conditionalFormatting>
  <conditionalFormatting sqref="Z416">
    <cfRule type="expression" dxfId="3446" priority="3445" stopIfTrue="1">
      <formula>$H$7=Z$8</formula>
    </cfRule>
    <cfRule type="expression" dxfId="3445" priority="3446" stopIfTrue="1">
      <formula>Z$7=4</formula>
    </cfRule>
    <cfRule type="expression" dxfId="3444" priority="3447" stopIfTrue="1">
      <formula>Z$7=3</formula>
    </cfRule>
  </conditionalFormatting>
  <conditionalFormatting sqref="AA416">
    <cfRule type="expression" dxfId="3443" priority="3442" stopIfTrue="1">
      <formula>$H$7=AA$8</formula>
    </cfRule>
    <cfRule type="expression" dxfId="3442" priority="3443" stopIfTrue="1">
      <formula>AA$7=4</formula>
    </cfRule>
    <cfRule type="expression" dxfId="3441" priority="3444" stopIfTrue="1">
      <formula>AA$7=3</formula>
    </cfRule>
  </conditionalFormatting>
  <conditionalFormatting sqref="AB416">
    <cfRule type="expression" dxfId="3440" priority="3439" stopIfTrue="1">
      <formula>$H$7=AB$8</formula>
    </cfRule>
    <cfRule type="expression" dxfId="3439" priority="3440" stopIfTrue="1">
      <formula>AB$7=4</formula>
    </cfRule>
    <cfRule type="expression" dxfId="3438" priority="3441" stopIfTrue="1">
      <formula>AB$7=3</formula>
    </cfRule>
  </conditionalFormatting>
  <conditionalFormatting sqref="AC416">
    <cfRule type="expression" dxfId="3437" priority="3436" stopIfTrue="1">
      <formula>$H$7=AC$8</formula>
    </cfRule>
    <cfRule type="expression" dxfId="3436" priority="3437" stopIfTrue="1">
      <formula>AC$7=4</formula>
    </cfRule>
    <cfRule type="expression" dxfId="3435" priority="3438" stopIfTrue="1">
      <formula>AC$7=3</formula>
    </cfRule>
  </conditionalFormatting>
  <conditionalFormatting sqref="AD416">
    <cfRule type="expression" dxfId="3434" priority="3433" stopIfTrue="1">
      <formula>$H$7=AD$8</formula>
    </cfRule>
    <cfRule type="expression" dxfId="3433" priority="3434" stopIfTrue="1">
      <formula>AD$7=4</formula>
    </cfRule>
    <cfRule type="expression" dxfId="3432" priority="3435" stopIfTrue="1">
      <formula>AD$7=3</formula>
    </cfRule>
  </conditionalFormatting>
  <conditionalFormatting sqref="AE416">
    <cfRule type="expression" dxfId="3431" priority="3430" stopIfTrue="1">
      <formula>$H$7=AE$8</formula>
    </cfRule>
    <cfRule type="expression" dxfId="3430" priority="3431" stopIfTrue="1">
      <formula>AE$7=4</formula>
    </cfRule>
    <cfRule type="expression" dxfId="3429" priority="3432" stopIfTrue="1">
      <formula>AE$7=3</formula>
    </cfRule>
  </conditionalFormatting>
  <conditionalFormatting sqref="AF416">
    <cfRule type="expression" dxfId="3428" priority="3427" stopIfTrue="1">
      <formula>$H$7=AF$8</formula>
    </cfRule>
    <cfRule type="expression" dxfId="3427" priority="3428" stopIfTrue="1">
      <formula>AF$7=4</formula>
    </cfRule>
    <cfRule type="expression" dxfId="3426" priority="3429" stopIfTrue="1">
      <formula>AF$7=3</formula>
    </cfRule>
  </conditionalFormatting>
  <conditionalFormatting sqref="AH416">
    <cfRule type="expression" dxfId="3425" priority="3424" stopIfTrue="1">
      <formula>$H$7=AH$8</formula>
    </cfRule>
    <cfRule type="expression" dxfId="3424" priority="3425" stopIfTrue="1">
      <formula>AH$7=4</formula>
    </cfRule>
    <cfRule type="expression" dxfId="3423" priority="3426" stopIfTrue="1">
      <formula>AH$7=3</formula>
    </cfRule>
  </conditionalFormatting>
  <conditionalFormatting sqref="AI416">
    <cfRule type="expression" dxfId="3422" priority="3421" stopIfTrue="1">
      <formula>$H$7=AI$8</formula>
    </cfRule>
    <cfRule type="expression" dxfId="3421" priority="3422" stopIfTrue="1">
      <formula>AI$7=4</formula>
    </cfRule>
    <cfRule type="expression" dxfId="3420" priority="3423" stopIfTrue="1">
      <formula>AI$7=3</formula>
    </cfRule>
  </conditionalFormatting>
  <conditionalFormatting sqref="AJ416">
    <cfRule type="expression" dxfId="3419" priority="3418" stopIfTrue="1">
      <formula>$H$7=AJ$8</formula>
    </cfRule>
    <cfRule type="expression" dxfId="3418" priority="3419" stopIfTrue="1">
      <formula>AJ$7=4</formula>
    </cfRule>
    <cfRule type="expression" dxfId="3417" priority="3420" stopIfTrue="1">
      <formula>AJ$7=3</formula>
    </cfRule>
  </conditionalFormatting>
  <conditionalFormatting sqref="AK416">
    <cfRule type="expression" dxfId="3416" priority="3415" stopIfTrue="1">
      <formula>$H$7=AK$8</formula>
    </cfRule>
    <cfRule type="expression" dxfId="3415" priority="3416" stopIfTrue="1">
      <formula>AK$7=4</formula>
    </cfRule>
    <cfRule type="expression" dxfId="3414" priority="3417" stopIfTrue="1">
      <formula>AK$7=3</formula>
    </cfRule>
  </conditionalFormatting>
  <conditionalFormatting sqref="AL416">
    <cfRule type="expression" dxfId="3413" priority="3412" stopIfTrue="1">
      <formula>$H$7=AL$8</formula>
    </cfRule>
    <cfRule type="expression" dxfId="3412" priority="3413" stopIfTrue="1">
      <formula>AL$7=4</formula>
    </cfRule>
    <cfRule type="expression" dxfId="3411" priority="3414" stopIfTrue="1">
      <formula>AL$7=3</formula>
    </cfRule>
  </conditionalFormatting>
  <conditionalFormatting sqref="AM416">
    <cfRule type="expression" dxfId="3410" priority="3409" stopIfTrue="1">
      <formula>$H$7=AM$8</formula>
    </cfRule>
    <cfRule type="expression" dxfId="3409" priority="3410" stopIfTrue="1">
      <formula>AM$7=4</formula>
    </cfRule>
    <cfRule type="expression" dxfId="3408" priority="3411" stopIfTrue="1">
      <formula>AM$7=3</formula>
    </cfRule>
  </conditionalFormatting>
  <conditionalFormatting sqref="AN416">
    <cfRule type="expression" dxfId="3407" priority="3406" stopIfTrue="1">
      <formula>$H$7=AN$8</formula>
    </cfRule>
    <cfRule type="expression" dxfId="3406" priority="3407" stopIfTrue="1">
      <formula>AN$7=4</formula>
    </cfRule>
    <cfRule type="expression" dxfId="3405" priority="3408" stopIfTrue="1">
      <formula>AN$7=3</formula>
    </cfRule>
  </conditionalFormatting>
  <conditionalFormatting sqref="AH413:AN413 J413:AF413">
    <cfRule type="expression" dxfId="3404" priority="3403" stopIfTrue="1">
      <formula>$H$7=J$8</formula>
    </cfRule>
    <cfRule type="expression" dxfId="3403" priority="3404" stopIfTrue="1">
      <formula>J$7=4</formula>
    </cfRule>
    <cfRule type="expression" dxfId="3402" priority="3405" stopIfTrue="1">
      <formula>J$7=3</formula>
    </cfRule>
  </conditionalFormatting>
  <conditionalFormatting sqref="AG413">
    <cfRule type="expression" dxfId="3401" priority="3400" stopIfTrue="1">
      <formula>$H$7=AG$8</formula>
    </cfRule>
    <cfRule type="expression" dxfId="3400" priority="3401" stopIfTrue="1">
      <formula>$J$7=4</formula>
    </cfRule>
    <cfRule type="expression" dxfId="3399" priority="3402" stopIfTrue="1">
      <formula>AG$7=3</formula>
    </cfRule>
  </conditionalFormatting>
  <conditionalFormatting sqref="J414">
    <cfRule type="expression" dxfId="3398" priority="3397" stopIfTrue="1">
      <formula>$H$7=J$8</formula>
    </cfRule>
    <cfRule type="expression" dxfId="3397" priority="3398" stopIfTrue="1">
      <formula>J$7=4</formula>
    </cfRule>
    <cfRule type="expression" dxfId="3396" priority="3399" stopIfTrue="1">
      <formula>J$7=3</formula>
    </cfRule>
  </conditionalFormatting>
  <conditionalFormatting sqref="AG414">
    <cfRule type="expression" dxfId="3395" priority="3394" stopIfTrue="1">
      <formula>$H$7=AG$8</formula>
    </cfRule>
    <cfRule type="expression" dxfId="3394" priority="3395" stopIfTrue="1">
      <formula>$J$7=4</formula>
    </cfRule>
    <cfRule type="expression" dxfId="3393" priority="3396" stopIfTrue="1">
      <formula>AG$7=3</formula>
    </cfRule>
  </conditionalFormatting>
  <conditionalFormatting sqref="K414">
    <cfRule type="expression" dxfId="3392" priority="3391" stopIfTrue="1">
      <formula>$H$7=K$8</formula>
    </cfRule>
    <cfRule type="expression" dxfId="3391" priority="3392" stopIfTrue="1">
      <formula>K$7=4</formula>
    </cfRule>
    <cfRule type="expression" dxfId="3390" priority="3393" stopIfTrue="1">
      <formula>K$7=3</formula>
    </cfRule>
  </conditionalFormatting>
  <conditionalFormatting sqref="L414">
    <cfRule type="expression" dxfId="3389" priority="3388" stopIfTrue="1">
      <formula>$H$7=L$8</formula>
    </cfRule>
    <cfRule type="expression" dxfId="3388" priority="3389" stopIfTrue="1">
      <formula>L$7=4</formula>
    </cfRule>
    <cfRule type="expression" dxfId="3387" priority="3390" stopIfTrue="1">
      <formula>L$7=3</formula>
    </cfRule>
  </conditionalFormatting>
  <conditionalFormatting sqref="M414">
    <cfRule type="expression" dxfId="3386" priority="3385" stopIfTrue="1">
      <formula>$H$7=M$8</formula>
    </cfRule>
    <cfRule type="expression" dxfId="3385" priority="3386" stopIfTrue="1">
      <formula>M$7=4</formula>
    </cfRule>
    <cfRule type="expression" dxfId="3384" priority="3387" stopIfTrue="1">
      <formula>M$7=3</formula>
    </cfRule>
  </conditionalFormatting>
  <conditionalFormatting sqref="N414">
    <cfRule type="expression" dxfId="3383" priority="3382" stopIfTrue="1">
      <formula>$H$7=N$8</formula>
    </cfRule>
    <cfRule type="expression" dxfId="3382" priority="3383" stopIfTrue="1">
      <formula>N$7=4</formula>
    </cfRule>
    <cfRule type="expression" dxfId="3381" priority="3384" stopIfTrue="1">
      <formula>N$7=3</formula>
    </cfRule>
  </conditionalFormatting>
  <conditionalFormatting sqref="O414">
    <cfRule type="expression" dxfId="3380" priority="3379" stopIfTrue="1">
      <formula>$H$7=O$8</formula>
    </cfRule>
    <cfRule type="expression" dxfId="3379" priority="3380" stopIfTrue="1">
      <formula>O$7=4</formula>
    </cfRule>
    <cfRule type="expression" dxfId="3378" priority="3381" stopIfTrue="1">
      <formula>O$7=3</formula>
    </cfRule>
  </conditionalFormatting>
  <conditionalFormatting sqref="P414">
    <cfRule type="expression" dxfId="3377" priority="3376" stopIfTrue="1">
      <formula>$H$7=P$8</formula>
    </cfRule>
    <cfRule type="expression" dxfId="3376" priority="3377" stopIfTrue="1">
      <formula>P$7=4</formula>
    </cfRule>
    <cfRule type="expression" dxfId="3375" priority="3378" stopIfTrue="1">
      <formula>P$7=3</formula>
    </cfRule>
  </conditionalFormatting>
  <conditionalFormatting sqref="Q414">
    <cfRule type="expression" dxfId="3374" priority="3373" stopIfTrue="1">
      <formula>$H$7=Q$8</formula>
    </cfRule>
    <cfRule type="expression" dxfId="3373" priority="3374" stopIfTrue="1">
      <formula>Q$7=4</formula>
    </cfRule>
    <cfRule type="expression" dxfId="3372" priority="3375" stopIfTrue="1">
      <formula>Q$7=3</formula>
    </cfRule>
  </conditionalFormatting>
  <conditionalFormatting sqref="R414">
    <cfRule type="expression" dxfId="3371" priority="3370" stopIfTrue="1">
      <formula>$H$7=R$8</formula>
    </cfRule>
    <cfRule type="expression" dxfId="3370" priority="3371" stopIfTrue="1">
      <formula>R$7=4</formula>
    </cfRule>
    <cfRule type="expression" dxfId="3369" priority="3372" stopIfTrue="1">
      <formula>R$7=3</formula>
    </cfRule>
  </conditionalFormatting>
  <conditionalFormatting sqref="S414">
    <cfRule type="expression" dxfId="3368" priority="3367" stopIfTrue="1">
      <formula>$H$7=S$8</formula>
    </cfRule>
    <cfRule type="expression" dxfId="3367" priority="3368" stopIfTrue="1">
      <formula>S$7=4</formula>
    </cfRule>
    <cfRule type="expression" dxfId="3366" priority="3369" stopIfTrue="1">
      <formula>S$7=3</formula>
    </cfRule>
  </conditionalFormatting>
  <conditionalFormatting sqref="T414">
    <cfRule type="expression" dxfId="3365" priority="3364" stopIfTrue="1">
      <formula>$H$7=T$8</formula>
    </cfRule>
    <cfRule type="expression" dxfId="3364" priority="3365" stopIfTrue="1">
      <formula>T$7=4</formula>
    </cfRule>
    <cfRule type="expression" dxfId="3363" priority="3366" stopIfTrue="1">
      <formula>T$7=3</formula>
    </cfRule>
  </conditionalFormatting>
  <conditionalFormatting sqref="U414">
    <cfRule type="expression" dxfId="3362" priority="3361" stopIfTrue="1">
      <formula>$H$7=U$8</formula>
    </cfRule>
    <cfRule type="expression" dxfId="3361" priority="3362" stopIfTrue="1">
      <formula>U$7=4</formula>
    </cfRule>
    <cfRule type="expression" dxfId="3360" priority="3363" stopIfTrue="1">
      <formula>U$7=3</formula>
    </cfRule>
  </conditionalFormatting>
  <conditionalFormatting sqref="V414">
    <cfRule type="expression" dxfId="3359" priority="3358" stopIfTrue="1">
      <formula>$H$7=V$8</formula>
    </cfRule>
    <cfRule type="expression" dxfId="3358" priority="3359" stopIfTrue="1">
      <formula>V$7=4</formula>
    </cfRule>
    <cfRule type="expression" dxfId="3357" priority="3360" stopIfTrue="1">
      <formula>V$7=3</formula>
    </cfRule>
  </conditionalFormatting>
  <conditionalFormatting sqref="W414">
    <cfRule type="expression" dxfId="3356" priority="3355" stopIfTrue="1">
      <formula>$H$7=W$8</formula>
    </cfRule>
    <cfRule type="expression" dxfId="3355" priority="3356" stopIfTrue="1">
      <formula>W$7=4</formula>
    </cfRule>
    <cfRule type="expression" dxfId="3354" priority="3357" stopIfTrue="1">
      <formula>W$7=3</formula>
    </cfRule>
  </conditionalFormatting>
  <conditionalFormatting sqref="X414">
    <cfRule type="expression" dxfId="3353" priority="3352" stopIfTrue="1">
      <formula>$H$7=X$8</formula>
    </cfRule>
    <cfRule type="expression" dxfId="3352" priority="3353" stopIfTrue="1">
      <formula>X$7=4</formula>
    </cfRule>
    <cfRule type="expression" dxfId="3351" priority="3354" stopIfTrue="1">
      <formula>X$7=3</formula>
    </cfRule>
  </conditionalFormatting>
  <conditionalFormatting sqref="Y414">
    <cfRule type="expression" dxfId="3350" priority="3349" stopIfTrue="1">
      <formula>$H$7=Y$8</formula>
    </cfRule>
    <cfRule type="expression" dxfId="3349" priority="3350" stopIfTrue="1">
      <formula>Y$7=4</formula>
    </cfRule>
    <cfRule type="expression" dxfId="3348" priority="3351" stopIfTrue="1">
      <formula>Y$7=3</formula>
    </cfRule>
  </conditionalFormatting>
  <conditionalFormatting sqref="Z414">
    <cfRule type="expression" dxfId="3347" priority="3346" stopIfTrue="1">
      <formula>$H$7=Z$8</formula>
    </cfRule>
    <cfRule type="expression" dxfId="3346" priority="3347" stopIfTrue="1">
      <formula>Z$7=4</formula>
    </cfRule>
    <cfRule type="expression" dxfId="3345" priority="3348" stopIfTrue="1">
      <formula>Z$7=3</formula>
    </cfRule>
  </conditionalFormatting>
  <conditionalFormatting sqref="AA414">
    <cfRule type="expression" dxfId="3344" priority="3343" stopIfTrue="1">
      <formula>$H$7=AA$8</formula>
    </cfRule>
    <cfRule type="expression" dxfId="3343" priority="3344" stopIfTrue="1">
      <formula>AA$7=4</formula>
    </cfRule>
    <cfRule type="expression" dxfId="3342" priority="3345" stopIfTrue="1">
      <formula>AA$7=3</formula>
    </cfRule>
  </conditionalFormatting>
  <conditionalFormatting sqref="AB414">
    <cfRule type="expression" dxfId="3341" priority="3340" stopIfTrue="1">
      <formula>$H$7=AB$8</formula>
    </cfRule>
    <cfRule type="expression" dxfId="3340" priority="3341" stopIfTrue="1">
      <formula>AB$7=4</formula>
    </cfRule>
    <cfRule type="expression" dxfId="3339" priority="3342" stopIfTrue="1">
      <formula>AB$7=3</formula>
    </cfRule>
  </conditionalFormatting>
  <conditionalFormatting sqref="AC414">
    <cfRule type="expression" dxfId="3338" priority="3337" stopIfTrue="1">
      <formula>$H$7=AC$8</formula>
    </cfRule>
    <cfRule type="expression" dxfId="3337" priority="3338" stopIfTrue="1">
      <formula>AC$7=4</formula>
    </cfRule>
    <cfRule type="expression" dxfId="3336" priority="3339" stopIfTrue="1">
      <formula>AC$7=3</formula>
    </cfRule>
  </conditionalFormatting>
  <conditionalFormatting sqref="AD414">
    <cfRule type="expression" dxfId="3335" priority="3334" stopIfTrue="1">
      <formula>$H$7=AD$8</formula>
    </cfRule>
    <cfRule type="expression" dxfId="3334" priority="3335" stopIfTrue="1">
      <formula>AD$7=4</formula>
    </cfRule>
    <cfRule type="expression" dxfId="3333" priority="3336" stopIfTrue="1">
      <formula>AD$7=3</formula>
    </cfRule>
  </conditionalFormatting>
  <conditionalFormatting sqref="AE414">
    <cfRule type="expression" dxfId="3332" priority="3331" stopIfTrue="1">
      <formula>$H$7=AE$8</formula>
    </cfRule>
    <cfRule type="expression" dxfId="3331" priority="3332" stopIfTrue="1">
      <formula>AE$7=4</formula>
    </cfRule>
    <cfRule type="expression" dxfId="3330" priority="3333" stopIfTrue="1">
      <formula>AE$7=3</formula>
    </cfRule>
  </conditionalFormatting>
  <conditionalFormatting sqref="AF414">
    <cfRule type="expression" dxfId="3329" priority="3328" stopIfTrue="1">
      <formula>$H$7=AF$8</formula>
    </cfRule>
    <cfRule type="expression" dxfId="3328" priority="3329" stopIfTrue="1">
      <formula>AF$7=4</formula>
    </cfRule>
    <cfRule type="expression" dxfId="3327" priority="3330" stopIfTrue="1">
      <formula>AF$7=3</formula>
    </cfRule>
  </conditionalFormatting>
  <conditionalFormatting sqref="AH414">
    <cfRule type="expression" dxfId="3326" priority="3325" stopIfTrue="1">
      <formula>$H$7=AH$8</formula>
    </cfRule>
    <cfRule type="expression" dxfId="3325" priority="3326" stopIfTrue="1">
      <formula>AH$7=4</formula>
    </cfRule>
    <cfRule type="expression" dxfId="3324" priority="3327" stopIfTrue="1">
      <formula>AH$7=3</formula>
    </cfRule>
  </conditionalFormatting>
  <conditionalFormatting sqref="AI414">
    <cfRule type="expression" dxfId="3323" priority="3322" stopIfTrue="1">
      <formula>$H$7=AI$8</formula>
    </cfRule>
    <cfRule type="expression" dxfId="3322" priority="3323" stopIfTrue="1">
      <formula>AI$7=4</formula>
    </cfRule>
    <cfRule type="expression" dxfId="3321" priority="3324" stopIfTrue="1">
      <formula>AI$7=3</formula>
    </cfRule>
  </conditionalFormatting>
  <conditionalFormatting sqref="AJ414">
    <cfRule type="expression" dxfId="3320" priority="3319" stopIfTrue="1">
      <formula>$H$7=AJ$8</formula>
    </cfRule>
    <cfRule type="expression" dxfId="3319" priority="3320" stopIfTrue="1">
      <formula>AJ$7=4</formula>
    </cfRule>
    <cfRule type="expression" dxfId="3318" priority="3321" stopIfTrue="1">
      <formula>AJ$7=3</formula>
    </cfRule>
  </conditionalFormatting>
  <conditionalFormatting sqref="AK414">
    <cfRule type="expression" dxfId="3317" priority="3316" stopIfTrue="1">
      <formula>$H$7=AK$8</formula>
    </cfRule>
    <cfRule type="expression" dxfId="3316" priority="3317" stopIfTrue="1">
      <formula>AK$7=4</formula>
    </cfRule>
    <cfRule type="expression" dxfId="3315" priority="3318" stopIfTrue="1">
      <formula>AK$7=3</formula>
    </cfRule>
  </conditionalFormatting>
  <conditionalFormatting sqref="AL414">
    <cfRule type="expression" dxfId="3314" priority="3313" stopIfTrue="1">
      <formula>$H$7=AL$8</formula>
    </cfRule>
    <cfRule type="expression" dxfId="3313" priority="3314" stopIfTrue="1">
      <formula>AL$7=4</formula>
    </cfRule>
    <cfRule type="expression" dxfId="3312" priority="3315" stopIfTrue="1">
      <formula>AL$7=3</formula>
    </cfRule>
  </conditionalFormatting>
  <conditionalFormatting sqref="AM414">
    <cfRule type="expression" dxfId="3311" priority="3310" stopIfTrue="1">
      <formula>$H$7=AM$8</formula>
    </cfRule>
    <cfRule type="expression" dxfId="3310" priority="3311" stopIfTrue="1">
      <formula>AM$7=4</formula>
    </cfRule>
    <cfRule type="expression" dxfId="3309" priority="3312" stopIfTrue="1">
      <formula>AM$7=3</formula>
    </cfRule>
  </conditionalFormatting>
  <conditionalFormatting sqref="AN414">
    <cfRule type="expression" dxfId="3308" priority="3307" stopIfTrue="1">
      <formula>$H$7=AN$8</formula>
    </cfRule>
    <cfRule type="expression" dxfId="3307" priority="3308" stopIfTrue="1">
      <formula>AN$7=4</formula>
    </cfRule>
    <cfRule type="expression" dxfId="3306" priority="3309" stopIfTrue="1">
      <formula>AN$7=3</formula>
    </cfRule>
  </conditionalFormatting>
  <conditionalFormatting sqref="AH411:AN411 J411:AF411">
    <cfRule type="expression" dxfId="3305" priority="3304" stopIfTrue="1">
      <formula>$H$7=J$8</formula>
    </cfRule>
    <cfRule type="expression" dxfId="3304" priority="3305" stopIfTrue="1">
      <formula>J$7=4</formula>
    </cfRule>
    <cfRule type="expression" dxfId="3303" priority="3306" stopIfTrue="1">
      <formula>J$7=3</formula>
    </cfRule>
  </conditionalFormatting>
  <conditionalFormatting sqref="AG411">
    <cfRule type="expression" dxfId="3302" priority="3301" stopIfTrue="1">
      <formula>$H$7=AG$8</formula>
    </cfRule>
    <cfRule type="expression" dxfId="3301" priority="3302" stopIfTrue="1">
      <formula>$J$7=4</formula>
    </cfRule>
    <cfRule type="expression" dxfId="3300" priority="3303" stopIfTrue="1">
      <formula>AG$7=3</formula>
    </cfRule>
  </conditionalFormatting>
  <conditionalFormatting sqref="J412">
    <cfRule type="expression" dxfId="3299" priority="3298" stopIfTrue="1">
      <formula>$H$7=J$8</formula>
    </cfRule>
    <cfRule type="expression" dxfId="3298" priority="3299" stopIfTrue="1">
      <formula>J$7=4</formula>
    </cfRule>
    <cfRule type="expression" dxfId="3297" priority="3300" stopIfTrue="1">
      <formula>J$7=3</formula>
    </cfRule>
  </conditionalFormatting>
  <conditionalFormatting sqref="AG412">
    <cfRule type="expression" dxfId="3296" priority="3295" stopIfTrue="1">
      <formula>$H$7=AG$8</formula>
    </cfRule>
    <cfRule type="expression" dxfId="3295" priority="3296" stopIfTrue="1">
      <formula>$J$7=4</formula>
    </cfRule>
    <cfRule type="expression" dxfId="3294" priority="3297" stopIfTrue="1">
      <formula>AG$7=3</formula>
    </cfRule>
  </conditionalFormatting>
  <conditionalFormatting sqref="K412">
    <cfRule type="expression" dxfId="3293" priority="3292" stopIfTrue="1">
      <formula>$H$7=K$8</formula>
    </cfRule>
    <cfRule type="expression" dxfId="3292" priority="3293" stopIfTrue="1">
      <formula>K$7=4</formula>
    </cfRule>
    <cfRule type="expression" dxfId="3291" priority="3294" stopIfTrue="1">
      <formula>K$7=3</formula>
    </cfRule>
  </conditionalFormatting>
  <conditionalFormatting sqref="L412">
    <cfRule type="expression" dxfId="3290" priority="3289" stopIfTrue="1">
      <formula>$H$7=L$8</formula>
    </cfRule>
    <cfRule type="expression" dxfId="3289" priority="3290" stopIfTrue="1">
      <formula>L$7=4</formula>
    </cfRule>
    <cfRule type="expression" dxfId="3288" priority="3291" stopIfTrue="1">
      <formula>L$7=3</formula>
    </cfRule>
  </conditionalFormatting>
  <conditionalFormatting sqref="M412">
    <cfRule type="expression" dxfId="3287" priority="3286" stopIfTrue="1">
      <formula>$H$7=M$8</formula>
    </cfRule>
    <cfRule type="expression" dxfId="3286" priority="3287" stopIfTrue="1">
      <formula>M$7=4</formula>
    </cfRule>
    <cfRule type="expression" dxfId="3285" priority="3288" stopIfTrue="1">
      <formula>M$7=3</formula>
    </cfRule>
  </conditionalFormatting>
  <conditionalFormatting sqref="N412">
    <cfRule type="expression" dxfId="3284" priority="3283" stopIfTrue="1">
      <formula>$H$7=N$8</formula>
    </cfRule>
    <cfRule type="expression" dxfId="3283" priority="3284" stopIfTrue="1">
      <formula>N$7=4</formula>
    </cfRule>
    <cfRule type="expression" dxfId="3282" priority="3285" stopIfTrue="1">
      <formula>N$7=3</formula>
    </cfRule>
  </conditionalFormatting>
  <conditionalFormatting sqref="O412">
    <cfRule type="expression" dxfId="3281" priority="3280" stopIfTrue="1">
      <formula>$H$7=O$8</formula>
    </cfRule>
    <cfRule type="expression" dxfId="3280" priority="3281" stopIfTrue="1">
      <formula>O$7=4</formula>
    </cfRule>
    <cfRule type="expression" dxfId="3279" priority="3282" stopIfTrue="1">
      <formula>O$7=3</formula>
    </cfRule>
  </conditionalFormatting>
  <conditionalFormatting sqref="P412">
    <cfRule type="expression" dxfId="3278" priority="3277" stopIfTrue="1">
      <formula>$H$7=P$8</formula>
    </cfRule>
    <cfRule type="expression" dxfId="3277" priority="3278" stopIfTrue="1">
      <formula>P$7=4</formula>
    </cfRule>
    <cfRule type="expression" dxfId="3276" priority="3279" stopIfTrue="1">
      <formula>P$7=3</formula>
    </cfRule>
  </conditionalFormatting>
  <conditionalFormatting sqref="Q412">
    <cfRule type="expression" dxfId="3275" priority="3274" stopIfTrue="1">
      <formula>$H$7=Q$8</formula>
    </cfRule>
    <cfRule type="expression" dxfId="3274" priority="3275" stopIfTrue="1">
      <formula>Q$7=4</formula>
    </cfRule>
    <cfRule type="expression" dxfId="3273" priority="3276" stopIfTrue="1">
      <formula>Q$7=3</formula>
    </cfRule>
  </conditionalFormatting>
  <conditionalFormatting sqref="R412">
    <cfRule type="expression" dxfId="3272" priority="3271" stopIfTrue="1">
      <formula>$H$7=R$8</formula>
    </cfRule>
    <cfRule type="expression" dxfId="3271" priority="3272" stopIfTrue="1">
      <formula>R$7=4</formula>
    </cfRule>
    <cfRule type="expression" dxfId="3270" priority="3273" stopIfTrue="1">
      <formula>R$7=3</formula>
    </cfRule>
  </conditionalFormatting>
  <conditionalFormatting sqref="S412">
    <cfRule type="expression" dxfId="3269" priority="3268" stopIfTrue="1">
      <formula>$H$7=S$8</formula>
    </cfRule>
    <cfRule type="expression" dxfId="3268" priority="3269" stopIfTrue="1">
      <formula>S$7=4</formula>
    </cfRule>
    <cfRule type="expression" dxfId="3267" priority="3270" stopIfTrue="1">
      <formula>S$7=3</formula>
    </cfRule>
  </conditionalFormatting>
  <conditionalFormatting sqref="T412">
    <cfRule type="expression" dxfId="3266" priority="3265" stopIfTrue="1">
      <formula>$H$7=T$8</formula>
    </cfRule>
    <cfRule type="expression" dxfId="3265" priority="3266" stopIfTrue="1">
      <formula>T$7=4</formula>
    </cfRule>
    <cfRule type="expression" dxfId="3264" priority="3267" stopIfTrue="1">
      <formula>T$7=3</formula>
    </cfRule>
  </conditionalFormatting>
  <conditionalFormatting sqref="U412">
    <cfRule type="expression" dxfId="3263" priority="3262" stopIfTrue="1">
      <formula>$H$7=U$8</formula>
    </cfRule>
    <cfRule type="expression" dxfId="3262" priority="3263" stopIfTrue="1">
      <formula>U$7=4</formula>
    </cfRule>
    <cfRule type="expression" dxfId="3261" priority="3264" stopIfTrue="1">
      <formula>U$7=3</formula>
    </cfRule>
  </conditionalFormatting>
  <conditionalFormatting sqref="V412">
    <cfRule type="expression" dxfId="3260" priority="3259" stopIfTrue="1">
      <formula>$H$7=V$8</formula>
    </cfRule>
    <cfRule type="expression" dxfId="3259" priority="3260" stopIfTrue="1">
      <formula>V$7=4</formula>
    </cfRule>
    <cfRule type="expression" dxfId="3258" priority="3261" stopIfTrue="1">
      <formula>V$7=3</formula>
    </cfRule>
  </conditionalFormatting>
  <conditionalFormatting sqref="W412">
    <cfRule type="expression" dxfId="3257" priority="3256" stopIfTrue="1">
      <formula>$H$7=W$8</formula>
    </cfRule>
    <cfRule type="expression" dxfId="3256" priority="3257" stopIfTrue="1">
      <formula>W$7=4</formula>
    </cfRule>
    <cfRule type="expression" dxfId="3255" priority="3258" stopIfTrue="1">
      <formula>W$7=3</formula>
    </cfRule>
  </conditionalFormatting>
  <conditionalFormatting sqref="X412">
    <cfRule type="expression" dxfId="3254" priority="3253" stopIfTrue="1">
      <formula>$H$7=X$8</formula>
    </cfRule>
    <cfRule type="expression" dxfId="3253" priority="3254" stopIfTrue="1">
      <formula>X$7=4</formula>
    </cfRule>
    <cfRule type="expression" dxfId="3252" priority="3255" stopIfTrue="1">
      <formula>X$7=3</formula>
    </cfRule>
  </conditionalFormatting>
  <conditionalFormatting sqref="Y412">
    <cfRule type="expression" dxfId="3251" priority="3250" stopIfTrue="1">
      <formula>$H$7=Y$8</formula>
    </cfRule>
    <cfRule type="expression" dxfId="3250" priority="3251" stopIfTrue="1">
      <formula>Y$7=4</formula>
    </cfRule>
    <cfRule type="expression" dxfId="3249" priority="3252" stopIfTrue="1">
      <formula>Y$7=3</formula>
    </cfRule>
  </conditionalFormatting>
  <conditionalFormatting sqref="Z412">
    <cfRule type="expression" dxfId="3248" priority="3247" stopIfTrue="1">
      <formula>$H$7=Z$8</formula>
    </cfRule>
    <cfRule type="expression" dxfId="3247" priority="3248" stopIfTrue="1">
      <formula>Z$7=4</formula>
    </cfRule>
    <cfRule type="expression" dxfId="3246" priority="3249" stopIfTrue="1">
      <formula>Z$7=3</formula>
    </cfRule>
  </conditionalFormatting>
  <conditionalFormatting sqref="AA412">
    <cfRule type="expression" dxfId="3245" priority="3244" stopIfTrue="1">
      <formula>$H$7=AA$8</formula>
    </cfRule>
    <cfRule type="expression" dxfId="3244" priority="3245" stopIfTrue="1">
      <formula>AA$7=4</formula>
    </cfRule>
    <cfRule type="expression" dxfId="3243" priority="3246" stopIfTrue="1">
      <formula>AA$7=3</formula>
    </cfRule>
  </conditionalFormatting>
  <conditionalFormatting sqref="AB412">
    <cfRule type="expression" dxfId="3242" priority="3241" stopIfTrue="1">
      <formula>$H$7=AB$8</formula>
    </cfRule>
    <cfRule type="expression" dxfId="3241" priority="3242" stopIfTrue="1">
      <formula>AB$7=4</formula>
    </cfRule>
    <cfRule type="expression" dxfId="3240" priority="3243" stopIfTrue="1">
      <formula>AB$7=3</formula>
    </cfRule>
  </conditionalFormatting>
  <conditionalFormatting sqref="AC412">
    <cfRule type="expression" dxfId="3239" priority="3238" stopIfTrue="1">
      <formula>$H$7=AC$8</formula>
    </cfRule>
    <cfRule type="expression" dxfId="3238" priority="3239" stopIfTrue="1">
      <formula>AC$7=4</formula>
    </cfRule>
    <cfRule type="expression" dxfId="3237" priority="3240" stopIfTrue="1">
      <formula>AC$7=3</formula>
    </cfRule>
  </conditionalFormatting>
  <conditionalFormatting sqref="AD412">
    <cfRule type="expression" dxfId="3236" priority="3235" stopIfTrue="1">
      <formula>$H$7=AD$8</formula>
    </cfRule>
    <cfRule type="expression" dxfId="3235" priority="3236" stopIfTrue="1">
      <formula>AD$7=4</formula>
    </cfRule>
    <cfRule type="expression" dxfId="3234" priority="3237" stopIfTrue="1">
      <formula>AD$7=3</formula>
    </cfRule>
  </conditionalFormatting>
  <conditionalFormatting sqref="AE412">
    <cfRule type="expression" dxfId="3233" priority="3232" stopIfTrue="1">
      <formula>$H$7=AE$8</formula>
    </cfRule>
    <cfRule type="expression" dxfId="3232" priority="3233" stopIfTrue="1">
      <formula>AE$7=4</formula>
    </cfRule>
    <cfRule type="expression" dxfId="3231" priority="3234" stopIfTrue="1">
      <formula>AE$7=3</formula>
    </cfRule>
  </conditionalFormatting>
  <conditionalFormatting sqref="AF412">
    <cfRule type="expression" dxfId="3230" priority="3229" stopIfTrue="1">
      <formula>$H$7=AF$8</formula>
    </cfRule>
    <cfRule type="expression" dxfId="3229" priority="3230" stopIfTrue="1">
      <formula>AF$7=4</formula>
    </cfRule>
    <cfRule type="expression" dxfId="3228" priority="3231" stopIfTrue="1">
      <formula>AF$7=3</formula>
    </cfRule>
  </conditionalFormatting>
  <conditionalFormatting sqref="AH412">
    <cfRule type="expression" dxfId="3227" priority="3226" stopIfTrue="1">
      <formula>$H$7=AH$8</formula>
    </cfRule>
    <cfRule type="expression" dxfId="3226" priority="3227" stopIfTrue="1">
      <formula>AH$7=4</formula>
    </cfRule>
    <cfRule type="expression" dxfId="3225" priority="3228" stopIfTrue="1">
      <formula>AH$7=3</formula>
    </cfRule>
  </conditionalFormatting>
  <conditionalFormatting sqref="AI412">
    <cfRule type="expression" dxfId="3224" priority="3223" stopIfTrue="1">
      <formula>$H$7=AI$8</formula>
    </cfRule>
    <cfRule type="expression" dxfId="3223" priority="3224" stopIfTrue="1">
      <formula>AI$7=4</formula>
    </cfRule>
    <cfRule type="expression" dxfId="3222" priority="3225" stopIfTrue="1">
      <formula>AI$7=3</formula>
    </cfRule>
  </conditionalFormatting>
  <conditionalFormatting sqref="AJ412">
    <cfRule type="expression" dxfId="3221" priority="3220" stopIfTrue="1">
      <formula>$H$7=AJ$8</formula>
    </cfRule>
    <cfRule type="expression" dxfId="3220" priority="3221" stopIfTrue="1">
      <formula>AJ$7=4</formula>
    </cfRule>
    <cfRule type="expression" dxfId="3219" priority="3222" stopIfTrue="1">
      <formula>AJ$7=3</formula>
    </cfRule>
  </conditionalFormatting>
  <conditionalFormatting sqref="AK412">
    <cfRule type="expression" dxfId="3218" priority="3217" stopIfTrue="1">
      <formula>$H$7=AK$8</formula>
    </cfRule>
    <cfRule type="expression" dxfId="3217" priority="3218" stopIfTrue="1">
      <formula>AK$7=4</formula>
    </cfRule>
    <cfRule type="expression" dxfId="3216" priority="3219" stopIfTrue="1">
      <formula>AK$7=3</formula>
    </cfRule>
  </conditionalFormatting>
  <conditionalFormatting sqref="AL412">
    <cfRule type="expression" dxfId="3215" priority="3214" stopIfTrue="1">
      <formula>$H$7=AL$8</formula>
    </cfRule>
    <cfRule type="expression" dxfId="3214" priority="3215" stopIfTrue="1">
      <formula>AL$7=4</formula>
    </cfRule>
    <cfRule type="expression" dxfId="3213" priority="3216" stopIfTrue="1">
      <formula>AL$7=3</formula>
    </cfRule>
  </conditionalFormatting>
  <conditionalFormatting sqref="AM412">
    <cfRule type="expression" dxfId="3212" priority="3211" stopIfTrue="1">
      <formula>$H$7=AM$8</formula>
    </cfRule>
    <cfRule type="expression" dxfId="3211" priority="3212" stopIfTrue="1">
      <formula>AM$7=4</formula>
    </cfRule>
    <cfRule type="expression" dxfId="3210" priority="3213" stopIfTrue="1">
      <formula>AM$7=3</formula>
    </cfRule>
  </conditionalFormatting>
  <conditionalFormatting sqref="AN412">
    <cfRule type="expression" dxfId="3209" priority="3208" stopIfTrue="1">
      <formula>$H$7=AN$8</formula>
    </cfRule>
    <cfRule type="expression" dxfId="3208" priority="3209" stopIfTrue="1">
      <formula>AN$7=4</formula>
    </cfRule>
    <cfRule type="expression" dxfId="3207" priority="3210" stopIfTrue="1">
      <formula>AN$7=3</formula>
    </cfRule>
  </conditionalFormatting>
  <conditionalFormatting sqref="AH409:AN409 J409:AF409">
    <cfRule type="expression" dxfId="3206" priority="3205" stopIfTrue="1">
      <formula>$H$7=J$8</formula>
    </cfRule>
    <cfRule type="expression" dxfId="3205" priority="3206" stopIfTrue="1">
      <formula>J$7=4</formula>
    </cfRule>
    <cfRule type="expression" dxfId="3204" priority="3207" stopIfTrue="1">
      <formula>J$7=3</formula>
    </cfRule>
  </conditionalFormatting>
  <conditionalFormatting sqref="AG409">
    <cfRule type="expression" dxfId="3203" priority="3202" stopIfTrue="1">
      <formula>$H$7=AG$8</formula>
    </cfRule>
    <cfRule type="expression" dxfId="3202" priority="3203" stopIfTrue="1">
      <formula>$J$7=4</formula>
    </cfRule>
    <cfRule type="expression" dxfId="3201" priority="3204" stopIfTrue="1">
      <formula>AG$7=3</formula>
    </cfRule>
  </conditionalFormatting>
  <conditionalFormatting sqref="J410">
    <cfRule type="expression" dxfId="3200" priority="3199" stopIfTrue="1">
      <formula>$H$7=J$8</formula>
    </cfRule>
    <cfRule type="expression" dxfId="3199" priority="3200" stopIfTrue="1">
      <formula>J$7=4</formula>
    </cfRule>
    <cfRule type="expression" dxfId="3198" priority="3201" stopIfTrue="1">
      <formula>J$7=3</formula>
    </cfRule>
  </conditionalFormatting>
  <conditionalFormatting sqref="AG410">
    <cfRule type="expression" dxfId="3197" priority="3196" stopIfTrue="1">
      <formula>$H$7=AG$8</formula>
    </cfRule>
    <cfRule type="expression" dxfId="3196" priority="3197" stopIfTrue="1">
      <formula>$J$7=4</formula>
    </cfRule>
    <cfRule type="expression" dxfId="3195" priority="3198" stopIfTrue="1">
      <formula>AG$7=3</formula>
    </cfRule>
  </conditionalFormatting>
  <conditionalFormatting sqref="K410">
    <cfRule type="expression" dxfId="3194" priority="3193" stopIfTrue="1">
      <formula>$H$7=K$8</formula>
    </cfRule>
    <cfRule type="expression" dxfId="3193" priority="3194" stopIfTrue="1">
      <formula>K$7=4</formula>
    </cfRule>
    <cfRule type="expression" dxfId="3192" priority="3195" stopIfTrue="1">
      <formula>K$7=3</formula>
    </cfRule>
  </conditionalFormatting>
  <conditionalFormatting sqref="L410">
    <cfRule type="expression" dxfId="3191" priority="3190" stopIfTrue="1">
      <formula>$H$7=L$8</formula>
    </cfRule>
    <cfRule type="expression" dxfId="3190" priority="3191" stopIfTrue="1">
      <formula>L$7=4</formula>
    </cfRule>
    <cfRule type="expression" dxfId="3189" priority="3192" stopIfTrue="1">
      <formula>L$7=3</formula>
    </cfRule>
  </conditionalFormatting>
  <conditionalFormatting sqref="M410">
    <cfRule type="expression" dxfId="3188" priority="3187" stopIfTrue="1">
      <formula>$H$7=M$8</formula>
    </cfRule>
    <cfRule type="expression" dxfId="3187" priority="3188" stopIfTrue="1">
      <formula>M$7=4</formula>
    </cfRule>
    <cfRule type="expression" dxfId="3186" priority="3189" stopIfTrue="1">
      <formula>M$7=3</formula>
    </cfRule>
  </conditionalFormatting>
  <conditionalFormatting sqref="N410">
    <cfRule type="expression" dxfId="3185" priority="3184" stopIfTrue="1">
      <formula>$H$7=N$8</formula>
    </cfRule>
    <cfRule type="expression" dxfId="3184" priority="3185" stopIfTrue="1">
      <formula>N$7=4</formula>
    </cfRule>
    <cfRule type="expression" dxfId="3183" priority="3186" stopIfTrue="1">
      <formula>N$7=3</formula>
    </cfRule>
  </conditionalFormatting>
  <conditionalFormatting sqref="O410">
    <cfRule type="expression" dxfId="3182" priority="3181" stopIfTrue="1">
      <formula>$H$7=O$8</formula>
    </cfRule>
    <cfRule type="expression" dxfId="3181" priority="3182" stopIfTrue="1">
      <formula>O$7=4</formula>
    </cfRule>
    <cfRule type="expression" dxfId="3180" priority="3183" stopIfTrue="1">
      <formula>O$7=3</formula>
    </cfRule>
  </conditionalFormatting>
  <conditionalFormatting sqref="P410">
    <cfRule type="expression" dxfId="3179" priority="3178" stopIfTrue="1">
      <formula>$H$7=P$8</formula>
    </cfRule>
    <cfRule type="expression" dxfId="3178" priority="3179" stopIfTrue="1">
      <formula>P$7=4</formula>
    </cfRule>
    <cfRule type="expression" dxfId="3177" priority="3180" stopIfTrue="1">
      <formula>P$7=3</formula>
    </cfRule>
  </conditionalFormatting>
  <conditionalFormatting sqref="Q410">
    <cfRule type="expression" dxfId="3176" priority="3175" stopIfTrue="1">
      <formula>$H$7=Q$8</formula>
    </cfRule>
    <cfRule type="expression" dxfId="3175" priority="3176" stopIfTrue="1">
      <formula>Q$7=4</formula>
    </cfRule>
    <cfRule type="expression" dxfId="3174" priority="3177" stopIfTrue="1">
      <formula>Q$7=3</formula>
    </cfRule>
  </conditionalFormatting>
  <conditionalFormatting sqref="R410">
    <cfRule type="expression" dxfId="3173" priority="3172" stopIfTrue="1">
      <formula>$H$7=R$8</formula>
    </cfRule>
    <cfRule type="expression" dxfId="3172" priority="3173" stopIfTrue="1">
      <formula>R$7=4</formula>
    </cfRule>
    <cfRule type="expression" dxfId="3171" priority="3174" stopIfTrue="1">
      <formula>R$7=3</formula>
    </cfRule>
  </conditionalFormatting>
  <conditionalFormatting sqref="S410">
    <cfRule type="expression" dxfId="3170" priority="3169" stopIfTrue="1">
      <formula>$H$7=S$8</formula>
    </cfRule>
    <cfRule type="expression" dxfId="3169" priority="3170" stopIfTrue="1">
      <formula>S$7=4</formula>
    </cfRule>
    <cfRule type="expression" dxfId="3168" priority="3171" stopIfTrue="1">
      <formula>S$7=3</formula>
    </cfRule>
  </conditionalFormatting>
  <conditionalFormatting sqref="T410">
    <cfRule type="expression" dxfId="3167" priority="3166" stopIfTrue="1">
      <formula>$H$7=T$8</formula>
    </cfRule>
    <cfRule type="expression" dxfId="3166" priority="3167" stopIfTrue="1">
      <formula>T$7=4</formula>
    </cfRule>
    <cfRule type="expression" dxfId="3165" priority="3168" stopIfTrue="1">
      <formula>T$7=3</formula>
    </cfRule>
  </conditionalFormatting>
  <conditionalFormatting sqref="U410">
    <cfRule type="expression" dxfId="3164" priority="3163" stopIfTrue="1">
      <formula>$H$7=U$8</formula>
    </cfRule>
    <cfRule type="expression" dxfId="3163" priority="3164" stopIfTrue="1">
      <formula>U$7=4</formula>
    </cfRule>
    <cfRule type="expression" dxfId="3162" priority="3165" stopIfTrue="1">
      <formula>U$7=3</formula>
    </cfRule>
  </conditionalFormatting>
  <conditionalFormatting sqref="V410">
    <cfRule type="expression" dxfId="3161" priority="3160" stopIfTrue="1">
      <formula>$H$7=V$8</formula>
    </cfRule>
    <cfRule type="expression" dxfId="3160" priority="3161" stopIfTrue="1">
      <formula>V$7=4</formula>
    </cfRule>
    <cfRule type="expression" dxfId="3159" priority="3162" stopIfTrue="1">
      <formula>V$7=3</formula>
    </cfRule>
  </conditionalFormatting>
  <conditionalFormatting sqref="W410">
    <cfRule type="expression" dxfId="3158" priority="3157" stopIfTrue="1">
      <formula>$H$7=W$8</formula>
    </cfRule>
    <cfRule type="expression" dxfId="3157" priority="3158" stopIfTrue="1">
      <formula>W$7=4</formula>
    </cfRule>
    <cfRule type="expression" dxfId="3156" priority="3159" stopIfTrue="1">
      <formula>W$7=3</formula>
    </cfRule>
  </conditionalFormatting>
  <conditionalFormatting sqref="X410">
    <cfRule type="expression" dxfId="3155" priority="3154" stopIfTrue="1">
      <formula>$H$7=X$8</formula>
    </cfRule>
    <cfRule type="expression" dxfId="3154" priority="3155" stopIfTrue="1">
      <formula>X$7=4</formula>
    </cfRule>
    <cfRule type="expression" dxfId="3153" priority="3156" stopIfTrue="1">
      <formula>X$7=3</formula>
    </cfRule>
  </conditionalFormatting>
  <conditionalFormatting sqref="Y410">
    <cfRule type="expression" dxfId="3152" priority="3151" stopIfTrue="1">
      <formula>$H$7=Y$8</formula>
    </cfRule>
    <cfRule type="expression" dxfId="3151" priority="3152" stopIfTrue="1">
      <formula>Y$7=4</formula>
    </cfRule>
    <cfRule type="expression" dxfId="3150" priority="3153" stopIfTrue="1">
      <formula>Y$7=3</formula>
    </cfRule>
  </conditionalFormatting>
  <conditionalFormatting sqref="Z410">
    <cfRule type="expression" dxfId="3149" priority="3148" stopIfTrue="1">
      <formula>$H$7=Z$8</formula>
    </cfRule>
    <cfRule type="expression" dxfId="3148" priority="3149" stopIfTrue="1">
      <formula>Z$7=4</formula>
    </cfRule>
    <cfRule type="expression" dxfId="3147" priority="3150" stopIfTrue="1">
      <formula>Z$7=3</formula>
    </cfRule>
  </conditionalFormatting>
  <conditionalFormatting sqref="AA410">
    <cfRule type="expression" dxfId="3146" priority="3145" stopIfTrue="1">
      <formula>$H$7=AA$8</formula>
    </cfRule>
    <cfRule type="expression" dxfId="3145" priority="3146" stopIfTrue="1">
      <formula>AA$7=4</formula>
    </cfRule>
    <cfRule type="expression" dxfId="3144" priority="3147" stopIfTrue="1">
      <formula>AA$7=3</formula>
    </cfRule>
  </conditionalFormatting>
  <conditionalFormatting sqref="AB410">
    <cfRule type="expression" dxfId="3143" priority="3142" stopIfTrue="1">
      <formula>$H$7=AB$8</formula>
    </cfRule>
    <cfRule type="expression" dxfId="3142" priority="3143" stopIfTrue="1">
      <formula>AB$7=4</formula>
    </cfRule>
    <cfRule type="expression" dxfId="3141" priority="3144" stopIfTrue="1">
      <formula>AB$7=3</formula>
    </cfRule>
  </conditionalFormatting>
  <conditionalFormatting sqref="AC410">
    <cfRule type="expression" dxfId="3140" priority="3139" stopIfTrue="1">
      <formula>$H$7=AC$8</formula>
    </cfRule>
    <cfRule type="expression" dxfId="3139" priority="3140" stopIfTrue="1">
      <formula>AC$7=4</formula>
    </cfRule>
    <cfRule type="expression" dxfId="3138" priority="3141" stopIfTrue="1">
      <formula>AC$7=3</formula>
    </cfRule>
  </conditionalFormatting>
  <conditionalFormatting sqref="AD410">
    <cfRule type="expression" dxfId="3137" priority="3136" stopIfTrue="1">
      <formula>$H$7=AD$8</formula>
    </cfRule>
    <cfRule type="expression" dxfId="3136" priority="3137" stopIfTrue="1">
      <formula>AD$7=4</formula>
    </cfRule>
    <cfRule type="expression" dxfId="3135" priority="3138" stopIfTrue="1">
      <formula>AD$7=3</formula>
    </cfRule>
  </conditionalFormatting>
  <conditionalFormatting sqref="AE410">
    <cfRule type="expression" dxfId="3134" priority="3133" stopIfTrue="1">
      <formula>$H$7=AE$8</formula>
    </cfRule>
    <cfRule type="expression" dxfId="3133" priority="3134" stopIfTrue="1">
      <formula>AE$7=4</formula>
    </cfRule>
    <cfRule type="expression" dxfId="3132" priority="3135" stopIfTrue="1">
      <formula>AE$7=3</formula>
    </cfRule>
  </conditionalFormatting>
  <conditionalFormatting sqref="AF410">
    <cfRule type="expression" dxfId="3131" priority="3130" stopIfTrue="1">
      <formula>$H$7=AF$8</formula>
    </cfRule>
    <cfRule type="expression" dxfId="3130" priority="3131" stopIfTrue="1">
      <formula>AF$7=4</formula>
    </cfRule>
    <cfRule type="expression" dxfId="3129" priority="3132" stopIfTrue="1">
      <formula>AF$7=3</formula>
    </cfRule>
  </conditionalFormatting>
  <conditionalFormatting sqref="AH410">
    <cfRule type="expression" dxfId="3128" priority="3127" stopIfTrue="1">
      <formula>$H$7=AH$8</formula>
    </cfRule>
    <cfRule type="expression" dxfId="3127" priority="3128" stopIfTrue="1">
      <formula>AH$7=4</formula>
    </cfRule>
    <cfRule type="expression" dxfId="3126" priority="3129" stopIfTrue="1">
      <formula>AH$7=3</formula>
    </cfRule>
  </conditionalFormatting>
  <conditionalFormatting sqref="AI410">
    <cfRule type="expression" dxfId="3125" priority="3124" stopIfTrue="1">
      <formula>$H$7=AI$8</formula>
    </cfRule>
    <cfRule type="expression" dxfId="3124" priority="3125" stopIfTrue="1">
      <formula>AI$7=4</formula>
    </cfRule>
    <cfRule type="expression" dxfId="3123" priority="3126" stopIfTrue="1">
      <formula>AI$7=3</formula>
    </cfRule>
  </conditionalFormatting>
  <conditionalFormatting sqref="AJ410">
    <cfRule type="expression" dxfId="3122" priority="3121" stopIfTrue="1">
      <formula>$H$7=AJ$8</formula>
    </cfRule>
    <cfRule type="expression" dxfId="3121" priority="3122" stopIfTrue="1">
      <formula>AJ$7=4</formula>
    </cfRule>
    <cfRule type="expression" dxfId="3120" priority="3123" stopIfTrue="1">
      <formula>AJ$7=3</formula>
    </cfRule>
  </conditionalFormatting>
  <conditionalFormatting sqref="AK410">
    <cfRule type="expression" dxfId="3119" priority="3118" stopIfTrue="1">
      <formula>$H$7=AK$8</formula>
    </cfRule>
    <cfRule type="expression" dxfId="3118" priority="3119" stopIfTrue="1">
      <formula>AK$7=4</formula>
    </cfRule>
    <cfRule type="expression" dxfId="3117" priority="3120" stopIfTrue="1">
      <formula>AK$7=3</formula>
    </cfRule>
  </conditionalFormatting>
  <conditionalFormatting sqref="AL410">
    <cfRule type="expression" dxfId="3116" priority="3115" stopIfTrue="1">
      <formula>$H$7=AL$8</formula>
    </cfRule>
    <cfRule type="expression" dxfId="3115" priority="3116" stopIfTrue="1">
      <formula>AL$7=4</formula>
    </cfRule>
    <cfRule type="expression" dxfId="3114" priority="3117" stopIfTrue="1">
      <formula>AL$7=3</formula>
    </cfRule>
  </conditionalFormatting>
  <conditionalFormatting sqref="AM410">
    <cfRule type="expression" dxfId="3113" priority="3112" stopIfTrue="1">
      <formula>$H$7=AM$8</formula>
    </cfRule>
    <cfRule type="expression" dxfId="3112" priority="3113" stopIfTrue="1">
      <formula>AM$7=4</formula>
    </cfRule>
    <cfRule type="expression" dxfId="3111" priority="3114" stopIfTrue="1">
      <formula>AM$7=3</formula>
    </cfRule>
  </conditionalFormatting>
  <conditionalFormatting sqref="AN410">
    <cfRule type="expression" dxfId="3110" priority="3109" stopIfTrue="1">
      <formula>$H$7=AN$8</formula>
    </cfRule>
    <cfRule type="expression" dxfId="3109" priority="3110" stopIfTrue="1">
      <formula>AN$7=4</formula>
    </cfRule>
    <cfRule type="expression" dxfId="3108" priority="3111" stopIfTrue="1">
      <formula>AN$7=3</formula>
    </cfRule>
  </conditionalFormatting>
  <conditionalFormatting sqref="AH407:AN407 J407:AF407">
    <cfRule type="expression" dxfId="3107" priority="3106" stopIfTrue="1">
      <formula>$H$7=J$8</formula>
    </cfRule>
    <cfRule type="expression" dxfId="3106" priority="3107" stopIfTrue="1">
      <formula>J$7=4</formula>
    </cfRule>
    <cfRule type="expression" dxfId="3105" priority="3108" stopIfTrue="1">
      <formula>J$7=3</formula>
    </cfRule>
  </conditionalFormatting>
  <conditionalFormatting sqref="AG407">
    <cfRule type="expression" dxfId="3104" priority="3103" stopIfTrue="1">
      <formula>$H$7=AG$8</formula>
    </cfRule>
    <cfRule type="expression" dxfId="3103" priority="3104" stopIfTrue="1">
      <formula>$J$7=4</formula>
    </cfRule>
    <cfRule type="expression" dxfId="3102" priority="3105" stopIfTrue="1">
      <formula>AG$7=3</formula>
    </cfRule>
  </conditionalFormatting>
  <conditionalFormatting sqref="J408">
    <cfRule type="expression" dxfId="3101" priority="3100" stopIfTrue="1">
      <formula>$H$7=J$8</formula>
    </cfRule>
    <cfRule type="expression" dxfId="3100" priority="3101" stopIfTrue="1">
      <formula>J$7=4</formula>
    </cfRule>
    <cfRule type="expression" dxfId="3099" priority="3102" stopIfTrue="1">
      <formula>J$7=3</formula>
    </cfRule>
  </conditionalFormatting>
  <conditionalFormatting sqref="AG408">
    <cfRule type="expression" dxfId="3098" priority="3097" stopIfTrue="1">
      <formula>$H$7=AG$8</formula>
    </cfRule>
    <cfRule type="expression" dxfId="3097" priority="3098" stopIfTrue="1">
      <formula>$J$7=4</formula>
    </cfRule>
    <cfRule type="expression" dxfId="3096" priority="3099" stopIfTrue="1">
      <formula>AG$7=3</formula>
    </cfRule>
  </conditionalFormatting>
  <conditionalFormatting sqref="K408">
    <cfRule type="expression" dxfId="3095" priority="3094" stopIfTrue="1">
      <formula>$H$7=K$8</formula>
    </cfRule>
    <cfRule type="expression" dxfId="3094" priority="3095" stopIfTrue="1">
      <formula>K$7=4</formula>
    </cfRule>
    <cfRule type="expression" dxfId="3093" priority="3096" stopIfTrue="1">
      <formula>K$7=3</formula>
    </cfRule>
  </conditionalFormatting>
  <conditionalFormatting sqref="L408">
    <cfRule type="expression" dxfId="3092" priority="3091" stopIfTrue="1">
      <formula>$H$7=L$8</formula>
    </cfRule>
    <cfRule type="expression" dxfId="3091" priority="3092" stopIfTrue="1">
      <formula>L$7=4</formula>
    </cfRule>
    <cfRule type="expression" dxfId="3090" priority="3093" stopIfTrue="1">
      <formula>L$7=3</formula>
    </cfRule>
  </conditionalFormatting>
  <conditionalFormatting sqref="M408">
    <cfRule type="expression" dxfId="3089" priority="3088" stopIfTrue="1">
      <formula>$H$7=M$8</formula>
    </cfRule>
    <cfRule type="expression" dxfId="3088" priority="3089" stopIfTrue="1">
      <formula>M$7=4</formula>
    </cfRule>
    <cfRule type="expression" dxfId="3087" priority="3090" stopIfTrue="1">
      <formula>M$7=3</formula>
    </cfRule>
  </conditionalFormatting>
  <conditionalFormatting sqref="N408">
    <cfRule type="expression" dxfId="3086" priority="3085" stopIfTrue="1">
      <formula>$H$7=N$8</formula>
    </cfRule>
    <cfRule type="expression" dxfId="3085" priority="3086" stopIfTrue="1">
      <formula>N$7=4</formula>
    </cfRule>
    <cfRule type="expression" dxfId="3084" priority="3087" stopIfTrue="1">
      <formula>N$7=3</formula>
    </cfRule>
  </conditionalFormatting>
  <conditionalFormatting sqref="O408">
    <cfRule type="expression" dxfId="3083" priority="3082" stopIfTrue="1">
      <formula>$H$7=O$8</formula>
    </cfRule>
    <cfRule type="expression" dxfId="3082" priority="3083" stopIfTrue="1">
      <formula>O$7=4</formula>
    </cfRule>
    <cfRule type="expression" dxfId="3081" priority="3084" stopIfTrue="1">
      <formula>O$7=3</formula>
    </cfRule>
  </conditionalFormatting>
  <conditionalFormatting sqref="P408">
    <cfRule type="expression" dxfId="3080" priority="3079" stopIfTrue="1">
      <formula>$H$7=P$8</formula>
    </cfRule>
    <cfRule type="expression" dxfId="3079" priority="3080" stopIfTrue="1">
      <formula>P$7=4</formula>
    </cfRule>
    <cfRule type="expression" dxfId="3078" priority="3081" stopIfTrue="1">
      <formula>P$7=3</formula>
    </cfRule>
  </conditionalFormatting>
  <conditionalFormatting sqref="Q408">
    <cfRule type="expression" dxfId="3077" priority="3076" stopIfTrue="1">
      <formula>$H$7=Q$8</formula>
    </cfRule>
    <cfRule type="expression" dxfId="3076" priority="3077" stopIfTrue="1">
      <formula>Q$7=4</formula>
    </cfRule>
    <cfRule type="expression" dxfId="3075" priority="3078" stopIfTrue="1">
      <formula>Q$7=3</formula>
    </cfRule>
  </conditionalFormatting>
  <conditionalFormatting sqref="R408">
    <cfRule type="expression" dxfId="3074" priority="3073" stopIfTrue="1">
      <formula>$H$7=R$8</formula>
    </cfRule>
    <cfRule type="expression" dxfId="3073" priority="3074" stopIfTrue="1">
      <formula>R$7=4</formula>
    </cfRule>
    <cfRule type="expression" dxfId="3072" priority="3075" stopIfTrue="1">
      <formula>R$7=3</formula>
    </cfRule>
  </conditionalFormatting>
  <conditionalFormatting sqref="S408">
    <cfRule type="expression" dxfId="3071" priority="3070" stopIfTrue="1">
      <formula>$H$7=S$8</formula>
    </cfRule>
    <cfRule type="expression" dxfId="3070" priority="3071" stopIfTrue="1">
      <formula>S$7=4</formula>
    </cfRule>
    <cfRule type="expression" dxfId="3069" priority="3072" stopIfTrue="1">
      <formula>S$7=3</formula>
    </cfRule>
  </conditionalFormatting>
  <conditionalFormatting sqref="T408">
    <cfRule type="expression" dxfId="3068" priority="3067" stopIfTrue="1">
      <formula>$H$7=T$8</formula>
    </cfRule>
    <cfRule type="expression" dxfId="3067" priority="3068" stopIfTrue="1">
      <formula>T$7=4</formula>
    </cfRule>
    <cfRule type="expression" dxfId="3066" priority="3069" stopIfTrue="1">
      <formula>T$7=3</formula>
    </cfRule>
  </conditionalFormatting>
  <conditionalFormatting sqref="U408">
    <cfRule type="expression" dxfId="3065" priority="3064" stopIfTrue="1">
      <formula>$H$7=U$8</formula>
    </cfRule>
    <cfRule type="expression" dxfId="3064" priority="3065" stopIfTrue="1">
      <formula>U$7=4</formula>
    </cfRule>
    <cfRule type="expression" dxfId="3063" priority="3066" stopIfTrue="1">
      <formula>U$7=3</formula>
    </cfRule>
  </conditionalFormatting>
  <conditionalFormatting sqref="V408">
    <cfRule type="expression" dxfId="3062" priority="3061" stopIfTrue="1">
      <formula>$H$7=V$8</formula>
    </cfRule>
    <cfRule type="expression" dxfId="3061" priority="3062" stopIfTrue="1">
      <formula>V$7=4</formula>
    </cfRule>
    <cfRule type="expression" dxfId="3060" priority="3063" stopIfTrue="1">
      <formula>V$7=3</formula>
    </cfRule>
  </conditionalFormatting>
  <conditionalFormatting sqref="W408">
    <cfRule type="expression" dxfId="3059" priority="3058" stopIfTrue="1">
      <formula>$H$7=W$8</formula>
    </cfRule>
    <cfRule type="expression" dxfId="3058" priority="3059" stopIfTrue="1">
      <formula>W$7=4</formula>
    </cfRule>
    <cfRule type="expression" dxfId="3057" priority="3060" stopIfTrue="1">
      <formula>W$7=3</formula>
    </cfRule>
  </conditionalFormatting>
  <conditionalFormatting sqref="X408">
    <cfRule type="expression" dxfId="3056" priority="3055" stopIfTrue="1">
      <formula>$H$7=X$8</formula>
    </cfRule>
    <cfRule type="expression" dxfId="3055" priority="3056" stopIfTrue="1">
      <formula>X$7=4</formula>
    </cfRule>
    <cfRule type="expression" dxfId="3054" priority="3057" stopIfTrue="1">
      <formula>X$7=3</formula>
    </cfRule>
  </conditionalFormatting>
  <conditionalFormatting sqref="Y408">
    <cfRule type="expression" dxfId="3053" priority="3052" stopIfTrue="1">
      <formula>$H$7=Y$8</formula>
    </cfRule>
    <cfRule type="expression" dxfId="3052" priority="3053" stopIfTrue="1">
      <formula>Y$7=4</formula>
    </cfRule>
    <cfRule type="expression" dxfId="3051" priority="3054" stopIfTrue="1">
      <formula>Y$7=3</formula>
    </cfRule>
  </conditionalFormatting>
  <conditionalFormatting sqref="Z408">
    <cfRule type="expression" dxfId="3050" priority="3049" stopIfTrue="1">
      <formula>$H$7=Z$8</formula>
    </cfRule>
    <cfRule type="expression" dxfId="3049" priority="3050" stopIfTrue="1">
      <formula>Z$7=4</formula>
    </cfRule>
    <cfRule type="expression" dxfId="3048" priority="3051" stopIfTrue="1">
      <formula>Z$7=3</formula>
    </cfRule>
  </conditionalFormatting>
  <conditionalFormatting sqref="AA408">
    <cfRule type="expression" dxfId="3047" priority="3046" stopIfTrue="1">
      <formula>$H$7=AA$8</formula>
    </cfRule>
    <cfRule type="expression" dxfId="3046" priority="3047" stopIfTrue="1">
      <formula>AA$7=4</formula>
    </cfRule>
    <cfRule type="expression" dxfId="3045" priority="3048" stopIfTrue="1">
      <formula>AA$7=3</formula>
    </cfRule>
  </conditionalFormatting>
  <conditionalFormatting sqref="AB408">
    <cfRule type="expression" dxfId="3044" priority="3043" stopIfTrue="1">
      <formula>$H$7=AB$8</formula>
    </cfRule>
    <cfRule type="expression" dxfId="3043" priority="3044" stopIfTrue="1">
      <formula>AB$7=4</formula>
    </cfRule>
    <cfRule type="expression" dxfId="3042" priority="3045" stopIfTrue="1">
      <formula>AB$7=3</formula>
    </cfRule>
  </conditionalFormatting>
  <conditionalFormatting sqref="AC408">
    <cfRule type="expression" dxfId="3041" priority="3040" stopIfTrue="1">
      <formula>$H$7=AC$8</formula>
    </cfRule>
    <cfRule type="expression" dxfId="3040" priority="3041" stopIfTrue="1">
      <formula>AC$7=4</formula>
    </cfRule>
    <cfRule type="expression" dxfId="3039" priority="3042" stopIfTrue="1">
      <formula>AC$7=3</formula>
    </cfRule>
  </conditionalFormatting>
  <conditionalFormatting sqref="AD408">
    <cfRule type="expression" dxfId="3038" priority="3037" stopIfTrue="1">
      <formula>$H$7=AD$8</formula>
    </cfRule>
    <cfRule type="expression" dxfId="3037" priority="3038" stopIfTrue="1">
      <formula>AD$7=4</formula>
    </cfRule>
    <cfRule type="expression" dxfId="3036" priority="3039" stopIfTrue="1">
      <formula>AD$7=3</formula>
    </cfRule>
  </conditionalFormatting>
  <conditionalFormatting sqref="AE408">
    <cfRule type="expression" dxfId="3035" priority="3034" stopIfTrue="1">
      <formula>$H$7=AE$8</formula>
    </cfRule>
    <cfRule type="expression" dxfId="3034" priority="3035" stopIfTrue="1">
      <formula>AE$7=4</formula>
    </cfRule>
    <cfRule type="expression" dxfId="3033" priority="3036" stopIfTrue="1">
      <formula>AE$7=3</formula>
    </cfRule>
  </conditionalFormatting>
  <conditionalFormatting sqref="AF408">
    <cfRule type="expression" dxfId="3032" priority="3031" stopIfTrue="1">
      <formula>$H$7=AF$8</formula>
    </cfRule>
    <cfRule type="expression" dxfId="3031" priority="3032" stopIfTrue="1">
      <formula>AF$7=4</formula>
    </cfRule>
    <cfRule type="expression" dxfId="3030" priority="3033" stopIfTrue="1">
      <formula>AF$7=3</formula>
    </cfRule>
  </conditionalFormatting>
  <conditionalFormatting sqref="AH408">
    <cfRule type="expression" dxfId="3029" priority="3028" stopIfTrue="1">
      <formula>$H$7=AH$8</formula>
    </cfRule>
    <cfRule type="expression" dxfId="3028" priority="3029" stopIfTrue="1">
      <formula>AH$7=4</formula>
    </cfRule>
    <cfRule type="expression" dxfId="3027" priority="3030" stopIfTrue="1">
      <formula>AH$7=3</formula>
    </cfRule>
  </conditionalFormatting>
  <conditionalFormatting sqref="AI408">
    <cfRule type="expression" dxfId="3026" priority="3025" stopIfTrue="1">
      <formula>$H$7=AI$8</formula>
    </cfRule>
    <cfRule type="expression" dxfId="3025" priority="3026" stopIfTrue="1">
      <formula>AI$7=4</formula>
    </cfRule>
    <cfRule type="expression" dxfId="3024" priority="3027" stopIfTrue="1">
      <formula>AI$7=3</formula>
    </cfRule>
  </conditionalFormatting>
  <conditionalFormatting sqref="AJ408">
    <cfRule type="expression" dxfId="3023" priority="3022" stopIfTrue="1">
      <formula>$H$7=AJ$8</formula>
    </cfRule>
    <cfRule type="expression" dxfId="3022" priority="3023" stopIfTrue="1">
      <formula>AJ$7=4</formula>
    </cfRule>
    <cfRule type="expression" dxfId="3021" priority="3024" stopIfTrue="1">
      <formula>AJ$7=3</formula>
    </cfRule>
  </conditionalFormatting>
  <conditionalFormatting sqref="AK408">
    <cfRule type="expression" dxfId="3020" priority="3019" stopIfTrue="1">
      <formula>$H$7=AK$8</formula>
    </cfRule>
    <cfRule type="expression" dxfId="3019" priority="3020" stopIfTrue="1">
      <formula>AK$7=4</formula>
    </cfRule>
    <cfRule type="expression" dxfId="3018" priority="3021" stopIfTrue="1">
      <formula>AK$7=3</formula>
    </cfRule>
  </conditionalFormatting>
  <conditionalFormatting sqref="AL408">
    <cfRule type="expression" dxfId="3017" priority="3016" stopIfTrue="1">
      <formula>$H$7=AL$8</formula>
    </cfRule>
    <cfRule type="expression" dxfId="3016" priority="3017" stopIfTrue="1">
      <formula>AL$7=4</formula>
    </cfRule>
    <cfRule type="expression" dxfId="3015" priority="3018" stopIfTrue="1">
      <formula>AL$7=3</formula>
    </cfRule>
  </conditionalFormatting>
  <conditionalFormatting sqref="AM408">
    <cfRule type="expression" dxfId="3014" priority="3013" stopIfTrue="1">
      <formula>$H$7=AM$8</formula>
    </cfRule>
    <cfRule type="expression" dxfId="3013" priority="3014" stopIfTrue="1">
      <formula>AM$7=4</formula>
    </cfRule>
    <cfRule type="expression" dxfId="3012" priority="3015" stopIfTrue="1">
      <formula>AM$7=3</formula>
    </cfRule>
  </conditionalFormatting>
  <conditionalFormatting sqref="AN408">
    <cfRule type="expression" dxfId="3011" priority="3010" stopIfTrue="1">
      <formula>$H$7=AN$8</formula>
    </cfRule>
    <cfRule type="expression" dxfId="3010" priority="3011" stopIfTrue="1">
      <formula>AN$7=4</formula>
    </cfRule>
    <cfRule type="expression" dxfId="3009" priority="3012" stopIfTrue="1">
      <formula>AN$7=3</formula>
    </cfRule>
  </conditionalFormatting>
  <conditionalFormatting sqref="AH405:AN405 J405:AF405">
    <cfRule type="expression" dxfId="3008" priority="3007" stopIfTrue="1">
      <formula>$H$7=J$8</formula>
    </cfRule>
    <cfRule type="expression" dxfId="3007" priority="3008" stopIfTrue="1">
      <formula>J$7=4</formula>
    </cfRule>
    <cfRule type="expression" dxfId="3006" priority="3009" stopIfTrue="1">
      <formula>J$7=3</formula>
    </cfRule>
  </conditionalFormatting>
  <conditionalFormatting sqref="AG405">
    <cfRule type="expression" dxfId="3005" priority="3004" stopIfTrue="1">
      <formula>$H$7=AG$8</formula>
    </cfRule>
    <cfRule type="expression" dxfId="3004" priority="3005" stopIfTrue="1">
      <formula>$J$7=4</formula>
    </cfRule>
    <cfRule type="expression" dxfId="3003" priority="3006" stopIfTrue="1">
      <formula>AG$7=3</formula>
    </cfRule>
  </conditionalFormatting>
  <conditionalFormatting sqref="J406">
    <cfRule type="expression" dxfId="3002" priority="3001" stopIfTrue="1">
      <formula>$H$7=J$8</formula>
    </cfRule>
    <cfRule type="expression" dxfId="3001" priority="3002" stopIfTrue="1">
      <formula>J$7=4</formula>
    </cfRule>
    <cfRule type="expression" dxfId="3000" priority="3003" stopIfTrue="1">
      <formula>J$7=3</formula>
    </cfRule>
  </conditionalFormatting>
  <conditionalFormatting sqref="AG406">
    <cfRule type="expression" dxfId="2999" priority="2998" stopIfTrue="1">
      <formula>$H$7=AG$8</formula>
    </cfRule>
    <cfRule type="expression" dxfId="2998" priority="2999" stopIfTrue="1">
      <formula>$J$7=4</formula>
    </cfRule>
    <cfRule type="expression" dxfId="2997" priority="3000" stopIfTrue="1">
      <formula>AG$7=3</formula>
    </cfRule>
  </conditionalFormatting>
  <conditionalFormatting sqref="K406">
    <cfRule type="expression" dxfId="2996" priority="2995" stopIfTrue="1">
      <formula>$H$7=K$8</formula>
    </cfRule>
    <cfRule type="expression" dxfId="2995" priority="2996" stopIfTrue="1">
      <formula>K$7=4</formula>
    </cfRule>
    <cfRule type="expression" dxfId="2994" priority="2997" stopIfTrue="1">
      <formula>K$7=3</formula>
    </cfRule>
  </conditionalFormatting>
  <conditionalFormatting sqref="L406">
    <cfRule type="expression" dxfId="2993" priority="2992" stopIfTrue="1">
      <formula>$H$7=L$8</formula>
    </cfRule>
    <cfRule type="expression" dxfId="2992" priority="2993" stopIfTrue="1">
      <formula>L$7=4</formula>
    </cfRule>
    <cfRule type="expression" dxfId="2991" priority="2994" stopIfTrue="1">
      <formula>L$7=3</formula>
    </cfRule>
  </conditionalFormatting>
  <conditionalFormatting sqref="M406">
    <cfRule type="expression" dxfId="2990" priority="2989" stopIfTrue="1">
      <formula>$H$7=M$8</formula>
    </cfRule>
    <cfRule type="expression" dxfId="2989" priority="2990" stopIfTrue="1">
      <formula>M$7=4</formula>
    </cfRule>
    <cfRule type="expression" dxfId="2988" priority="2991" stopIfTrue="1">
      <formula>M$7=3</formula>
    </cfRule>
  </conditionalFormatting>
  <conditionalFormatting sqref="N406">
    <cfRule type="expression" dxfId="2987" priority="2986" stopIfTrue="1">
      <formula>$H$7=N$8</formula>
    </cfRule>
    <cfRule type="expression" dxfId="2986" priority="2987" stopIfTrue="1">
      <formula>N$7=4</formula>
    </cfRule>
    <cfRule type="expression" dxfId="2985" priority="2988" stopIfTrue="1">
      <formula>N$7=3</formula>
    </cfRule>
  </conditionalFormatting>
  <conditionalFormatting sqref="O406">
    <cfRule type="expression" dxfId="2984" priority="2983" stopIfTrue="1">
      <formula>$H$7=O$8</formula>
    </cfRule>
    <cfRule type="expression" dxfId="2983" priority="2984" stopIfTrue="1">
      <formula>O$7=4</formula>
    </cfRule>
    <cfRule type="expression" dxfId="2982" priority="2985" stopIfTrue="1">
      <formula>O$7=3</formula>
    </cfRule>
  </conditionalFormatting>
  <conditionalFormatting sqref="P406">
    <cfRule type="expression" dxfId="2981" priority="2980" stopIfTrue="1">
      <formula>$H$7=P$8</formula>
    </cfRule>
    <cfRule type="expression" dxfId="2980" priority="2981" stopIfTrue="1">
      <formula>P$7=4</formula>
    </cfRule>
    <cfRule type="expression" dxfId="2979" priority="2982" stopIfTrue="1">
      <formula>P$7=3</formula>
    </cfRule>
  </conditionalFormatting>
  <conditionalFormatting sqref="Q406">
    <cfRule type="expression" dxfId="2978" priority="2977" stopIfTrue="1">
      <formula>$H$7=Q$8</formula>
    </cfRule>
    <cfRule type="expression" dxfId="2977" priority="2978" stopIfTrue="1">
      <formula>Q$7=4</formula>
    </cfRule>
    <cfRule type="expression" dxfId="2976" priority="2979" stopIfTrue="1">
      <formula>Q$7=3</formula>
    </cfRule>
  </conditionalFormatting>
  <conditionalFormatting sqref="R406">
    <cfRule type="expression" dxfId="2975" priority="2974" stopIfTrue="1">
      <formula>$H$7=R$8</formula>
    </cfRule>
    <cfRule type="expression" dxfId="2974" priority="2975" stopIfTrue="1">
      <formula>R$7=4</formula>
    </cfRule>
    <cfRule type="expression" dxfId="2973" priority="2976" stopIfTrue="1">
      <formula>R$7=3</formula>
    </cfRule>
  </conditionalFormatting>
  <conditionalFormatting sqref="S406">
    <cfRule type="expression" dxfId="2972" priority="2971" stopIfTrue="1">
      <formula>$H$7=S$8</formula>
    </cfRule>
    <cfRule type="expression" dxfId="2971" priority="2972" stopIfTrue="1">
      <formula>S$7=4</formula>
    </cfRule>
    <cfRule type="expression" dxfId="2970" priority="2973" stopIfTrue="1">
      <formula>S$7=3</formula>
    </cfRule>
  </conditionalFormatting>
  <conditionalFormatting sqref="T406">
    <cfRule type="expression" dxfId="2969" priority="2968" stopIfTrue="1">
      <formula>$H$7=T$8</formula>
    </cfRule>
    <cfRule type="expression" dxfId="2968" priority="2969" stopIfTrue="1">
      <formula>T$7=4</formula>
    </cfRule>
    <cfRule type="expression" dxfId="2967" priority="2970" stopIfTrue="1">
      <formula>T$7=3</formula>
    </cfRule>
  </conditionalFormatting>
  <conditionalFormatting sqref="U406">
    <cfRule type="expression" dxfId="2966" priority="2965" stopIfTrue="1">
      <formula>$H$7=U$8</formula>
    </cfRule>
    <cfRule type="expression" dxfId="2965" priority="2966" stopIfTrue="1">
      <formula>U$7=4</formula>
    </cfRule>
    <cfRule type="expression" dxfId="2964" priority="2967" stopIfTrue="1">
      <formula>U$7=3</formula>
    </cfRule>
  </conditionalFormatting>
  <conditionalFormatting sqref="V406">
    <cfRule type="expression" dxfId="2963" priority="2962" stopIfTrue="1">
      <formula>$H$7=V$8</formula>
    </cfRule>
    <cfRule type="expression" dxfId="2962" priority="2963" stopIfTrue="1">
      <formula>V$7=4</formula>
    </cfRule>
    <cfRule type="expression" dxfId="2961" priority="2964" stopIfTrue="1">
      <formula>V$7=3</formula>
    </cfRule>
  </conditionalFormatting>
  <conditionalFormatting sqref="W406">
    <cfRule type="expression" dxfId="2960" priority="2959" stopIfTrue="1">
      <formula>$H$7=W$8</formula>
    </cfRule>
    <cfRule type="expression" dxfId="2959" priority="2960" stopIfTrue="1">
      <formula>W$7=4</formula>
    </cfRule>
    <cfRule type="expression" dxfId="2958" priority="2961" stopIfTrue="1">
      <formula>W$7=3</formula>
    </cfRule>
  </conditionalFormatting>
  <conditionalFormatting sqref="X406">
    <cfRule type="expression" dxfId="2957" priority="2956" stopIfTrue="1">
      <formula>$H$7=X$8</formula>
    </cfRule>
    <cfRule type="expression" dxfId="2956" priority="2957" stopIfTrue="1">
      <formula>X$7=4</formula>
    </cfRule>
    <cfRule type="expression" dxfId="2955" priority="2958" stopIfTrue="1">
      <formula>X$7=3</formula>
    </cfRule>
  </conditionalFormatting>
  <conditionalFormatting sqref="Y406">
    <cfRule type="expression" dxfId="2954" priority="2953" stopIfTrue="1">
      <formula>$H$7=Y$8</formula>
    </cfRule>
    <cfRule type="expression" dxfId="2953" priority="2954" stopIfTrue="1">
      <formula>Y$7=4</formula>
    </cfRule>
    <cfRule type="expression" dxfId="2952" priority="2955" stopIfTrue="1">
      <formula>Y$7=3</formula>
    </cfRule>
  </conditionalFormatting>
  <conditionalFormatting sqref="Z406">
    <cfRule type="expression" dxfId="2951" priority="2950" stopIfTrue="1">
      <formula>$H$7=Z$8</formula>
    </cfRule>
    <cfRule type="expression" dxfId="2950" priority="2951" stopIfTrue="1">
      <formula>Z$7=4</formula>
    </cfRule>
    <cfRule type="expression" dxfId="2949" priority="2952" stopIfTrue="1">
      <formula>Z$7=3</formula>
    </cfRule>
  </conditionalFormatting>
  <conditionalFormatting sqref="AA406">
    <cfRule type="expression" dxfId="2948" priority="2947" stopIfTrue="1">
      <formula>$H$7=AA$8</formula>
    </cfRule>
    <cfRule type="expression" dxfId="2947" priority="2948" stopIfTrue="1">
      <formula>AA$7=4</formula>
    </cfRule>
    <cfRule type="expression" dxfId="2946" priority="2949" stopIfTrue="1">
      <formula>AA$7=3</formula>
    </cfRule>
  </conditionalFormatting>
  <conditionalFormatting sqref="AB406">
    <cfRule type="expression" dxfId="2945" priority="2944" stopIfTrue="1">
      <formula>$H$7=AB$8</formula>
    </cfRule>
    <cfRule type="expression" dxfId="2944" priority="2945" stopIfTrue="1">
      <formula>AB$7=4</formula>
    </cfRule>
    <cfRule type="expression" dxfId="2943" priority="2946" stopIfTrue="1">
      <formula>AB$7=3</formula>
    </cfRule>
  </conditionalFormatting>
  <conditionalFormatting sqref="AC406">
    <cfRule type="expression" dxfId="2942" priority="2941" stopIfTrue="1">
      <formula>$H$7=AC$8</formula>
    </cfRule>
    <cfRule type="expression" dxfId="2941" priority="2942" stopIfTrue="1">
      <formula>AC$7=4</formula>
    </cfRule>
    <cfRule type="expression" dxfId="2940" priority="2943" stopIfTrue="1">
      <formula>AC$7=3</formula>
    </cfRule>
  </conditionalFormatting>
  <conditionalFormatting sqref="AD406">
    <cfRule type="expression" dxfId="2939" priority="2938" stopIfTrue="1">
      <formula>$H$7=AD$8</formula>
    </cfRule>
    <cfRule type="expression" dxfId="2938" priority="2939" stopIfTrue="1">
      <formula>AD$7=4</formula>
    </cfRule>
    <cfRule type="expression" dxfId="2937" priority="2940" stopIfTrue="1">
      <formula>AD$7=3</formula>
    </cfRule>
  </conditionalFormatting>
  <conditionalFormatting sqref="AE406">
    <cfRule type="expression" dxfId="2936" priority="2935" stopIfTrue="1">
      <formula>$H$7=AE$8</formula>
    </cfRule>
    <cfRule type="expression" dxfId="2935" priority="2936" stopIfTrue="1">
      <formula>AE$7=4</formula>
    </cfRule>
    <cfRule type="expression" dxfId="2934" priority="2937" stopIfTrue="1">
      <formula>AE$7=3</formula>
    </cfRule>
  </conditionalFormatting>
  <conditionalFormatting sqref="AF406">
    <cfRule type="expression" dxfId="2933" priority="2932" stopIfTrue="1">
      <formula>$H$7=AF$8</formula>
    </cfRule>
    <cfRule type="expression" dxfId="2932" priority="2933" stopIfTrue="1">
      <formula>AF$7=4</formula>
    </cfRule>
    <cfRule type="expression" dxfId="2931" priority="2934" stopIfTrue="1">
      <formula>AF$7=3</formula>
    </cfRule>
  </conditionalFormatting>
  <conditionalFormatting sqref="AH406">
    <cfRule type="expression" dxfId="2930" priority="2929" stopIfTrue="1">
      <formula>$H$7=AH$8</formula>
    </cfRule>
    <cfRule type="expression" dxfId="2929" priority="2930" stopIfTrue="1">
      <formula>AH$7=4</formula>
    </cfRule>
    <cfRule type="expression" dxfId="2928" priority="2931" stopIfTrue="1">
      <formula>AH$7=3</formula>
    </cfRule>
  </conditionalFormatting>
  <conditionalFormatting sqref="AI406">
    <cfRule type="expression" dxfId="2927" priority="2926" stopIfTrue="1">
      <formula>$H$7=AI$8</formula>
    </cfRule>
    <cfRule type="expression" dxfId="2926" priority="2927" stopIfTrue="1">
      <formula>AI$7=4</formula>
    </cfRule>
    <cfRule type="expression" dxfId="2925" priority="2928" stopIfTrue="1">
      <formula>AI$7=3</formula>
    </cfRule>
  </conditionalFormatting>
  <conditionalFormatting sqref="AJ406">
    <cfRule type="expression" dxfId="2924" priority="2923" stopIfTrue="1">
      <formula>$H$7=AJ$8</formula>
    </cfRule>
    <cfRule type="expression" dxfId="2923" priority="2924" stopIfTrue="1">
      <formula>AJ$7=4</formula>
    </cfRule>
    <cfRule type="expression" dxfId="2922" priority="2925" stopIfTrue="1">
      <formula>AJ$7=3</formula>
    </cfRule>
  </conditionalFormatting>
  <conditionalFormatting sqref="AK406">
    <cfRule type="expression" dxfId="2921" priority="2920" stopIfTrue="1">
      <formula>$H$7=AK$8</formula>
    </cfRule>
    <cfRule type="expression" dxfId="2920" priority="2921" stopIfTrue="1">
      <formula>AK$7=4</formula>
    </cfRule>
    <cfRule type="expression" dxfId="2919" priority="2922" stopIfTrue="1">
      <formula>AK$7=3</formula>
    </cfRule>
  </conditionalFormatting>
  <conditionalFormatting sqref="AL406">
    <cfRule type="expression" dxfId="2918" priority="2917" stopIfTrue="1">
      <formula>$H$7=AL$8</formula>
    </cfRule>
    <cfRule type="expression" dxfId="2917" priority="2918" stopIfTrue="1">
      <formula>AL$7=4</formula>
    </cfRule>
    <cfRule type="expression" dxfId="2916" priority="2919" stopIfTrue="1">
      <formula>AL$7=3</formula>
    </cfRule>
  </conditionalFormatting>
  <conditionalFormatting sqref="AM406">
    <cfRule type="expression" dxfId="2915" priority="2914" stopIfTrue="1">
      <formula>$H$7=AM$8</formula>
    </cfRule>
    <cfRule type="expression" dxfId="2914" priority="2915" stopIfTrue="1">
      <formula>AM$7=4</formula>
    </cfRule>
    <cfRule type="expression" dxfId="2913" priority="2916" stopIfTrue="1">
      <formula>AM$7=3</formula>
    </cfRule>
  </conditionalFormatting>
  <conditionalFormatting sqref="AN406">
    <cfRule type="expression" dxfId="2912" priority="2911" stopIfTrue="1">
      <formula>$H$7=AN$8</formula>
    </cfRule>
    <cfRule type="expression" dxfId="2911" priority="2912" stopIfTrue="1">
      <formula>AN$7=4</formula>
    </cfRule>
    <cfRule type="expression" dxfId="2910" priority="2913" stopIfTrue="1">
      <formula>AN$7=3</formula>
    </cfRule>
  </conditionalFormatting>
  <conditionalFormatting sqref="AH423:AN423 J423:AF423">
    <cfRule type="expression" dxfId="2909" priority="2908" stopIfTrue="1">
      <formula>$H$7=J$8</formula>
    </cfRule>
    <cfRule type="expression" dxfId="2908" priority="2909" stopIfTrue="1">
      <formula>J$7=4</formula>
    </cfRule>
    <cfRule type="expression" dxfId="2907" priority="2910" stopIfTrue="1">
      <formula>J$7=3</formula>
    </cfRule>
  </conditionalFormatting>
  <conditionalFormatting sqref="AG423">
    <cfRule type="expression" dxfId="2906" priority="2905" stopIfTrue="1">
      <formula>$H$7=AG$8</formula>
    </cfRule>
    <cfRule type="expression" dxfId="2905" priority="2906" stopIfTrue="1">
      <formula>$J$7=4</formula>
    </cfRule>
    <cfRule type="expression" dxfId="2904" priority="2907" stopIfTrue="1">
      <formula>AG$7=3</formula>
    </cfRule>
  </conditionalFormatting>
  <conditionalFormatting sqref="J424">
    <cfRule type="expression" dxfId="2903" priority="2902" stopIfTrue="1">
      <formula>$H$7=J$8</formula>
    </cfRule>
    <cfRule type="expression" dxfId="2902" priority="2903" stopIfTrue="1">
      <formula>J$7=4</formula>
    </cfRule>
    <cfRule type="expression" dxfId="2901" priority="2904" stopIfTrue="1">
      <formula>J$7=3</formula>
    </cfRule>
  </conditionalFormatting>
  <conditionalFormatting sqref="AG424">
    <cfRule type="expression" dxfId="2900" priority="2899" stopIfTrue="1">
      <formula>$H$7=AG$8</formula>
    </cfRule>
    <cfRule type="expression" dxfId="2899" priority="2900" stopIfTrue="1">
      <formula>$J$7=4</formula>
    </cfRule>
    <cfRule type="expression" dxfId="2898" priority="2901" stopIfTrue="1">
      <formula>AG$7=3</formula>
    </cfRule>
  </conditionalFormatting>
  <conditionalFormatting sqref="K424">
    <cfRule type="expression" dxfId="2897" priority="2896" stopIfTrue="1">
      <formula>$H$7=K$8</formula>
    </cfRule>
    <cfRule type="expression" dxfId="2896" priority="2897" stopIfTrue="1">
      <formula>K$7=4</formula>
    </cfRule>
    <cfRule type="expression" dxfId="2895" priority="2898" stopIfTrue="1">
      <formula>K$7=3</formula>
    </cfRule>
  </conditionalFormatting>
  <conditionalFormatting sqref="L424">
    <cfRule type="expression" dxfId="2894" priority="2893" stopIfTrue="1">
      <formula>$H$7=L$8</formula>
    </cfRule>
    <cfRule type="expression" dxfId="2893" priority="2894" stopIfTrue="1">
      <formula>L$7=4</formula>
    </cfRule>
    <cfRule type="expression" dxfId="2892" priority="2895" stopIfTrue="1">
      <formula>L$7=3</formula>
    </cfRule>
  </conditionalFormatting>
  <conditionalFormatting sqref="M424">
    <cfRule type="expression" dxfId="2891" priority="2890" stopIfTrue="1">
      <formula>$H$7=M$8</formula>
    </cfRule>
    <cfRule type="expression" dxfId="2890" priority="2891" stopIfTrue="1">
      <formula>M$7=4</formula>
    </cfRule>
    <cfRule type="expression" dxfId="2889" priority="2892" stopIfTrue="1">
      <formula>M$7=3</formula>
    </cfRule>
  </conditionalFormatting>
  <conditionalFormatting sqref="N424">
    <cfRule type="expression" dxfId="2888" priority="2887" stopIfTrue="1">
      <formula>$H$7=N$8</formula>
    </cfRule>
    <cfRule type="expression" dxfId="2887" priority="2888" stopIfTrue="1">
      <formula>N$7=4</formula>
    </cfRule>
    <cfRule type="expression" dxfId="2886" priority="2889" stopIfTrue="1">
      <formula>N$7=3</formula>
    </cfRule>
  </conditionalFormatting>
  <conditionalFormatting sqref="O424">
    <cfRule type="expression" dxfId="2885" priority="2884" stopIfTrue="1">
      <formula>$H$7=O$8</formula>
    </cfRule>
    <cfRule type="expression" dxfId="2884" priority="2885" stopIfTrue="1">
      <formula>O$7=4</formula>
    </cfRule>
    <cfRule type="expression" dxfId="2883" priority="2886" stopIfTrue="1">
      <formula>O$7=3</formula>
    </cfRule>
  </conditionalFormatting>
  <conditionalFormatting sqref="P424">
    <cfRule type="expression" dxfId="2882" priority="2881" stopIfTrue="1">
      <formula>$H$7=P$8</formula>
    </cfRule>
    <cfRule type="expression" dxfId="2881" priority="2882" stopIfTrue="1">
      <formula>P$7=4</formula>
    </cfRule>
    <cfRule type="expression" dxfId="2880" priority="2883" stopIfTrue="1">
      <formula>P$7=3</formula>
    </cfRule>
  </conditionalFormatting>
  <conditionalFormatting sqref="Q424">
    <cfRule type="expression" dxfId="2879" priority="2878" stopIfTrue="1">
      <formula>$H$7=Q$8</formula>
    </cfRule>
    <cfRule type="expression" dxfId="2878" priority="2879" stopIfTrue="1">
      <formula>Q$7=4</formula>
    </cfRule>
    <cfRule type="expression" dxfId="2877" priority="2880" stopIfTrue="1">
      <formula>Q$7=3</formula>
    </cfRule>
  </conditionalFormatting>
  <conditionalFormatting sqref="R424">
    <cfRule type="expression" dxfId="2876" priority="2875" stopIfTrue="1">
      <formula>$H$7=R$8</formula>
    </cfRule>
    <cfRule type="expression" dxfId="2875" priority="2876" stopIfTrue="1">
      <formula>R$7=4</formula>
    </cfRule>
    <cfRule type="expression" dxfId="2874" priority="2877" stopIfTrue="1">
      <formula>R$7=3</formula>
    </cfRule>
  </conditionalFormatting>
  <conditionalFormatting sqref="S424">
    <cfRule type="expression" dxfId="2873" priority="2872" stopIfTrue="1">
      <formula>$H$7=S$8</formula>
    </cfRule>
    <cfRule type="expression" dxfId="2872" priority="2873" stopIfTrue="1">
      <formula>S$7=4</formula>
    </cfRule>
    <cfRule type="expression" dxfId="2871" priority="2874" stopIfTrue="1">
      <formula>S$7=3</formula>
    </cfRule>
  </conditionalFormatting>
  <conditionalFormatting sqref="T424">
    <cfRule type="expression" dxfId="2870" priority="2869" stopIfTrue="1">
      <formula>$H$7=T$8</formula>
    </cfRule>
    <cfRule type="expression" dxfId="2869" priority="2870" stopIfTrue="1">
      <formula>T$7=4</formula>
    </cfRule>
    <cfRule type="expression" dxfId="2868" priority="2871" stopIfTrue="1">
      <formula>T$7=3</formula>
    </cfRule>
  </conditionalFormatting>
  <conditionalFormatting sqref="U424">
    <cfRule type="expression" dxfId="2867" priority="2866" stopIfTrue="1">
      <formula>$H$7=U$8</formula>
    </cfRule>
    <cfRule type="expression" dxfId="2866" priority="2867" stopIfTrue="1">
      <formula>U$7=4</formula>
    </cfRule>
    <cfRule type="expression" dxfId="2865" priority="2868" stopIfTrue="1">
      <formula>U$7=3</formula>
    </cfRule>
  </conditionalFormatting>
  <conditionalFormatting sqref="V424">
    <cfRule type="expression" dxfId="2864" priority="2863" stopIfTrue="1">
      <formula>$H$7=V$8</formula>
    </cfRule>
    <cfRule type="expression" dxfId="2863" priority="2864" stopIfTrue="1">
      <formula>V$7=4</formula>
    </cfRule>
    <cfRule type="expression" dxfId="2862" priority="2865" stopIfTrue="1">
      <formula>V$7=3</formula>
    </cfRule>
  </conditionalFormatting>
  <conditionalFormatting sqref="W424">
    <cfRule type="expression" dxfId="2861" priority="2860" stopIfTrue="1">
      <formula>$H$7=W$8</formula>
    </cfRule>
    <cfRule type="expression" dxfId="2860" priority="2861" stopIfTrue="1">
      <formula>W$7=4</formula>
    </cfRule>
    <cfRule type="expression" dxfId="2859" priority="2862" stopIfTrue="1">
      <formula>W$7=3</formula>
    </cfRule>
  </conditionalFormatting>
  <conditionalFormatting sqref="X424">
    <cfRule type="expression" dxfId="2858" priority="2857" stopIfTrue="1">
      <formula>$H$7=X$8</formula>
    </cfRule>
    <cfRule type="expression" dxfId="2857" priority="2858" stopIfTrue="1">
      <formula>X$7=4</formula>
    </cfRule>
    <cfRule type="expression" dxfId="2856" priority="2859" stopIfTrue="1">
      <formula>X$7=3</formula>
    </cfRule>
  </conditionalFormatting>
  <conditionalFormatting sqref="Y424">
    <cfRule type="expression" dxfId="2855" priority="2854" stopIfTrue="1">
      <formula>$H$7=Y$8</formula>
    </cfRule>
    <cfRule type="expression" dxfId="2854" priority="2855" stopIfTrue="1">
      <formula>Y$7=4</formula>
    </cfRule>
    <cfRule type="expression" dxfId="2853" priority="2856" stopIfTrue="1">
      <formula>Y$7=3</formula>
    </cfRule>
  </conditionalFormatting>
  <conditionalFormatting sqref="Z424">
    <cfRule type="expression" dxfId="2852" priority="2851" stopIfTrue="1">
      <formula>$H$7=Z$8</formula>
    </cfRule>
    <cfRule type="expression" dxfId="2851" priority="2852" stopIfTrue="1">
      <formula>Z$7=4</formula>
    </cfRule>
    <cfRule type="expression" dxfId="2850" priority="2853" stopIfTrue="1">
      <formula>Z$7=3</formula>
    </cfRule>
  </conditionalFormatting>
  <conditionalFormatting sqref="AA424">
    <cfRule type="expression" dxfId="2849" priority="2848" stopIfTrue="1">
      <formula>$H$7=AA$8</formula>
    </cfRule>
    <cfRule type="expression" dxfId="2848" priority="2849" stopIfTrue="1">
      <formula>AA$7=4</formula>
    </cfRule>
    <cfRule type="expression" dxfId="2847" priority="2850" stopIfTrue="1">
      <formula>AA$7=3</formula>
    </cfRule>
  </conditionalFormatting>
  <conditionalFormatting sqref="AB424">
    <cfRule type="expression" dxfId="2846" priority="2845" stopIfTrue="1">
      <formula>$H$7=AB$8</formula>
    </cfRule>
    <cfRule type="expression" dxfId="2845" priority="2846" stopIfTrue="1">
      <formula>AB$7=4</formula>
    </cfRule>
    <cfRule type="expression" dxfId="2844" priority="2847" stopIfTrue="1">
      <formula>AB$7=3</formula>
    </cfRule>
  </conditionalFormatting>
  <conditionalFormatting sqref="AC424">
    <cfRule type="expression" dxfId="2843" priority="2842" stopIfTrue="1">
      <formula>$H$7=AC$8</formula>
    </cfRule>
    <cfRule type="expression" dxfId="2842" priority="2843" stopIfTrue="1">
      <formula>AC$7=4</formula>
    </cfRule>
    <cfRule type="expression" dxfId="2841" priority="2844" stopIfTrue="1">
      <formula>AC$7=3</formula>
    </cfRule>
  </conditionalFormatting>
  <conditionalFormatting sqref="AD424">
    <cfRule type="expression" dxfId="2840" priority="2839" stopIfTrue="1">
      <formula>$H$7=AD$8</formula>
    </cfRule>
    <cfRule type="expression" dxfId="2839" priority="2840" stopIfTrue="1">
      <formula>AD$7=4</formula>
    </cfRule>
    <cfRule type="expression" dxfId="2838" priority="2841" stopIfTrue="1">
      <formula>AD$7=3</formula>
    </cfRule>
  </conditionalFormatting>
  <conditionalFormatting sqref="AE424">
    <cfRule type="expression" dxfId="2837" priority="2836" stopIfTrue="1">
      <formula>$H$7=AE$8</formula>
    </cfRule>
    <cfRule type="expression" dxfId="2836" priority="2837" stopIfTrue="1">
      <formula>AE$7=4</formula>
    </cfRule>
    <cfRule type="expression" dxfId="2835" priority="2838" stopIfTrue="1">
      <formula>AE$7=3</formula>
    </cfRule>
  </conditionalFormatting>
  <conditionalFormatting sqref="AF424">
    <cfRule type="expression" dxfId="2834" priority="2833" stopIfTrue="1">
      <formula>$H$7=AF$8</formula>
    </cfRule>
    <cfRule type="expression" dxfId="2833" priority="2834" stopIfTrue="1">
      <formula>AF$7=4</formula>
    </cfRule>
    <cfRule type="expression" dxfId="2832" priority="2835" stopIfTrue="1">
      <formula>AF$7=3</formula>
    </cfRule>
  </conditionalFormatting>
  <conditionalFormatting sqref="AH424">
    <cfRule type="expression" dxfId="2831" priority="2830" stopIfTrue="1">
      <formula>$H$7=AH$8</formula>
    </cfRule>
    <cfRule type="expression" dxfId="2830" priority="2831" stopIfTrue="1">
      <formula>AH$7=4</formula>
    </cfRule>
    <cfRule type="expression" dxfId="2829" priority="2832" stopIfTrue="1">
      <formula>AH$7=3</formula>
    </cfRule>
  </conditionalFormatting>
  <conditionalFormatting sqref="AI424">
    <cfRule type="expression" dxfId="2828" priority="2827" stopIfTrue="1">
      <formula>$H$7=AI$8</formula>
    </cfRule>
    <cfRule type="expression" dxfId="2827" priority="2828" stopIfTrue="1">
      <formula>AI$7=4</formula>
    </cfRule>
    <cfRule type="expression" dxfId="2826" priority="2829" stopIfTrue="1">
      <formula>AI$7=3</formula>
    </cfRule>
  </conditionalFormatting>
  <conditionalFormatting sqref="AJ424">
    <cfRule type="expression" dxfId="2825" priority="2824" stopIfTrue="1">
      <formula>$H$7=AJ$8</formula>
    </cfRule>
    <cfRule type="expression" dxfId="2824" priority="2825" stopIfTrue="1">
      <formula>AJ$7=4</formula>
    </cfRule>
    <cfRule type="expression" dxfId="2823" priority="2826" stopIfTrue="1">
      <formula>AJ$7=3</formula>
    </cfRule>
  </conditionalFormatting>
  <conditionalFormatting sqref="AK424">
    <cfRule type="expression" dxfId="2822" priority="2821" stopIfTrue="1">
      <formula>$H$7=AK$8</formula>
    </cfRule>
    <cfRule type="expression" dxfId="2821" priority="2822" stopIfTrue="1">
      <formula>AK$7=4</formula>
    </cfRule>
    <cfRule type="expression" dxfId="2820" priority="2823" stopIfTrue="1">
      <formula>AK$7=3</formula>
    </cfRule>
  </conditionalFormatting>
  <conditionalFormatting sqref="AL424">
    <cfRule type="expression" dxfId="2819" priority="2818" stopIfTrue="1">
      <formula>$H$7=AL$8</formula>
    </cfRule>
    <cfRule type="expression" dxfId="2818" priority="2819" stopIfTrue="1">
      <formula>AL$7=4</formula>
    </cfRule>
    <cfRule type="expression" dxfId="2817" priority="2820" stopIfTrue="1">
      <formula>AL$7=3</formula>
    </cfRule>
  </conditionalFormatting>
  <conditionalFormatting sqref="AM424">
    <cfRule type="expression" dxfId="2816" priority="2815" stopIfTrue="1">
      <formula>$H$7=AM$8</formula>
    </cfRule>
    <cfRule type="expression" dxfId="2815" priority="2816" stopIfTrue="1">
      <formula>AM$7=4</formula>
    </cfRule>
    <cfRule type="expression" dxfId="2814" priority="2817" stopIfTrue="1">
      <formula>AM$7=3</formula>
    </cfRule>
  </conditionalFormatting>
  <conditionalFormatting sqref="AN424">
    <cfRule type="expression" dxfId="2813" priority="2812" stopIfTrue="1">
      <formula>$H$7=AN$8</formula>
    </cfRule>
    <cfRule type="expression" dxfId="2812" priority="2813" stopIfTrue="1">
      <formula>AN$7=4</formula>
    </cfRule>
    <cfRule type="expression" dxfId="2811" priority="2814" stopIfTrue="1">
      <formula>AN$7=3</formula>
    </cfRule>
  </conditionalFormatting>
  <conditionalFormatting sqref="K505:AN505 K507:AN508">
    <cfRule type="expression" dxfId="2810" priority="2809" stopIfTrue="1">
      <formula>$H$7=K$8</formula>
    </cfRule>
    <cfRule type="expression" dxfId="2809" priority="2810" stopIfTrue="1">
      <formula>K$7=4</formula>
    </cfRule>
    <cfRule type="expression" dxfId="2808" priority="2811" stopIfTrue="1">
      <formula>K$7=3</formula>
    </cfRule>
  </conditionalFormatting>
  <conditionalFormatting sqref="J430:AN431">
    <cfRule type="expression" dxfId="2807" priority="2806" stopIfTrue="1">
      <formula>$H$7=J$8</formula>
    </cfRule>
    <cfRule type="expression" dxfId="2806" priority="2807" stopIfTrue="1">
      <formula>J$7=4</formula>
    </cfRule>
    <cfRule type="expression" dxfId="2805" priority="2808" stopIfTrue="1">
      <formula>J$7=3</formula>
    </cfRule>
  </conditionalFormatting>
  <conditionalFormatting sqref="J432:AN432">
    <cfRule type="expression" dxfId="2804" priority="2803" stopIfTrue="1">
      <formula>$H$7=J$8</formula>
    </cfRule>
    <cfRule type="expression" dxfId="2803" priority="2804" stopIfTrue="1">
      <formula>J$7=4</formula>
    </cfRule>
    <cfRule type="expression" dxfId="2802" priority="2805" stopIfTrue="1">
      <formula>J$7=3</formula>
    </cfRule>
  </conditionalFormatting>
  <conditionalFormatting sqref="J493:AN493">
    <cfRule type="expression" dxfId="2801" priority="2800" stopIfTrue="1">
      <formula>$H$7=J$8</formula>
    </cfRule>
    <cfRule type="expression" dxfId="2800" priority="2801" stopIfTrue="1">
      <formula>J$7=4</formula>
    </cfRule>
    <cfRule type="expression" dxfId="2799" priority="2802" stopIfTrue="1">
      <formula>J$7=3</formula>
    </cfRule>
  </conditionalFormatting>
  <conditionalFormatting sqref="J452:K452">
    <cfRule type="expression" dxfId="2798" priority="2797" stopIfTrue="1">
      <formula>$H$7=J$8</formula>
    </cfRule>
    <cfRule type="expression" dxfId="2797" priority="2798" stopIfTrue="1">
      <formula>J$7=4</formula>
    </cfRule>
    <cfRule type="expression" dxfId="2796" priority="2799" stopIfTrue="1">
      <formula>J$7=3</formula>
    </cfRule>
  </conditionalFormatting>
  <conditionalFormatting sqref="J446:K446">
    <cfRule type="expression" dxfId="2795" priority="2794" stopIfTrue="1">
      <formula>$H$7=J$8</formula>
    </cfRule>
    <cfRule type="expression" dxfId="2794" priority="2795" stopIfTrue="1">
      <formula>J$7=4</formula>
    </cfRule>
    <cfRule type="expression" dxfId="2793" priority="2796" stopIfTrue="1">
      <formula>J$7=3</formula>
    </cfRule>
  </conditionalFormatting>
  <conditionalFormatting sqref="J319">
    <cfRule type="expression" dxfId="2792" priority="2791" stopIfTrue="1">
      <formula>$H$7=J$8</formula>
    </cfRule>
    <cfRule type="expression" dxfId="2791" priority="2792" stopIfTrue="1">
      <formula>J$7=4</formula>
    </cfRule>
    <cfRule type="expression" dxfId="2790" priority="2793" stopIfTrue="1">
      <formula>J$7=3</formula>
    </cfRule>
  </conditionalFormatting>
  <conditionalFormatting sqref="AG319">
    <cfRule type="expression" dxfId="2789" priority="2788" stopIfTrue="1">
      <formula>$H$7=AG$8</formula>
    </cfRule>
    <cfRule type="expression" dxfId="2788" priority="2789" stopIfTrue="1">
      <formula>$J$7=4</formula>
    </cfRule>
    <cfRule type="expression" dxfId="2787" priority="2790" stopIfTrue="1">
      <formula>AG$7=3</formula>
    </cfRule>
  </conditionalFormatting>
  <conditionalFormatting sqref="K319">
    <cfRule type="expression" dxfId="2786" priority="2785" stopIfTrue="1">
      <formula>$H$7=K$8</formula>
    </cfRule>
    <cfRule type="expression" dxfId="2785" priority="2786" stopIfTrue="1">
      <formula>K$7=4</formula>
    </cfRule>
    <cfRule type="expression" dxfId="2784" priority="2787" stopIfTrue="1">
      <formula>K$7=3</formula>
    </cfRule>
  </conditionalFormatting>
  <conditionalFormatting sqref="L319">
    <cfRule type="expression" dxfId="2783" priority="2782" stopIfTrue="1">
      <formula>$H$7=L$8</formula>
    </cfRule>
    <cfRule type="expression" dxfId="2782" priority="2783" stopIfTrue="1">
      <formula>L$7=4</formula>
    </cfRule>
    <cfRule type="expression" dxfId="2781" priority="2784" stopIfTrue="1">
      <formula>L$7=3</formula>
    </cfRule>
  </conditionalFormatting>
  <conditionalFormatting sqref="M319">
    <cfRule type="expression" dxfId="2780" priority="2779" stopIfTrue="1">
      <formula>$H$7=M$8</formula>
    </cfRule>
    <cfRule type="expression" dxfId="2779" priority="2780" stopIfTrue="1">
      <formula>M$7=4</formula>
    </cfRule>
    <cfRule type="expression" dxfId="2778" priority="2781" stopIfTrue="1">
      <formula>M$7=3</formula>
    </cfRule>
  </conditionalFormatting>
  <conditionalFormatting sqref="N319">
    <cfRule type="expression" dxfId="2777" priority="2776" stopIfTrue="1">
      <formula>$H$7=N$8</formula>
    </cfRule>
    <cfRule type="expression" dxfId="2776" priority="2777" stopIfTrue="1">
      <formula>N$7=4</formula>
    </cfRule>
    <cfRule type="expression" dxfId="2775" priority="2778" stopIfTrue="1">
      <formula>N$7=3</formula>
    </cfRule>
  </conditionalFormatting>
  <conditionalFormatting sqref="O319">
    <cfRule type="expression" dxfId="2774" priority="2773" stopIfTrue="1">
      <formula>$H$7=O$8</formula>
    </cfRule>
    <cfRule type="expression" dxfId="2773" priority="2774" stopIfTrue="1">
      <formula>O$7=4</formula>
    </cfRule>
    <cfRule type="expression" dxfId="2772" priority="2775" stopIfTrue="1">
      <formula>O$7=3</formula>
    </cfRule>
  </conditionalFormatting>
  <conditionalFormatting sqref="P319">
    <cfRule type="expression" dxfId="2771" priority="2770" stopIfTrue="1">
      <formula>$H$7=P$8</formula>
    </cfRule>
    <cfRule type="expression" dxfId="2770" priority="2771" stopIfTrue="1">
      <formula>P$7=4</formula>
    </cfRule>
    <cfRule type="expression" dxfId="2769" priority="2772" stopIfTrue="1">
      <formula>P$7=3</formula>
    </cfRule>
  </conditionalFormatting>
  <conditionalFormatting sqref="Q319">
    <cfRule type="expression" dxfId="2768" priority="2767" stopIfTrue="1">
      <formula>$H$7=Q$8</formula>
    </cfRule>
    <cfRule type="expression" dxfId="2767" priority="2768" stopIfTrue="1">
      <formula>Q$7=4</formula>
    </cfRule>
    <cfRule type="expression" dxfId="2766" priority="2769" stopIfTrue="1">
      <formula>Q$7=3</formula>
    </cfRule>
  </conditionalFormatting>
  <conditionalFormatting sqref="R319">
    <cfRule type="expression" dxfId="2765" priority="2764" stopIfTrue="1">
      <formula>$H$7=R$8</formula>
    </cfRule>
    <cfRule type="expression" dxfId="2764" priority="2765" stopIfTrue="1">
      <formula>R$7=4</formula>
    </cfRule>
    <cfRule type="expression" dxfId="2763" priority="2766" stopIfTrue="1">
      <formula>R$7=3</formula>
    </cfRule>
  </conditionalFormatting>
  <conditionalFormatting sqref="S319">
    <cfRule type="expression" dxfId="2762" priority="2761" stopIfTrue="1">
      <formula>$H$7=S$8</formula>
    </cfRule>
    <cfRule type="expression" dxfId="2761" priority="2762" stopIfTrue="1">
      <formula>S$7=4</formula>
    </cfRule>
    <cfRule type="expression" dxfId="2760" priority="2763" stopIfTrue="1">
      <formula>S$7=3</formula>
    </cfRule>
  </conditionalFormatting>
  <conditionalFormatting sqref="T319">
    <cfRule type="expression" dxfId="2759" priority="2758" stopIfTrue="1">
      <formula>$H$7=T$8</formula>
    </cfRule>
    <cfRule type="expression" dxfId="2758" priority="2759" stopIfTrue="1">
      <formula>T$7=4</formula>
    </cfRule>
    <cfRule type="expression" dxfId="2757" priority="2760" stopIfTrue="1">
      <formula>T$7=3</formula>
    </cfRule>
  </conditionalFormatting>
  <conditionalFormatting sqref="U319">
    <cfRule type="expression" dxfId="2756" priority="2755" stopIfTrue="1">
      <formula>$H$7=U$8</formula>
    </cfRule>
    <cfRule type="expression" dxfId="2755" priority="2756" stopIfTrue="1">
      <formula>U$7=4</formula>
    </cfRule>
    <cfRule type="expression" dxfId="2754" priority="2757" stopIfTrue="1">
      <formula>U$7=3</formula>
    </cfRule>
  </conditionalFormatting>
  <conditionalFormatting sqref="V319">
    <cfRule type="expression" dxfId="2753" priority="2752" stopIfTrue="1">
      <formula>$H$7=V$8</formula>
    </cfRule>
    <cfRule type="expression" dxfId="2752" priority="2753" stopIfTrue="1">
      <formula>V$7=4</formula>
    </cfRule>
    <cfRule type="expression" dxfId="2751" priority="2754" stopIfTrue="1">
      <formula>V$7=3</formula>
    </cfRule>
  </conditionalFormatting>
  <conditionalFormatting sqref="W319">
    <cfRule type="expression" dxfId="2750" priority="2749" stopIfTrue="1">
      <formula>$H$7=W$8</formula>
    </cfRule>
    <cfRule type="expression" dxfId="2749" priority="2750" stopIfTrue="1">
      <formula>W$7=4</formula>
    </cfRule>
    <cfRule type="expression" dxfId="2748" priority="2751" stopIfTrue="1">
      <formula>W$7=3</formula>
    </cfRule>
  </conditionalFormatting>
  <conditionalFormatting sqref="X319">
    <cfRule type="expression" dxfId="2747" priority="2746" stopIfTrue="1">
      <formula>$H$7=X$8</formula>
    </cfRule>
    <cfRule type="expression" dxfId="2746" priority="2747" stopIfTrue="1">
      <formula>X$7=4</formula>
    </cfRule>
    <cfRule type="expression" dxfId="2745" priority="2748" stopIfTrue="1">
      <formula>X$7=3</formula>
    </cfRule>
  </conditionalFormatting>
  <conditionalFormatting sqref="Y319">
    <cfRule type="expression" dxfId="2744" priority="2743" stopIfTrue="1">
      <formula>$H$7=Y$8</formula>
    </cfRule>
    <cfRule type="expression" dxfId="2743" priority="2744" stopIfTrue="1">
      <formula>Y$7=4</formula>
    </cfRule>
    <cfRule type="expression" dxfId="2742" priority="2745" stopIfTrue="1">
      <formula>Y$7=3</formula>
    </cfRule>
  </conditionalFormatting>
  <conditionalFormatting sqref="Z319">
    <cfRule type="expression" dxfId="2741" priority="2740" stopIfTrue="1">
      <formula>$H$7=Z$8</formula>
    </cfRule>
    <cfRule type="expression" dxfId="2740" priority="2741" stopIfTrue="1">
      <formula>Z$7=4</formula>
    </cfRule>
    <cfRule type="expression" dxfId="2739" priority="2742" stopIfTrue="1">
      <formula>Z$7=3</formula>
    </cfRule>
  </conditionalFormatting>
  <conditionalFormatting sqref="AA319">
    <cfRule type="expression" dxfId="2738" priority="2737" stopIfTrue="1">
      <formula>$H$7=AA$8</formula>
    </cfRule>
    <cfRule type="expression" dxfId="2737" priority="2738" stopIfTrue="1">
      <formula>AA$7=4</formula>
    </cfRule>
    <cfRule type="expression" dxfId="2736" priority="2739" stopIfTrue="1">
      <formula>AA$7=3</formula>
    </cfRule>
  </conditionalFormatting>
  <conditionalFormatting sqref="AB319">
    <cfRule type="expression" dxfId="2735" priority="2734" stopIfTrue="1">
      <formula>$H$7=AB$8</formula>
    </cfRule>
    <cfRule type="expression" dxfId="2734" priority="2735" stopIfTrue="1">
      <formula>AB$7=4</formula>
    </cfRule>
    <cfRule type="expression" dxfId="2733" priority="2736" stopIfTrue="1">
      <formula>AB$7=3</formula>
    </cfRule>
  </conditionalFormatting>
  <conditionalFormatting sqref="AC319">
    <cfRule type="expression" dxfId="2732" priority="2731" stopIfTrue="1">
      <formula>$H$7=AC$8</formula>
    </cfRule>
    <cfRule type="expression" dxfId="2731" priority="2732" stopIfTrue="1">
      <formula>AC$7=4</formula>
    </cfRule>
    <cfRule type="expression" dxfId="2730" priority="2733" stopIfTrue="1">
      <formula>AC$7=3</formula>
    </cfRule>
  </conditionalFormatting>
  <conditionalFormatting sqref="AD319">
    <cfRule type="expression" dxfId="2729" priority="2728" stopIfTrue="1">
      <formula>$H$7=AD$8</formula>
    </cfRule>
    <cfRule type="expression" dxfId="2728" priority="2729" stopIfTrue="1">
      <formula>AD$7=4</formula>
    </cfRule>
    <cfRule type="expression" dxfId="2727" priority="2730" stopIfTrue="1">
      <formula>AD$7=3</formula>
    </cfRule>
  </conditionalFormatting>
  <conditionalFormatting sqref="AE319">
    <cfRule type="expression" dxfId="2726" priority="2725" stopIfTrue="1">
      <formula>$H$7=AE$8</formula>
    </cfRule>
    <cfRule type="expression" dxfId="2725" priority="2726" stopIfTrue="1">
      <formula>AE$7=4</formula>
    </cfRule>
    <cfRule type="expression" dxfId="2724" priority="2727" stopIfTrue="1">
      <formula>AE$7=3</formula>
    </cfRule>
  </conditionalFormatting>
  <conditionalFormatting sqref="AF319">
    <cfRule type="expression" dxfId="2723" priority="2722" stopIfTrue="1">
      <formula>$H$7=AF$8</formula>
    </cfRule>
    <cfRule type="expression" dxfId="2722" priority="2723" stopIfTrue="1">
      <formula>AF$7=4</formula>
    </cfRule>
    <cfRule type="expression" dxfId="2721" priority="2724" stopIfTrue="1">
      <formula>AF$7=3</formula>
    </cfRule>
  </conditionalFormatting>
  <conditionalFormatting sqref="AH319">
    <cfRule type="expression" dxfId="2720" priority="2719" stopIfTrue="1">
      <formula>$H$7=AH$8</formula>
    </cfRule>
    <cfRule type="expression" dxfId="2719" priority="2720" stopIfTrue="1">
      <formula>AH$7=4</formula>
    </cfRule>
    <cfRule type="expression" dxfId="2718" priority="2721" stopIfTrue="1">
      <formula>AH$7=3</formula>
    </cfRule>
  </conditionalFormatting>
  <conditionalFormatting sqref="AI319">
    <cfRule type="expression" dxfId="2717" priority="2716" stopIfTrue="1">
      <formula>$H$7=AI$8</formula>
    </cfRule>
    <cfRule type="expression" dxfId="2716" priority="2717" stopIfTrue="1">
      <formula>AI$7=4</formula>
    </cfRule>
    <cfRule type="expression" dxfId="2715" priority="2718" stopIfTrue="1">
      <formula>AI$7=3</formula>
    </cfRule>
  </conditionalFormatting>
  <conditionalFormatting sqref="AJ319">
    <cfRule type="expression" dxfId="2714" priority="2713" stopIfTrue="1">
      <formula>$H$7=AJ$8</formula>
    </cfRule>
    <cfRule type="expression" dxfId="2713" priority="2714" stopIfTrue="1">
      <formula>AJ$7=4</formula>
    </cfRule>
    <cfRule type="expression" dxfId="2712" priority="2715" stopIfTrue="1">
      <formula>AJ$7=3</formula>
    </cfRule>
  </conditionalFormatting>
  <conditionalFormatting sqref="AK319">
    <cfRule type="expression" dxfId="2711" priority="2710" stopIfTrue="1">
      <formula>$H$7=AK$8</formula>
    </cfRule>
    <cfRule type="expression" dxfId="2710" priority="2711" stopIfTrue="1">
      <formula>AK$7=4</formula>
    </cfRule>
    <cfRule type="expression" dxfId="2709" priority="2712" stopIfTrue="1">
      <formula>AK$7=3</formula>
    </cfRule>
  </conditionalFormatting>
  <conditionalFormatting sqref="AL319">
    <cfRule type="expression" dxfId="2708" priority="2707" stopIfTrue="1">
      <formula>$H$7=AL$8</formula>
    </cfRule>
    <cfRule type="expression" dxfId="2707" priority="2708" stopIfTrue="1">
      <formula>AL$7=4</formula>
    </cfRule>
    <cfRule type="expression" dxfId="2706" priority="2709" stopIfTrue="1">
      <formula>AL$7=3</formula>
    </cfRule>
  </conditionalFormatting>
  <conditionalFormatting sqref="AM319">
    <cfRule type="expression" dxfId="2705" priority="2704" stopIfTrue="1">
      <formula>$H$7=AM$8</formula>
    </cfRule>
    <cfRule type="expression" dxfId="2704" priority="2705" stopIfTrue="1">
      <formula>AM$7=4</formula>
    </cfRule>
    <cfRule type="expression" dxfId="2703" priority="2706" stopIfTrue="1">
      <formula>AM$7=3</formula>
    </cfRule>
  </conditionalFormatting>
  <conditionalFormatting sqref="AN319">
    <cfRule type="expression" dxfId="2702" priority="2701" stopIfTrue="1">
      <formula>$H$7=AN$8</formula>
    </cfRule>
    <cfRule type="expression" dxfId="2701" priority="2702" stopIfTrue="1">
      <formula>AN$7=4</formula>
    </cfRule>
    <cfRule type="expression" dxfId="2700" priority="2703" stopIfTrue="1">
      <formula>AN$7=3</formula>
    </cfRule>
  </conditionalFormatting>
  <conditionalFormatting sqref="J318">
    <cfRule type="expression" dxfId="2699" priority="2698" stopIfTrue="1">
      <formula>$H$7=J$8</formula>
    </cfRule>
    <cfRule type="expression" dxfId="2698" priority="2699" stopIfTrue="1">
      <formula>J$7=4</formula>
    </cfRule>
    <cfRule type="expression" dxfId="2697" priority="2700" stopIfTrue="1">
      <formula>J$7=3</formula>
    </cfRule>
  </conditionalFormatting>
  <conditionalFormatting sqref="AG318">
    <cfRule type="expression" dxfId="2696" priority="2695" stopIfTrue="1">
      <formula>$H$7=AG$8</formula>
    </cfRule>
    <cfRule type="expression" dxfId="2695" priority="2696" stopIfTrue="1">
      <formula>$J$7=4</formula>
    </cfRule>
    <cfRule type="expression" dxfId="2694" priority="2697" stopIfTrue="1">
      <formula>AG$7=3</formula>
    </cfRule>
  </conditionalFormatting>
  <conditionalFormatting sqref="K318">
    <cfRule type="expression" dxfId="2693" priority="2692" stopIfTrue="1">
      <formula>$H$7=K$8</formula>
    </cfRule>
    <cfRule type="expression" dxfId="2692" priority="2693" stopIfTrue="1">
      <formula>K$7=4</formula>
    </cfRule>
    <cfRule type="expression" dxfId="2691" priority="2694" stopIfTrue="1">
      <formula>K$7=3</formula>
    </cfRule>
  </conditionalFormatting>
  <conditionalFormatting sqref="L318">
    <cfRule type="expression" dxfId="2690" priority="2689" stopIfTrue="1">
      <formula>$H$7=L$8</formula>
    </cfRule>
    <cfRule type="expression" dxfId="2689" priority="2690" stopIfTrue="1">
      <formula>L$7=4</formula>
    </cfRule>
    <cfRule type="expression" dxfId="2688" priority="2691" stopIfTrue="1">
      <formula>L$7=3</formula>
    </cfRule>
  </conditionalFormatting>
  <conditionalFormatting sqref="M318">
    <cfRule type="expression" dxfId="2687" priority="2686" stopIfTrue="1">
      <formula>$H$7=M$8</formula>
    </cfRule>
    <cfRule type="expression" dxfId="2686" priority="2687" stopIfTrue="1">
      <formula>M$7=4</formula>
    </cfRule>
    <cfRule type="expression" dxfId="2685" priority="2688" stopIfTrue="1">
      <formula>M$7=3</formula>
    </cfRule>
  </conditionalFormatting>
  <conditionalFormatting sqref="N318">
    <cfRule type="expression" dxfId="2684" priority="2683" stopIfTrue="1">
      <formula>$H$7=N$8</formula>
    </cfRule>
    <cfRule type="expression" dxfId="2683" priority="2684" stopIfTrue="1">
      <formula>N$7=4</formula>
    </cfRule>
    <cfRule type="expression" dxfId="2682" priority="2685" stopIfTrue="1">
      <formula>N$7=3</formula>
    </cfRule>
  </conditionalFormatting>
  <conditionalFormatting sqref="O318">
    <cfRule type="expression" dxfId="2681" priority="2680" stopIfTrue="1">
      <formula>$H$7=O$8</formula>
    </cfRule>
    <cfRule type="expression" dxfId="2680" priority="2681" stopIfTrue="1">
      <formula>O$7=4</formula>
    </cfRule>
    <cfRule type="expression" dxfId="2679" priority="2682" stopIfTrue="1">
      <formula>O$7=3</formula>
    </cfRule>
  </conditionalFormatting>
  <conditionalFormatting sqref="P318">
    <cfRule type="expression" dxfId="2678" priority="2677" stopIfTrue="1">
      <formula>$H$7=P$8</formula>
    </cfRule>
    <cfRule type="expression" dxfId="2677" priority="2678" stopIfTrue="1">
      <formula>P$7=4</formula>
    </cfRule>
    <cfRule type="expression" dxfId="2676" priority="2679" stopIfTrue="1">
      <formula>P$7=3</formula>
    </cfRule>
  </conditionalFormatting>
  <conditionalFormatting sqref="Q318">
    <cfRule type="expression" dxfId="2675" priority="2674" stopIfTrue="1">
      <formula>$H$7=Q$8</formula>
    </cfRule>
    <cfRule type="expression" dxfId="2674" priority="2675" stopIfTrue="1">
      <formula>Q$7=4</formula>
    </cfRule>
    <cfRule type="expression" dxfId="2673" priority="2676" stopIfTrue="1">
      <formula>Q$7=3</formula>
    </cfRule>
  </conditionalFormatting>
  <conditionalFormatting sqref="R318">
    <cfRule type="expression" dxfId="2672" priority="2671" stopIfTrue="1">
      <formula>$H$7=R$8</formula>
    </cfRule>
    <cfRule type="expression" dxfId="2671" priority="2672" stopIfTrue="1">
      <formula>R$7=4</formula>
    </cfRule>
    <cfRule type="expression" dxfId="2670" priority="2673" stopIfTrue="1">
      <formula>R$7=3</formula>
    </cfRule>
  </conditionalFormatting>
  <conditionalFormatting sqref="S318">
    <cfRule type="expression" dxfId="2669" priority="2668" stopIfTrue="1">
      <formula>$H$7=S$8</formula>
    </cfRule>
    <cfRule type="expression" dxfId="2668" priority="2669" stopIfTrue="1">
      <formula>S$7=4</formula>
    </cfRule>
    <cfRule type="expression" dxfId="2667" priority="2670" stopIfTrue="1">
      <formula>S$7=3</formula>
    </cfRule>
  </conditionalFormatting>
  <conditionalFormatting sqref="T318">
    <cfRule type="expression" dxfId="2666" priority="2665" stopIfTrue="1">
      <formula>$H$7=T$8</formula>
    </cfRule>
    <cfRule type="expression" dxfId="2665" priority="2666" stopIfTrue="1">
      <formula>T$7=4</formula>
    </cfRule>
    <cfRule type="expression" dxfId="2664" priority="2667" stopIfTrue="1">
      <formula>T$7=3</formula>
    </cfRule>
  </conditionalFormatting>
  <conditionalFormatting sqref="U318">
    <cfRule type="expression" dxfId="2663" priority="2662" stopIfTrue="1">
      <formula>$H$7=U$8</formula>
    </cfRule>
    <cfRule type="expression" dxfId="2662" priority="2663" stopIfTrue="1">
      <formula>U$7=4</formula>
    </cfRule>
    <cfRule type="expression" dxfId="2661" priority="2664" stopIfTrue="1">
      <formula>U$7=3</formula>
    </cfRule>
  </conditionalFormatting>
  <conditionalFormatting sqref="V318">
    <cfRule type="expression" dxfId="2660" priority="2659" stopIfTrue="1">
      <formula>$H$7=V$8</formula>
    </cfRule>
    <cfRule type="expression" dxfId="2659" priority="2660" stopIfTrue="1">
      <formula>V$7=4</formula>
    </cfRule>
    <cfRule type="expression" dxfId="2658" priority="2661" stopIfTrue="1">
      <formula>V$7=3</formula>
    </cfRule>
  </conditionalFormatting>
  <conditionalFormatting sqref="W318">
    <cfRule type="expression" dxfId="2657" priority="2656" stopIfTrue="1">
      <formula>$H$7=W$8</formula>
    </cfRule>
    <cfRule type="expression" dxfId="2656" priority="2657" stopIfTrue="1">
      <formula>W$7=4</formula>
    </cfRule>
    <cfRule type="expression" dxfId="2655" priority="2658" stopIfTrue="1">
      <formula>W$7=3</formula>
    </cfRule>
  </conditionalFormatting>
  <conditionalFormatting sqref="X318">
    <cfRule type="expression" dxfId="2654" priority="2653" stopIfTrue="1">
      <formula>$H$7=X$8</formula>
    </cfRule>
    <cfRule type="expression" dxfId="2653" priority="2654" stopIfTrue="1">
      <formula>X$7=4</formula>
    </cfRule>
    <cfRule type="expression" dxfId="2652" priority="2655" stopIfTrue="1">
      <formula>X$7=3</formula>
    </cfRule>
  </conditionalFormatting>
  <conditionalFormatting sqref="Y318">
    <cfRule type="expression" dxfId="2651" priority="2650" stopIfTrue="1">
      <formula>$H$7=Y$8</formula>
    </cfRule>
    <cfRule type="expression" dxfId="2650" priority="2651" stopIfTrue="1">
      <formula>Y$7=4</formula>
    </cfRule>
    <cfRule type="expression" dxfId="2649" priority="2652" stopIfTrue="1">
      <formula>Y$7=3</formula>
    </cfRule>
  </conditionalFormatting>
  <conditionalFormatting sqref="Z318">
    <cfRule type="expression" dxfId="2648" priority="2647" stopIfTrue="1">
      <formula>$H$7=Z$8</formula>
    </cfRule>
    <cfRule type="expression" dxfId="2647" priority="2648" stopIfTrue="1">
      <formula>Z$7=4</formula>
    </cfRule>
    <cfRule type="expression" dxfId="2646" priority="2649" stopIfTrue="1">
      <formula>Z$7=3</formula>
    </cfRule>
  </conditionalFormatting>
  <conditionalFormatting sqref="AA318">
    <cfRule type="expression" dxfId="2645" priority="2644" stopIfTrue="1">
      <formula>$H$7=AA$8</formula>
    </cfRule>
    <cfRule type="expression" dxfId="2644" priority="2645" stopIfTrue="1">
      <formula>AA$7=4</formula>
    </cfRule>
    <cfRule type="expression" dxfId="2643" priority="2646" stopIfTrue="1">
      <formula>AA$7=3</formula>
    </cfRule>
  </conditionalFormatting>
  <conditionalFormatting sqref="AB318">
    <cfRule type="expression" dxfId="2642" priority="2641" stopIfTrue="1">
      <formula>$H$7=AB$8</formula>
    </cfRule>
    <cfRule type="expression" dxfId="2641" priority="2642" stopIfTrue="1">
      <formula>AB$7=4</formula>
    </cfRule>
    <cfRule type="expression" dxfId="2640" priority="2643" stopIfTrue="1">
      <formula>AB$7=3</formula>
    </cfRule>
  </conditionalFormatting>
  <conditionalFormatting sqref="AC318">
    <cfRule type="expression" dxfId="2639" priority="2638" stopIfTrue="1">
      <formula>$H$7=AC$8</formula>
    </cfRule>
    <cfRule type="expression" dxfId="2638" priority="2639" stopIfTrue="1">
      <formula>AC$7=4</formula>
    </cfRule>
    <cfRule type="expression" dxfId="2637" priority="2640" stopIfTrue="1">
      <formula>AC$7=3</formula>
    </cfRule>
  </conditionalFormatting>
  <conditionalFormatting sqref="AD318">
    <cfRule type="expression" dxfId="2636" priority="2635" stopIfTrue="1">
      <formula>$H$7=AD$8</formula>
    </cfRule>
    <cfRule type="expression" dxfId="2635" priority="2636" stopIfTrue="1">
      <formula>AD$7=4</formula>
    </cfRule>
    <cfRule type="expression" dxfId="2634" priority="2637" stopIfTrue="1">
      <formula>AD$7=3</formula>
    </cfRule>
  </conditionalFormatting>
  <conditionalFormatting sqref="AE318">
    <cfRule type="expression" dxfId="2633" priority="2632" stopIfTrue="1">
      <formula>$H$7=AE$8</formula>
    </cfRule>
    <cfRule type="expression" dxfId="2632" priority="2633" stopIfTrue="1">
      <formula>AE$7=4</formula>
    </cfRule>
    <cfRule type="expression" dxfId="2631" priority="2634" stopIfTrue="1">
      <formula>AE$7=3</formula>
    </cfRule>
  </conditionalFormatting>
  <conditionalFormatting sqref="AF318">
    <cfRule type="expression" dxfId="2630" priority="2629" stopIfTrue="1">
      <formula>$H$7=AF$8</formula>
    </cfRule>
    <cfRule type="expression" dxfId="2629" priority="2630" stopIfTrue="1">
      <formula>AF$7=4</formula>
    </cfRule>
    <cfRule type="expression" dxfId="2628" priority="2631" stopIfTrue="1">
      <formula>AF$7=3</formula>
    </cfRule>
  </conditionalFormatting>
  <conditionalFormatting sqref="AH318">
    <cfRule type="expression" dxfId="2627" priority="2626" stopIfTrue="1">
      <formula>$H$7=AH$8</formula>
    </cfRule>
    <cfRule type="expression" dxfId="2626" priority="2627" stopIfTrue="1">
      <formula>AH$7=4</formula>
    </cfRule>
    <cfRule type="expression" dxfId="2625" priority="2628" stopIfTrue="1">
      <formula>AH$7=3</formula>
    </cfRule>
  </conditionalFormatting>
  <conditionalFormatting sqref="AI318">
    <cfRule type="expression" dxfId="2624" priority="2623" stopIfTrue="1">
      <formula>$H$7=AI$8</formula>
    </cfRule>
    <cfRule type="expression" dxfId="2623" priority="2624" stopIfTrue="1">
      <formula>AI$7=4</formula>
    </cfRule>
    <cfRule type="expression" dxfId="2622" priority="2625" stopIfTrue="1">
      <formula>AI$7=3</formula>
    </cfRule>
  </conditionalFormatting>
  <conditionalFormatting sqref="AJ318">
    <cfRule type="expression" dxfId="2621" priority="2620" stopIfTrue="1">
      <formula>$H$7=AJ$8</formula>
    </cfRule>
    <cfRule type="expression" dxfId="2620" priority="2621" stopIfTrue="1">
      <formula>AJ$7=4</formula>
    </cfRule>
    <cfRule type="expression" dxfId="2619" priority="2622" stopIfTrue="1">
      <formula>AJ$7=3</formula>
    </cfRule>
  </conditionalFormatting>
  <conditionalFormatting sqref="AK318">
    <cfRule type="expression" dxfId="2618" priority="2617" stopIfTrue="1">
      <formula>$H$7=AK$8</formula>
    </cfRule>
    <cfRule type="expression" dxfId="2617" priority="2618" stopIfTrue="1">
      <formula>AK$7=4</formula>
    </cfRule>
    <cfRule type="expression" dxfId="2616" priority="2619" stopIfTrue="1">
      <formula>AK$7=3</formula>
    </cfRule>
  </conditionalFormatting>
  <conditionalFormatting sqref="AL318">
    <cfRule type="expression" dxfId="2615" priority="2614" stopIfTrue="1">
      <formula>$H$7=AL$8</formula>
    </cfRule>
    <cfRule type="expression" dxfId="2614" priority="2615" stopIfTrue="1">
      <formula>AL$7=4</formula>
    </cfRule>
    <cfRule type="expression" dxfId="2613" priority="2616" stopIfTrue="1">
      <formula>AL$7=3</formula>
    </cfRule>
  </conditionalFormatting>
  <conditionalFormatting sqref="AM318">
    <cfRule type="expression" dxfId="2612" priority="2611" stopIfTrue="1">
      <formula>$H$7=AM$8</formula>
    </cfRule>
    <cfRule type="expression" dxfId="2611" priority="2612" stopIfTrue="1">
      <formula>AM$7=4</formula>
    </cfRule>
    <cfRule type="expression" dxfId="2610" priority="2613" stopIfTrue="1">
      <formula>AM$7=3</formula>
    </cfRule>
  </conditionalFormatting>
  <conditionalFormatting sqref="AN318">
    <cfRule type="expression" dxfId="2609" priority="2608" stopIfTrue="1">
      <formula>$H$7=AN$8</formula>
    </cfRule>
    <cfRule type="expression" dxfId="2608" priority="2609" stopIfTrue="1">
      <formula>AN$7=4</formula>
    </cfRule>
    <cfRule type="expression" dxfId="2607" priority="2610" stopIfTrue="1">
      <formula>AN$7=3</formula>
    </cfRule>
  </conditionalFormatting>
  <conditionalFormatting sqref="J288:J294 J317">
    <cfRule type="expression" dxfId="2606" priority="2605" stopIfTrue="1">
      <formula>$H$7=J$8</formula>
    </cfRule>
    <cfRule type="expression" dxfId="2605" priority="2606" stopIfTrue="1">
      <formula>J$7=4</formula>
    </cfRule>
    <cfRule type="expression" dxfId="2604" priority="2607" stopIfTrue="1">
      <formula>J$7=3</formula>
    </cfRule>
  </conditionalFormatting>
  <conditionalFormatting sqref="AG288:AG294 AG317">
    <cfRule type="expression" dxfId="2603" priority="2602" stopIfTrue="1">
      <formula>$H$7=AG$8</formula>
    </cfRule>
    <cfRule type="expression" dxfId="2602" priority="2603" stopIfTrue="1">
      <formula>$J$7=4</formula>
    </cfRule>
    <cfRule type="expression" dxfId="2601" priority="2604" stopIfTrue="1">
      <formula>AG$7=3</formula>
    </cfRule>
  </conditionalFormatting>
  <conditionalFormatting sqref="K288:K294 K317">
    <cfRule type="expression" dxfId="2600" priority="2599" stopIfTrue="1">
      <formula>$H$7=K$8</formula>
    </cfRule>
    <cfRule type="expression" dxfId="2599" priority="2600" stopIfTrue="1">
      <formula>K$7=4</formula>
    </cfRule>
    <cfRule type="expression" dxfId="2598" priority="2601" stopIfTrue="1">
      <formula>K$7=3</formula>
    </cfRule>
  </conditionalFormatting>
  <conditionalFormatting sqref="L288:L294 L317">
    <cfRule type="expression" dxfId="2597" priority="2596" stopIfTrue="1">
      <formula>$H$7=L$8</formula>
    </cfRule>
    <cfRule type="expression" dxfId="2596" priority="2597" stopIfTrue="1">
      <formula>L$7=4</formula>
    </cfRule>
    <cfRule type="expression" dxfId="2595" priority="2598" stopIfTrue="1">
      <formula>L$7=3</formula>
    </cfRule>
  </conditionalFormatting>
  <conditionalFormatting sqref="M288:M294 M317">
    <cfRule type="expression" dxfId="2594" priority="2593" stopIfTrue="1">
      <formula>$H$7=M$8</formula>
    </cfRule>
    <cfRule type="expression" dxfId="2593" priority="2594" stopIfTrue="1">
      <formula>M$7=4</formula>
    </cfRule>
    <cfRule type="expression" dxfId="2592" priority="2595" stopIfTrue="1">
      <formula>M$7=3</formula>
    </cfRule>
  </conditionalFormatting>
  <conditionalFormatting sqref="N288:N294 N317">
    <cfRule type="expression" dxfId="2591" priority="2590" stopIfTrue="1">
      <formula>$H$7=N$8</formula>
    </cfRule>
    <cfRule type="expression" dxfId="2590" priority="2591" stopIfTrue="1">
      <formula>N$7=4</formula>
    </cfRule>
    <cfRule type="expression" dxfId="2589" priority="2592" stopIfTrue="1">
      <formula>N$7=3</formula>
    </cfRule>
  </conditionalFormatting>
  <conditionalFormatting sqref="O288:O294 O317">
    <cfRule type="expression" dxfId="2588" priority="2587" stopIfTrue="1">
      <formula>$H$7=O$8</formula>
    </cfRule>
    <cfRule type="expression" dxfId="2587" priority="2588" stopIfTrue="1">
      <formula>O$7=4</formula>
    </cfRule>
    <cfRule type="expression" dxfId="2586" priority="2589" stopIfTrue="1">
      <formula>O$7=3</formula>
    </cfRule>
  </conditionalFormatting>
  <conditionalFormatting sqref="P288:P294 P317">
    <cfRule type="expression" dxfId="2585" priority="2584" stopIfTrue="1">
      <formula>$H$7=P$8</formula>
    </cfRule>
    <cfRule type="expression" dxfId="2584" priority="2585" stopIfTrue="1">
      <formula>P$7=4</formula>
    </cfRule>
    <cfRule type="expression" dxfId="2583" priority="2586" stopIfTrue="1">
      <formula>P$7=3</formula>
    </cfRule>
  </conditionalFormatting>
  <conditionalFormatting sqref="Q288:Q294 Q317">
    <cfRule type="expression" dxfId="2582" priority="2581" stopIfTrue="1">
      <formula>$H$7=Q$8</formula>
    </cfRule>
    <cfRule type="expression" dxfId="2581" priority="2582" stopIfTrue="1">
      <formula>Q$7=4</formula>
    </cfRule>
    <cfRule type="expression" dxfId="2580" priority="2583" stopIfTrue="1">
      <formula>Q$7=3</formula>
    </cfRule>
  </conditionalFormatting>
  <conditionalFormatting sqref="R288:R294 R317">
    <cfRule type="expression" dxfId="2579" priority="2578" stopIfTrue="1">
      <formula>$H$7=R$8</formula>
    </cfRule>
    <cfRule type="expression" dxfId="2578" priority="2579" stopIfTrue="1">
      <formula>R$7=4</formula>
    </cfRule>
    <cfRule type="expression" dxfId="2577" priority="2580" stopIfTrue="1">
      <formula>R$7=3</formula>
    </cfRule>
  </conditionalFormatting>
  <conditionalFormatting sqref="S288:S294 S317">
    <cfRule type="expression" dxfId="2576" priority="2575" stopIfTrue="1">
      <formula>$H$7=S$8</formula>
    </cfRule>
    <cfRule type="expression" dxfId="2575" priority="2576" stopIfTrue="1">
      <formula>S$7=4</formula>
    </cfRule>
    <cfRule type="expression" dxfId="2574" priority="2577" stopIfTrue="1">
      <formula>S$7=3</formula>
    </cfRule>
  </conditionalFormatting>
  <conditionalFormatting sqref="T288:T294 T317">
    <cfRule type="expression" dxfId="2573" priority="2572" stopIfTrue="1">
      <formula>$H$7=T$8</formula>
    </cfRule>
    <cfRule type="expression" dxfId="2572" priority="2573" stopIfTrue="1">
      <formula>T$7=4</formula>
    </cfRule>
    <cfRule type="expression" dxfId="2571" priority="2574" stopIfTrue="1">
      <formula>T$7=3</formula>
    </cfRule>
  </conditionalFormatting>
  <conditionalFormatting sqref="U288:U294 U317">
    <cfRule type="expression" dxfId="2570" priority="2569" stopIfTrue="1">
      <formula>$H$7=U$8</formula>
    </cfRule>
    <cfRule type="expression" dxfId="2569" priority="2570" stopIfTrue="1">
      <formula>U$7=4</formula>
    </cfRule>
    <cfRule type="expression" dxfId="2568" priority="2571" stopIfTrue="1">
      <formula>U$7=3</formula>
    </cfRule>
  </conditionalFormatting>
  <conditionalFormatting sqref="V288:V294 V317">
    <cfRule type="expression" dxfId="2567" priority="2566" stopIfTrue="1">
      <formula>$H$7=V$8</formula>
    </cfRule>
    <cfRule type="expression" dxfId="2566" priority="2567" stopIfTrue="1">
      <formula>V$7=4</formula>
    </cfRule>
    <cfRule type="expression" dxfId="2565" priority="2568" stopIfTrue="1">
      <formula>V$7=3</formula>
    </cfRule>
  </conditionalFormatting>
  <conditionalFormatting sqref="W288:W294 W317">
    <cfRule type="expression" dxfId="2564" priority="2563" stopIfTrue="1">
      <formula>$H$7=W$8</formula>
    </cfRule>
    <cfRule type="expression" dxfId="2563" priority="2564" stopIfTrue="1">
      <formula>W$7=4</formula>
    </cfRule>
    <cfRule type="expression" dxfId="2562" priority="2565" stopIfTrue="1">
      <formula>W$7=3</formula>
    </cfRule>
  </conditionalFormatting>
  <conditionalFormatting sqref="X288:X294 X317">
    <cfRule type="expression" dxfId="2561" priority="2560" stopIfTrue="1">
      <formula>$H$7=X$8</formula>
    </cfRule>
    <cfRule type="expression" dxfId="2560" priority="2561" stopIfTrue="1">
      <formula>X$7=4</formula>
    </cfRule>
    <cfRule type="expression" dxfId="2559" priority="2562" stopIfTrue="1">
      <formula>X$7=3</formula>
    </cfRule>
  </conditionalFormatting>
  <conditionalFormatting sqref="Y288:Y294 Y317">
    <cfRule type="expression" dxfId="2558" priority="2557" stopIfTrue="1">
      <formula>$H$7=Y$8</formula>
    </cfRule>
    <cfRule type="expression" dxfId="2557" priority="2558" stopIfTrue="1">
      <formula>Y$7=4</formula>
    </cfRule>
    <cfRule type="expression" dxfId="2556" priority="2559" stopIfTrue="1">
      <formula>Y$7=3</formula>
    </cfRule>
  </conditionalFormatting>
  <conditionalFormatting sqref="Z288:Z294 Z317">
    <cfRule type="expression" dxfId="2555" priority="2554" stopIfTrue="1">
      <formula>$H$7=Z$8</formula>
    </cfRule>
    <cfRule type="expression" dxfId="2554" priority="2555" stopIfTrue="1">
      <formula>Z$7=4</formula>
    </cfRule>
    <cfRule type="expression" dxfId="2553" priority="2556" stopIfTrue="1">
      <formula>Z$7=3</formula>
    </cfRule>
  </conditionalFormatting>
  <conditionalFormatting sqref="AA288:AA294 AA317">
    <cfRule type="expression" dxfId="2552" priority="2551" stopIfTrue="1">
      <formula>$H$7=AA$8</formula>
    </cfRule>
    <cfRule type="expression" dxfId="2551" priority="2552" stopIfTrue="1">
      <formula>AA$7=4</formula>
    </cfRule>
    <cfRule type="expression" dxfId="2550" priority="2553" stopIfTrue="1">
      <formula>AA$7=3</formula>
    </cfRule>
  </conditionalFormatting>
  <conditionalFormatting sqref="AB288:AB294 AB317">
    <cfRule type="expression" dxfId="2549" priority="2548" stopIfTrue="1">
      <formula>$H$7=AB$8</formula>
    </cfRule>
    <cfRule type="expression" dxfId="2548" priority="2549" stopIfTrue="1">
      <formula>AB$7=4</formula>
    </cfRule>
    <cfRule type="expression" dxfId="2547" priority="2550" stopIfTrue="1">
      <formula>AB$7=3</formula>
    </cfRule>
  </conditionalFormatting>
  <conditionalFormatting sqref="AC288:AC294 AC317">
    <cfRule type="expression" dxfId="2546" priority="2545" stopIfTrue="1">
      <formula>$H$7=AC$8</formula>
    </cfRule>
    <cfRule type="expression" dxfId="2545" priority="2546" stopIfTrue="1">
      <formula>AC$7=4</formula>
    </cfRule>
    <cfRule type="expression" dxfId="2544" priority="2547" stopIfTrue="1">
      <formula>AC$7=3</formula>
    </cfRule>
  </conditionalFormatting>
  <conditionalFormatting sqref="AD288:AD294 AD317">
    <cfRule type="expression" dxfId="2543" priority="2542" stopIfTrue="1">
      <formula>$H$7=AD$8</formula>
    </cfRule>
    <cfRule type="expression" dxfId="2542" priority="2543" stopIfTrue="1">
      <formula>AD$7=4</formula>
    </cfRule>
    <cfRule type="expression" dxfId="2541" priority="2544" stopIfTrue="1">
      <formula>AD$7=3</formula>
    </cfRule>
  </conditionalFormatting>
  <conditionalFormatting sqref="AE288:AE294 AE317">
    <cfRule type="expression" dxfId="2540" priority="2539" stopIfTrue="1">
      <formula>$H$7=AE$8</formula>
    </cfRule>
    <cfRule type="expression" dxfId="2539" priority="2540" stopIfTrue="1">
      <formula>AE$7=4</formula>
    </cfRule>
    <cfRule type="expression" dxfId="2538" priority="2541" stopIfTrue="1">
      <formula>AE$7=3</formula>
    </cfRule>
  </conditionalFormatting>
  <conditionalFormatting sqref="AF288:AF294 AF317">
    <cfRule type="expression" dxfId="2537" priority="2536" stopIfTrue="1">
      <formula>$H$7=AF$8</formula>
    </cfRule>
    <cfRule type="expression" dxfId="2536" priority="2537" stopIfTrue="1">
      <formula>AF$7=4</formula>
    </cfRule>
    <cfRule type="expression" dxfId="2535" priority="2538" stopIfTrue="1">
      <formula>AF$7=3</formula>
    </cfRule>
  </conditionalFormatting>
  <conditionalFormatting sqref="AH288:AH294 AH317">
    <cfRule type="expression" dxfId="2534" priority="2533" stopIfTrue="1">
      <formula>$H$7=AH$8</formula>
    </cfRule>
    <cfRule type="expression" dxfId="2533" priority="2534" stopIfTrue="1">
      <formula>AH$7=4</formula>
    </cfRule>
    <cfRule type="expression" dxfId="2532" priority="2535" stopIfTrue="1">
      <formula>AH$7=3</formula>
    </cfRule>
  </conditionalFormatting>
  <conditionalFormatting sqref="AI291:AI294 AI317">
    <cfRule type="expression" dxfId="2531" priority="2530" stopIfTrue="1">
      <formula>$H$7=AI$8</formula>
    </cfRule>
    <cfRule type="expression" dxfId="2530" priority="2531" stopIfTrue="1">
      <formula>AI$7=4</formula>
    </cfRule>
    <cfRule type="expression" dxfId="2529" priority="2532" stopIfTrue="1">
      <formula>AI$7=3</formula>
    </cfRule>
  </conditionalFormatting>
  <conditionalFormatting sqref="AJ288:AJ294 AJ317">
    <cfRule type="expression" dxfId="2528" priority="2527" stopIfTrue="1">
      <formula>$H$7=AJ$8</formula>
    </cfRule>
    <cfRule type="expression" dxfId="2527" priority="2528" stopIfTrue="1">
      <formula>AJ$7=4</formula>
    </cfRule>
    <cfRule type="expression" dxfId="2526" priority="2529" stopIfTrue="1">
      <formula>AJ$7=3</formula>
    </cfRule>
  </conditionalFormatting>
  <conditionalFormatting sqref="AK288:AK294 AK317">
    <cfRule type="expression" dxfId="2525" priority="2524" stopIfTrue="1">
      <formula>$H$7=AK$8</formula>
    </cfRule>
    <cfRule type="expression" dxfId="2524" priority="2525" stopIfTrue="1">
      <formula>AK$7=4</formula>
    </cfRule>
    <cfRule type="expression" dxfId="2523" priority="2526" stopIfTrue="1">
      <formula>AK$7=3</formula>
    </cfRule>
  </conditionalFormatting>
  <conditionalFormatting sqref="AL288:AL294 AL317">
    <cfRule type="expression" dxfId="2522" priority="2521" stopIfTrue="1">
      <formula>$H$7=AL$8</formula>
    </cfRule>
    <cfRule type="expression" dxfId="2521" priority="2522" stopIfTrue="1">
      <formula>AL$7=4</formula>
    </cfRule>
    <cfRule type="expression" dxfId="2520" priority="2523" stopIfTrue="1">
      <formula>AL$7=3</formula>
    </cfRule>
  </conditionalFormatting>
  <conditionalFormatting sqref="AM288:AM294 AM317">
    <cfRule type="expression" dxfId="2519" priority="2518" stopIfTrue="1">
      <formula>$H$7=AM$8</formula>
    </cfRule>
    <cfRule type="expression" dxfId="2518" priority="2519" stopIfTrue="1">
      <formula>AM$7=4</formula>
    </cfRule>
    <cfRule type="expression" dxfId="2517" priority="2520" stopIfTrue="1">
      <formula>AM$7=3</formula>
    </cfRule>
  </conditionalFormatting>
  <conditionalFormatting sqref="AN288:AN294 AN317">
    <cfRule type="expression" dxfId="2516" priority="2515" stopIfTrue="1">
      <formula>$H$7=AN$8</formula>
    </cfRule>
    <cfRule type="expression" dxfId="2515" priority="2516" stopIfTrue="1">
      <formula>AN$7=4</formula>
    </cfRule>
    <cfRule type="expression" dxfId="2514" priority="2517" stopIfTrue="1">
      <formula>AN$7=3</formula>
    </cfRule>
  </conditionalFormatting>
  <conditionalFormatting sqref="AI288:AI290">
    <cfRule type="expression" dxfId="2513" priority="2512" stopIfTrue="1">
      <formula>$H$7=AI$8</formula>
    </cfRule>
    <cfRule type="expression" dxfId="2512" priority="2513" stopIfTrue="1">
      <formula>AI$7=4</formula>
    </cfRule>
    <cfRule type="expression" dxfId="2511" priority="2514" stopIfTrue="1">
      <formula>AI$7=3</formula>
    </cfRule>
  </conditionalFormatting>
  <conditionalFormatting sqref="J316">
    <cfRule type="expression" dxfId="2510" priority="2509" stopIfTrue="1">
      <formula>$H$7=J$8</formula>
    </cfRule>
    <cfRule type="expression" dxfId="2509" priority="2510" stopIfTrue="1">
      <formula>J$7=4</formula>
    </cfRule>
    <cfRule type="expression" dxfId="2508" priority="2511" stopIfTrue="1">
      <formula>J$7=3</formula>
    </cfRule>
  </conditionalFormatting>
  <conditionalFormatting sqref="AG316">
    <cfRule type="expression" dxfId="2507" priority="2506" stopIfTrue="1">
      <formula>$H$7=AG$8</formula>
    </cfRule>
    <cfRule type="expression" dxfId="2506" priority="2507" stopIfTrue="1">
      <formula>$J$7=4</formula>
    </cfRule>
    <cfRule type="expression" dxfId="2505" priority="2508" stopIfTrue="1">
      <formula>AG$7=3</formula>
    </cfRule>
  </conditionalFormatting>
  <conditionalFormatting sqref="K316">
    <cfRule type="expression" dxfId="2504" priority="2503" stopIfTrue="1">
      <formula>$H$7=K$8</formula>
    </cfRule>
    <cfRule type="expression" dxfId="2503" priority="2504" stopIfTrue="1">
      <formula>K$7=4</formula>
    </cfRule>
    <cfRule type="expression" dxfId="2502" priority="2505" stopIfTrue="1">
      <formula>K$7=3</formula>
    </cfRule>
  </conditionalFormatting>
  <conditionalFormatting sqref="L316">
    <cfRule type="expression" dxfId="2501" priority="2500" stopIfTrue="1">
      <formula>$H$7=L$8</formula>
    </cfRule>
    <cfRule type="expression" dxfId="2500" priority="2501" stopIfTrue="1">
      <formula>L$7=4</formula>
    </cfRule>
    <cfRule type="expression" dxfId="2499" priority="2502" stopIfTrue="1">
      <formula>L$7=3</formula>
    </cfRule>
  </conditionalFormatting>
  <conditionalFormatting sqref="M316">
    <cfRule type="expression" dxfId="2498" priority="2497" stopIfTrue="1">
      <formula>$H$7=M$8</formula>
    </cfRule>
    <cfRule type="expression" dxfId="2497" priority="2498" stopIfTrue="1">
      <formula>M$7=4</formula>
    </cfRule>
    <cfRule type="expression" dxfId="2496" priority="2499" stopIfTrue="1">
      <formula>M$7=3</formula>
    </cfRule>
  </conditionalFormatting>
  <conditionalFormatting sqref="N316">
    <cfRule type="expression" dxfId="2495" priority="2494" stopIfTrue="1">
      <formula>$H$7=N$8</formula>
    </cfRule>
    <cfRule type="expression" dxfId="2494" priority="2495" stopIfTrue="1">
      <formula>N$7=4</formula>
    </cfRule>
    <cfRule type="expression" dxfId="2493" priority="2496" stopIfTrue="1">
      <formula>N$7=3</formula>
    </cfRule>
  </conditionalFormatting>
  <conditionalFormatting sqref="O316">
    <cfRule type="expression" dxfId="2492" priority="2491" stopIfTrue="1">
      <formula>$H$7=O$8</formula>
    </cfRule>
    <cfRule type="expression" dxfId="2491" priority="2492" stopIfTrue="1">
      <formula>O$7=4</formula>
    </cfRule>
    <cfRule type="expression" dxfId="2490" priority="2493" stopIfTrue="1">
      <formula>O$7=3</formula>
    </cfRule>
  </conditionalFormatting>
  <conditionalFormatting sqref="P316">
    <cfRule type="expression" dxfId="2489" priority="2488" stopIfTrue="1">
      <formula>$H$7=P$8</formula>
    </cfRule>
    <cfRule type="expression" dxfId="2488" priority="2489" stopIfTrue="1">
      <formula>P$7=4</formula>
    </cfRule>
    <cfRule type="expression" dxfId="2487" priority="2490" stopIfTrue="1">
      <formula>P$7=3</formula>
    </cfRule>
  </conditionalFormatting>
  <conditionalFormatting sqref="Q316">
    <cfRule type="expression" dxfId="2486" priority="2485" stopIfTrue="1">
      <formula>$H$7=Q$8</formula>
    </cfRule>
    <cfRule type="expression" dxfId="2485" priority="2486" stopIfTrue="1">
      <formula>Q$7=4</formula>
    </cfRule>
    <cfRule type="expression" dxfId="2484" priority="2487" stopIfTrue="1">
      <formula>Q$7=3</formula>
    </cfRule>
  </conditionalFormatting>
  <conditionalFormatting sqref="R316">
    <cfRule type="expression" dxfId="2483" priority="2482" stopIfTrue="1">
      <formula>$H$7=R$8</formula>
    </cfRule>
    <cfRule type="expression" dxfId="2482" priority="2483" stopIfTrue="1">
      <formula>R$7=4</formula>
    </cfRule>
    <cfRule type="expression" dxfId="2481" priority="2484" stopIfTrue="1">
      <formula>R$7=3</formula>
    </cfRule>
  </conditionalFormatting>
  <conditionalFormatting sqref="S316">
    <cfRule type="expression" dxfId="2480" priority="2479" stopIfTrue="1">
      <formula>$H$7=S$8</formula>
    </cfRule>
    <cfRule type="expression" dxfId="2479" priority="2480" stopIfTrue="1">
      <formula>S$7=4</formula>
    </cfRule>
    <cfRule type="expression" dxfId="2478" priority="2481" stopIfTrue="1">
      <formula>S$7=3</formula>
    </cfRule>
  </conditionalFormatting>
  <conditionalFormatting sqref="T316">
    <cfRule type="expression" dxfId="2477" priority="2476" stopIfTrue="1">
      <formula>$H$7=T$8</formula>
    </cfRule>
    <cfRule type="expression" dxfId="2476" priority="2477" stopIfTrue="1">
      <formula>T$7=4</formula>
    </cfRule>
    <cfRule type="expression" dxfId="2475" priority="2478" stopIfTrue="1">
      <formula>T$7=3</formula>
    </cfRule>
  </conditionalFormatting>
  <conditionalFormatting sqref="U316">
    <cfRule type="expression" dxfId="2474" priority="2473" stopIfTrue="1">
      <formula>$H$7=U$8</formula>
    </cfRule>
    <cfRule type="expression" dxfId="2473" priority="2474" stopIfTrue="1">
      <formula>U$7=4</formula>
    </cfRule>
    <cfRule type="expression" dxfId="2472" priority="2475" stopIfTrue="1">
      <formula>U$7=3</formula>
    </cfRule>
  </conditionalFormatting>
  <conditionalFormatting sqref="V316">
    <cfRule type="expression" dxfId="2471" priority="2470" stopIfTrue="1">
      <formula>$H$7=V$8</formula>
    </cfRule>
    <cfRule type="expression" dxfId="2470" priority="2471" stopIfTrue="1">
      <formula>V$7=4</formula>
    </cfRule>
    <cfRule type="expression" dxfId="2469" priority="2472" stopIfTrue="1">
      <formula>V$7=3</formula>
    </cfRule>
  </conditionalFormatting>
  <conditionalFormatting sqref="W316">
    <cfRule type="expression" dxfId="2468" priority="2467" stopIfTrue="1">
      <formula>$H$7=W$8</formula>
    </cfRule>
    <cfRule type="expression" dxfId="2467" priority="2468" stopIfTrue="1">
      <formula>W$7=4</formula>
    </cfRule>
    <cfRule type="expression" dxfId="2466" priority="2469" stopIfTrue="1">
      <formula>W$7=3</formula>
    </cfRule>
  </conditionalFormatting>
  <conditionalFormatting sqref="X316">
    <cfRule type="expression" dxfId="2465" priority="2464" stopIfTrue="1">
      <formula>$H$7=X$8</formula>
    </cfRule>
    <cfRule type="expression" dxfId="2464" priority="2465" stopIfTrue="1">
      <formula>X$7=4</formula>
    </cfRule>
    <cfRule type="expression" dxfId="2463" priority="2466" stopIfTrue="1">
      <formula>X$7=3</formula>
    </cfRule>
  </conditionalFormatting>
  <conditionalFormatting sqref="Y316">
    <cfRule type="expression" dxfId="2462" priority="2461" stopIfTrue="1">
      <formula>$H$7=Y$8</formula>
    </cfRule>
    <cfRule type="expression" dxfId="2461" priority="2462" stopIfTrue="1">
      <formula>Y$7=4</formula>
    </cfRule>
    <cfRule type="expression" dxfId="2460" priority="2463" stopIfTrue="1">
      <formula>Y$7=3</formula>
    </cfRule>
  </conditionalFormatting>
  <conditionalFormatting sqref="Z316">
    <cfRule type="expression" dxfId="2459" priority="2458" stopIfTrue="1">
      <formula>$H$7=Z$8</formula>
    </cfRule>
    <cfRule type="expression" dxfId="2458" priority="2459" stopIfTrue="1">
      <formula>Z$7=4</formula>
    </cfRule>
    <cfRule type="expression" dxfId="2457" priority="2460" stopIfTrue="1">
      <formula>Z$7=3</formula>
    </cfRule>
  </conditionalFormatting>
  <conditionalFormatting sqref="AA316">
    <cfRule type="expression" dxfId="2456" priority="2455" stopIfTrue="1">
      <formula>$H$7=AA$8</formula>
    </cfRule>
    <cfRule type="expression" dxfId="2455" priority="2456" stopIfTrue="1">
      <formula>AA$7=4</formula>
    </cfRule>
    <cfRule type="expression" dxfId="2454" priority="2457" stopIfTrue="1">
      <formula>AA$7=3</formula>
    </cfRule>
  </conditionalFormatting>
  <conditionalFormatting sqref="AB316">
    <cfRule type="expression" dxfId="2453" priority="2452" stopIfTrue="1">
      <formula>$H$7=AB$8</formula>
    </cfRule>
    <cfRule type="expression" dxfId="2452" priority="2453" stopIfTrue="1">
      <formula>AB$7=4</formula>
    </cfRule>
    <cfRule type="expression" dxfId="2451" priority="2454" stopIfTrue="1">
      <formula>AB$7=3</formula>
    </cfRule>
  </conditionalFormatting>
  <conditionalFormatting sqref="AC316">
    <cfRule type="expression" dxfId="2450" priority="2449" stopIfTrue="1">
      <formula>$H$7=AC$8</formula>
    </cfRule>
    <cfRule type="expression" dxfId="2449" priority="2450" stopIfTrue="1">
      <formula>AC$7=4</formula>
    </cfRule>
    <cfRule type="expression" dxfId="2448" priority="2451" stopIfTrue="1">
      <formula>AC$7=3</formula>
    </cfRule>
  </conditionalFormatting>
  <conditionalFormatting sqref="AD316">
    <cfRule type="expression" dxfId="2447" priority="2446" stopIfTrue="1">
      <formula>$H$7=AD$8</formula>
    </cfRule>
    <cfRule type="expression" dxfId="2446" priority="2447" stopIfTrue="1">
      <formula>AD$7=4</formula>
    </cfRule>
    <cfRule type="expression" dxfId="2445" priority="2448" stopIfTrue="1">
      <formula>AD$7=3</formula>
    </cfRule>
  </conditionalFormatting>
  <conditionalFormatting sqref="AE316">
    <cfRule type="expression" dxfId="2444" priority="2443" stopIfTrue="1">
      <formula>$H$7=AE$8</formula>
    </cfRule>
    <cfRule type="expression" dxfId="2443" priority="2444" stopIfTrue="1">
      <formula>AE$7=4</formula>
    </cfRule>
    <cfRule type="expression" dxfId="2442" priority="2445" stopIfTrue="1">
      <formula>AE$7=3</formula>
    </cfRule>
  </conditionalFormatting>
  <conditionalFormatting sqref="AF316">
    <cfRule type="expression" dxfId="2441" priority="2440" stopIfTrue="1">
      <formula>$H$7=AF$8</formula>
    </cfRule>
    <cfRule type="expression" dxfId="2440" priority="2441" stopIfTrue="1">
      <formula>AF$7=4</formula>
    </cfRule>
    <cfRule type="expression" dxfId="2439" priority="2442" stopIfTrue="1">
      <formula>AF$7=3</formula>
    </cfRule>
  </conditionalFormatting>
  <conditionalFormatting sqref="AH316">
    <cfRule type="expression" dxfId="2438" priority="2437" stopIfTrue="1">
      <formula>$H$7=AH$8</formula>
    </cfRule>
    <cfRule type="expression" dxfId="2437" priority="2438" stopIfTrue="1">
      <formula>AH$7=4</formula>
    </cfRule>
    <cfRule type="expression" dxfId="2436" priority="2439" stopIfTrue="1">
      <formula>AH$7=3</formula>
    </cfRule>
  </conditionalFormatting>
  <conditionalFormatting sqref="AI316">
    <cfRule type="expression" dxfId="2435" priority="2434" stopIfTrue="1">
      <formula>$H$7=AI$8</formula>
    </cfRule>
    <cfRule type="expression" dxfId="2434" priority="2435" stopIfTrue="1">
      <formula>AI$7=4</formula>
    </cfRule>
    <cfRule type="expression" dxfId="2433" priority="2436" stopIfTrue="1">
      <formula>AI$7=3</formula>
    </cfRule>
  </conditionalFormatting>
  <conditionalFormatting sqref="AJ316">
    <cfRule type="expression" dxfId="2432" priority="2431" stopIfTrue="1">
      <formula>$H$7=AJ$8</formula>
    </cfRule>
    <cfRule type="expression" dxfId="2431" priority="2432" stopIfTrue="1">
      <formula>AJ$7=4</formula>
    </cfRule>
    <cfRule type="expression" dxfId="2430" priority="2433" stopIfTrue="1">
      <formula>AJ$7=3</formula>
    </cfRule>
  </conditionalFormatting>
  <conditionalFormatting sqref="AK316">
    <cfRule type="expression" dxfId="2429" priority="2428" stopIfTrue="1">
      <formula>$H$7=AK$8</formula>
    </cfRule>
    <cfRule type="expression" dxfId="2428" priority="2429" stopIfTrue="1">
      <formula>AK$7=4</formula>
    </cfRule>
    <cfRule type="expression" dxfId="2427" priority="2430" stopIfTrue="1">
      <formula>AK$7=3</formula>
    </cfRule>
  </conditionalFormatting>
  <conditionalFormatting sqref="AL316">
    <cfRule type="expression" dxfId="2426" priority="2425" stopIfTrue="1">
      <formula>$H$7=AL$8</formula>
    </cfRule>
    <cfRule type="expression" dxfId="2425" priority="2426" stopIfTrue="1">
      <formula>AL$7=4</formula>
    </cfRule>
    <cfRule type="expression" dxfId="2424" priority="2427" stopIfTrue="1">
      <formula>AL$7=3</formula>
    </cfRule>
  </conditionalFormatting>
  <conditionalFormatting sqref="AM316">
    <cfRule type="expression" dxfId="2423" priority="2422" stopIfTrue="1">
      <formula>$H$7=AM$8</formula>
    </cfRule>
    <cfRule type="expression" dxfId="2422" priority="2423" stopIfTrue="1">
      <formula>AM$7=4</formula>
    </cfRule>
    <cfRule type="expression" dxfId="2421" priority="2424" stopIfTrue="1">
      <formula>AM$7=3</formula>
    </cfRule>
  </conditionalFormatting>
  <conditionalFormatting sqref="AN316">
    <cfRule type="expression" dxfId="2420" priority="2419" stopIfTrue="1">
      <formula>$H$7=AN$8</formula>
    </cfRule>
    <cfRule type="expression" dxfId="2419" priority="2420" stopIfTrue="1">
      <formula>AN$7=4</formula>
    </cfRule>
    <cfRule type="expression" dxfId="2418" priority="2421" stopIfTrue="1">
      <formula>AN$7=3</formula>
    </cfRule>
  </conditionalFormatting>
  <conditionalFormatting sqref="J315">
    <cfRule type="expression" dxfId="2417" priority="2416" stopIfTrue="1">
      <formula>$H$7=J$8</formula>
    </cfRule>
    <cfRule type="expression" dxfId="2416" priority="2417" stopIfTrue="1">
      <formula>J$7=4</formula>
    </cfRule>
    <cfRule type="expression" dxfId="2415" priority="2418" stopIfTrue="1">
      <formula>J$7=3</formula>
    </cfRule>
  </conditionalFormatting>
  <conditionalFormatting sqref="AG315">
    <cfRule type="expression" dxfId="2414" priority="2413" stopIfTrue="1">
      <formula>$H$7=AG$8</formula>
    </cfRule>
    <cfRule type="expression" dxfId="2413" priority="2414" stopIfTrue="1">
      <formula>$J$7=4</formula>
    </cfRule>
    <cfRule type="expression" dxfId="2412" priority="2415" stopIfTrue="1">
      <formula>AG$7=3</formula>
    </cfRule>
  </conditionalFormatting>
  <conditionalFormatting sqref="K315">
    <cfRule type="expression" dxfId="2411" priority="2410" stopIfTrue="1">
      <formula>$H$7=K$8</formula>
    </cfRule>
    <cfRule type="expression" dxfId="2410" priority="2411" stopIfTrue="1">
      <formula>K$7=4</formula>
    </cfRule>
    <cfRule type="expression" dxfId="2409" priority="2412" stopIfTrue="1">
      <formula>K$7=3</formula>
    </cfRule>
  </conditionalFormatting>
  <conditionalFormatting sqref="L315">
    <cfRule type="expression" dxfId="2408" priority="2407" stopIfTrue="1">
      <formula>$H$7=L$8</formula>
    </cfRule>
    <cfRule type="expression" dxfId="2407" priority="2408" stopIfTrue="1">
      <formula>L$7=4</formula>
    </cfRule>
    <cfRule type="expression" dxfId="2406" priority="2409" stopIfTrue="1">
      <formula>L$7=3</formula>
    </cfRule>
  </conditionalFormatting>
  <conditionalFormatting sqref="M315">
    <cfRule type="expression" dxfId="2405" priority="2404" stopIfTrue="1">
      <formula>$H$7=M$8</formula>
    </cfRule>
    <cfRule type="expression" dxfId="2404" priority="2405" stopIfTrue="1">
      <formula>M$7=4</formula>
    </cfRule>
    <cfRule type="expression" dxfId="2403" priority="2406" stopIfTrue="1">
      <formula>M$7=3</formula>
    </cfRule>
  </conditionalFormatting>
  <conditionalFormatting sqref="N315">
    <cfRule type="expression" dxfId="2402" priority="2401" stopIfTrue="1">
      <formula>$H$7=N$8</formula>
    </cfRule>
    <cfRule type="expression" dxfId="2401" priority="2402" stopIfTrue="1">
      <formula>N$7=4</formula>
    </cfRule>
    <cfRule type="expression" dxfId="2400" priority="2403" stopIfTrue="1">
      <formula>N$7=3</formula>
    </cfRule>
  </conditionalFormatting>
  <conditionalFormatting sqref="O315">
    <cfRule type="expression" dxfId="2399" priority="2398" stopIfTrue="1">
      <formula>$H$7=O$8</formula>
    </cfRule>
    <cfRule type="expression" dxfId="2398" priority="2399" stopIfTrue="1">
      <formula>O$7=4</formula>
    </cfRule>
    <cfRule type="expression" dxfId="2397" priority="2400" stopIfTrue="1">
      <formula>O$7=3</formula>
    </cfRule>
  </conditionalFormatting>
  <conditionalFormatting sqref="P315">
    <cfRule type="expression" dxfId="2396" priority="2395" stopIfTrue="1">
      <formula>$H$7=P$8</formula>
    </cfRule>
    <cfRule type="expression" dxfId="2395" priority="2396" stopIfTrue="1">
      <formula>P$7=4</formula>
    </cfRule>
    <cfRule type="expression" dxfId="2394" priority="2397" stopIfTrue="1">
      <formula>P$7=3</formula>
    </cfRule>
  </conditionalFormatting>
  <conditionalFormatting sqref="Q315">
    <cfRule type="expression" dxfId="2393" priority="2392" stopIfTrue="1">
      <formula>$H$7=Q$8</formula>
    </cfRule>
    <cfRule type="expression" dxfId="2392" priority="2393" stopIfTrue="1">
      <formula>Q$7=4</formula>
    </cfRule>
    <cfRule type="expression" dxfId="2391" priority="2394" stopIfTrue="1">
      <formula>Q$7=3</formula>
    </cfRule>
  </conditionalFormatting>
  <conditionalFormatting sqref="R315">
    <cfRule type="expression" dxfId="2390" priority="2389" stopIfTrue="1">
      <formula>$H$7=R$8</formula>
    </cfRule>
    <cfRule type="expression" dxfId="2389" priority="2390" stopIfTrue="1">
      <formula>R$7=4</formula>
    </cfRule>
    <cfRule type="expression" dxfId="2388" priority="2391" stopIfTrue="1">
      <formula>R$7=3</formula>
    </cfRule>
  </conditionalFormatting>
  <conditionalFormatting sqref="S315">
    <cfRule type="expression" dxfId="2387" priority="2386" stopIfTrue="1">
      <formula>$H$7=S$8</formula>
    </cfRule>
    <cfRule type="expression" dxfId="2386" priority="2387" stopIfTrue="1">
      <formula>S$7=4</formula>
    </cfRule>
    <cfRule type="expression" dxfId="2385" priority="2388" stopIfTrue="1">
      <formula>S$7=3</formula>
    </cfRule>
  </conditionalFormatting>
  <conditionalFormatting sqref="T315">
    <cfRule type="expression" dxfId="2384" priority="2383" stopIfTrue="1">
      <formula>$H$7=T$8</formula>
    </cfRule>
    <cfRule type="expression" dxfId="2383" priority="2384" stopIfTrue="1">
      <formula>T$7=4</formula>
    </cfRule>
    <cfRule type="expression" dxfId="2382" priority="2385" stopIfTrue="1">
      <formula>T$7=3</formula>
    </cfRule>
  </conditionalFormatting>
  <conditionalFormatting sqref="U315">
    <cfRule type="expression" dxfId="2381" priority="2380" stopIfTrue="1">
      <formula>$H$7=U$8</formula>
    </cfRule>
    <cfRule type="expression" dxfId="2380" priority="2381" stopIfTrue="1">
      <formula>U$7=4</formula>
    </cfRule>
    <cfRule type="expression" dxfId="2379" priority="2382" stopIfTrue="1">
      <formula>U$7=3</formula>
    </cfRule>
  </conditionalFormatting>
  <conditionalFormatting sqref="V315">
    <cfRule type="expression" dxfId="2378" priority="2377" stopIfTrue="1">
      <formula>$H$7=V$8</formula>
    </cfRule>
    <cfRule type="expression" dxfId="2377" priority="2378" stopIfTrue="1">
      <formula>V$7=4</formula>
    </cfRule>
    <cfRule type="expression" dxfId="2376" priority="2379" stopIfTrue="1">
      <formula>V$7=3</formula>
    </cfRule>
  </conditionalFormatting>
  <conditionalFormatting sqref="W315">
    <cfRule type="expression" dxfId="2375" priority="2374" stopIfTrue="1">
      <formula>$H$7=W$8</formula>
    </cfRule>
    <cfRule type="expression" dxfId="2374" priority="2375" stopIfTrue="1">
      <formula>W$7=4</formula>
    </cfRule>
    <cfRule type="expression" dxfId="2373" priority="2376" stopIfTrue="1">
      <formula>W$7=3</formula>
    </cfRule>
  </conditionalFormatting>
  <conditionalFormatting sqref="X315">
    <cfRule type="expression" dxfId="2372" priority="2371" stopIfTrue="1">
      <formula>$H$7=X$8</formula>
    </cfRule>
    <cfRule type="expression" dxfId="2371" priority="2372" stopIfTrue="1">
      <formula>X$7=4</formula>
    </cfRule>
    <cfRule type="expression" dxfId="2370" priority="2373" stopIfTrue="1">
      <formula>X$7=3</formula>
    </cfRule>
  </conditionalFormatting>
  <conditionalFormatting sqref="Y315">
    <cfRule type="expression" dxfId="2369" priority="2368" stopIfTrue="1">
      <formula>$H$7=Y$8</formula>
    </cfRule>
    <cfRule type="expression" dxfId="2368" priority="2369" stopIfTrue="1">
      <formula>Y$7=4</formula>
    </cfRule>
    <cfRule type="expression" dxfId="2367" priority="2370" stopIfTrue="1">
      <formula>Y$7=3</formula>
    </cfRule>
  </conditionalFormatting>
  <conditionalFormatting sqref="Z315">
    <cfRule type="expression" dxfId="2366" priority="2365" stopIfTrue="1">
      <formula>$H$7=Z$8</formula>
    </cfRule>
    <cfRule type="expression" dxfId="2365" priority="2366" stopIfTrue="1">
      <formula>Z$7=4</formula>
    </cfRule>
    <cfRule type="expression" dxfId="2364" priority="2367" stopIfTrue="1">
      <formula>Z$7=3</formula>
    </cfRule>
  </conditionalFormatting>
  <conditionalFormatting sqref="AA315">
    <cfRule type="expression" dxfId="2363" priority="2362" stopIfTrue="1">
      <formula>$H$7=AA$8</formula>
    </cfRule>
    <cfRule type="expression" dxfId="2362" priority="2363" stopIfTrue="1">
      <formula>AA$7=4</formula>
    </cfRule>
    <cfRule type="expression" dxfId="2361" priority="2364" stopIfTrue="1">
      <formula>AA$7=3</formula>
    </cfRule>
  </conditionalFormatting>
  <conditionalFormatting sqref="AB315">
    <cfRule type="expression" dxfId="2360" priority="2359" stopIfTrue="1">
      <formula>$H$7=AB$8</formula>
    </cfRule>
    <cfRule type="expression" dxfId="2359" priority="2360" stopIfTrue="1">
      <formula>AB$7=4</formula>
    </cfRule>
    <cfRule type="expression" dxfId="2358" priority="2361" stopIfTrue="1">
      <formula>AB$7=3</formula>
    </cfRule>
  </conditionalFormatting>
  <conditionalFormatting sqref="AC315">
    <cfRule type="expression" dxfId="2357" priority="2356" stopIfTrue="1">
      <formula>$H$7=AC$8</formula>
    </cfRule>
    <cfRule type="expression" dxfId="2356" priority="2357" stopIfTrue="1">
      <formula>AC$7=4</formula>
    </cfRule>
    <cfRule type="expression" dxfId="2355" priority="2358" stopIfTrue="1">
      <formula>AC$7=3</formula>
    </cfRule>
  </conditionalFormatting>
  <conditionalFormatting sqref="AD315">
    <cfRule type="expression" dxfId="2354" priority="2353" stopIfTrue="1">
      <formula>$H$7=AD$8</formula>
    </cfRule>
    <cfRule type="expression" dxfId="2353" priority="2354" stopIfTrue="1">
      <formula>AD$7=4</formula>
    </cfRule>
    <cfRule type="expression" dxfId="2352" priority="2355" stopIfTrue="1">
      <formula>AD$7=3</formula>
    </cfRule>
  </conditionalFormatting>
  <conditionalFormatting sqref="AE315">
    <cfRule type="expression" dxfId="2351" priority="2350" stopIfTrue="1">
      <formula>$H$7=AE$8</formula>
    </cfRule>
    <cfRule type="expression" dxfId="2350" priority="2351" stopIfTrue="1">
      <formula>AE$7=4</formula>
    </cfRule>
    <cfRule type="expression" dxfId="2349" priority="2352" stopIfTrue="1">
      <formula>AE$7=3</formula>
    </cfRule>
  </conditionalFormatting>
  <conditionalFormatting sqref="AF315">
    <cfRule type="expression" dxfId="2348" priority="2347" stopIfTrue="1">
      <formula>$H$7=AF$8</formula>
    </cfRule>
    <cfRule type="expression" dxfId="2347" priority="2348" stopIfTrue="1">
      <formula>AF$7=4</formula>
    </cfRule>
    <cfRule type="expression" dxfId="2346" priority="2349" stopIfTrue="1">
      <formula>AF$7=3</formula>
    </cfRule>
  </conditionalFormatting>
  <conditionalFormatting sqref="AH315">
    <cfRule type="expression" dxfId="2345" priority="2344" stopIfTrue="1">
      <formula>$H$7=AH$8</formula>
    </cfRule>
    <cfRule type="expression" dxfId="2344" priority="2345" stopIfTrue="1">
      <formula>AH$7=4</formula>
    </cfRule>
    <cfRule type="expression" dxfId="2343" priority="2346" stopIfTrue="1">
      <formula>AH$7=3</formula>
    </cfRule>
  </conditionalFormatting>
  <conditionalFormatting sqref="AI315">
    <cfRule type="expression" dxfId="2342" priority="2341" stopIfTrue="1">
      <formula>$H$7=AI$8</formula>
    </cfRule>
    <cfRule type="expression" dxfId="2341" priority="2342" stopIfTrue="1">
      <formula>AI$7=4</formula>
    </cfRule>
    <cfRule type="expression" dxfId="2340" priority="2343" stopIfTrue="1">
      <formula>AI$7=3</formula>
    </cfRule>
  </conditionalFormatting>
  <conditionalFormatting sqref="AJ315">
    <cfRule type="expression" dxfId="2339" priority="2338" stopIfTrue="1">
      <formula>$H$7=AJ$8</formula>
    </cfRule>
    <cfRule type="expression" dxfId="2338" priority="2339" stopIfTrue="1">
      <formula>AJ$7=4</formula>
    </cfRule>
    <cfRule type="expression" dxfId="2337" priority="2340" stopIfTrue="1">
      <formula>AJ$7=3</formula>
    </cfRule>
  </conditionalFormatting>
  <conditionalFormatting sqref="AK315">
    <cfRule type="expression" dxfId="2336" priority="2335" stopIfTrue="1">
      <formula>$H$7=AK$8</formula>
    </cfRule>
    <cfRule type="expression" dxfId="2335" priority="2336" stopIfTrue="1">
      <formula>AK$7=4</formula>
    </cfRule>
    <cfRule type="expression" dxfId="2334" priority="2337" stopIfTrue="1">
      <formula>AK$7=3</formula>
    </cfRule>
  </conditionalFormatting>
  <conditionalFormatting sqref="AL315">
    <cfRule type="expression" dxfId="2333" priority="2332" stopIfTrue="1">
      <formula>$H$7=AL$8</formula>
    </cfRule>
    <cfRule type="expression" dxfId="2332" priority="2333" stopIfTrue="1">
      <formula>AL$7=4</formula>
    </cfRule>
    <cfRule type="expression" dxfId="2331" priority="2334" stopIfTrue="1">
      <formula>AL$7=3</formula>
    </cfRule>
  </conditionalFormatting>
  <conditionalFormatting sqref="AM315">
    <cfRule type="expression" dxfId="2330" priority="2329" stopIfTrue="1">
      <formula>$H$7=AM$8</formula>
    </cfRule>
    <cfRule type="expression" dxfId="2329" priority="2330" stopIfTrue="1">
      <formula>AM$7=4</formula>
    </cfRule>
    <cfRule type="expression" dxfId="2328" priority="2331" stopIfTrue="1">
      <formula>AM$7=3</formula>
    </cfRule>
  </conditionalFormatting>
  <conditionalFormatting sqref="AN315">
    <cfRule type="expression" dxfId="2327" priority="2326" stopIfTrue="1">
      <formula>$H$7=AN$8</formula>
    </cfRule>
    <cfRule type="expression" dxfId="2326" priority="2327" stopIfTrue="1">
      <formula>AN$7=4</formula>
    </cfRule>
    <cfRule type="expression" dxfId="2325" priority="2328" stopIfTrue="1">
      <formula>AN$7=3</formula>
    </cfRule>
  </conditionalFormatting>
  <conditionalFormatting sqref="J314">
    <cfRule type="expression" dxfId="2324" priority="2323" stopIfTrue="1">
      <formula>$H$7=J$8</formula>
    </cfRule>
    <cfRule type="expression" dxfId="2323" priority="2324" stopIfTrue="1">
      <formula>J$7=4</formula>
    </cfRule>
    <cfRule type="expression" dxfId="2322" priority="2325" stopIfTrue="1">
      <formula>J$7=3</formula>
    </cfRule>
  </conditionalFormatting>
  <conditionalFormatting sqref="AG314">
    <cfRule type="expression" dxfId="2321" priority="2320" stopIfTrue="1">
      <formula>$H$7=AG$8</formula>
    </cfRule>
    <cfRule type="expression" dxfId="2320" priority="2321" stopIfTrue="1">
      <formula>$J$7=4</formula>
    </cfRule>
    <cfRule type="expression" dxfId="2319" priority="2322" stopIfTrue="1">
      <formula>AG$7=3</formula>
    </cfRule>
  </conditionalFormatting>
  <conditionalFormatting sqref="K314">
    <cfRule type="expression" dxfId="2318" priority="2317" stopIfTrue="1">
      <formula>$H$7=K$8</formula>
    </cfRule>
    <cfRule type="expression" dxfId="2317" priority="2318" stopIfTrue="1">
      <formula>K$7=4</formula>
    </cfRule>
    <cfRule type="expression" dxfId="2316" priority="2319" stopIfTrue="1">
      <formula>K$7=3</formula>
    </cfRule>
  </conditionalFormatting>
  <conditionalFormatting sqref="L314">
    <cfRule type="expression" dxfId="2315" priority="2314" stopIfTrue="1">
      <formula>$H$7=L$8</formula>
    </cfRule>
    <cfRule type="expression" dxfId="2314" priority="2315" stopIfTrue="1">
      <formula>L$7=4</formula>
    </cfRule>
    <cfRule type="expression" dxfId="2313" priority="2316" stopIfTrue="1">
      <formula>L$7=3</formula>
    </cfRule>
  </conditionalFormatting>
  <conditionalFormatting sqref="M314">
    <cfRule type="expression" dxfId="2312" priority="2311" stopIfTrue="1">
      <formula>$H$7=M$8</formula>
    </cfRule>
    <cfRule type="expression" dxfId="2311" priority="2312" stopIfTrue="1">
      <formula>M$7=4</formula>
    </cfRule>
    <cfRule type="expression" dxfId="2310" priority="2313" stopIfTrue="1">
      <formula>M$7=3</formula>
    </cfRule>
  </conditionalFormatting>
  <conditionalFormatting sqref="N314">
    <cfRule type="expression" dxfId="2309" priority="2308" stopIfTrue="1">
      <formula>$H$7=N$8</formula>
    </cfRule>
    <cfRule type="expression" dxfId="2308" priority="2309" stopIfTrue="1">
      <formula>N$7=4</formula>
    </cfRule>
    <cfRule type="expression" dxfId="2307" priority="2310" stopIfTrue="1">
      <formula>N$7=3</formula>
    </cfRule>
  </conditionalFormatting>
  <conditionalFormatting sqref="O314">
    <cfRule type="expression" dxfId="2306" priority="2305" stopIfTrue="1">
      <formula>$H$7=O$8</formula>
    </cfRule>
    <cfRule type="expression" dxfId="2305" priority="2306" stopIfTrue="1">
      <formula>O$7=4</formula>
    </cfRule>
    <cfRule type="expression" dxfId="2304" priority="2307" stopIfTrue="1">
      <formula>O$7=3</formula>
    </cfRule>
  </conditionalFormatting>
  <conditionalFormatting sqref="P314">
    <cfRule type="expression" dxfId="2303" priority="2302" stopIfTrue="1">
      <formula>$H$7=P$8</formula>
    </cfRule>
    <cfRule type="expression" dxfId="2302" priority="2303" stopIfTrue="1">
      <formula>P$7=4</formula>
    </cfRule>
    <cfRule type="expression" dxfId="2301" priority="2304" stopIfTrue="1">
      <formula>P$7=3</formula>
    </cfRule>
  </conditionalFormatting>
  <conditionalFormatting sqref="Q314">
    <cfRule type="expression" dxfId="2300" priority="2299" stopIfTrue="1">
      <formula>$H$7=Q$8</formula>
    </cfRule>
    <cfRule type="expression" dxfId="2299" priority="2300" stopIfTrue="1">
      <formula>Q$7=4</formula>
    </cfRule>
    <cfRule type="expression" dxfId="2298" priority="2301" stopIfTrue="1">
      <formula>Q$7=3</formula>
    </cfRule>
  </conditionalFormatting>
  <conditionalFormatting sqref="R314">
    <cfRule type="expression" dxfId="2297" priority="2296" stopIfTrue="1">
      <formula>$H$7=R$8</formula>
    </cfRule>
    <cfRule type="expression" dxfId="2296" priority="2297" stopIfTrue="1">
      <formula>R$7=4</formula>
    </cfRule>
    <cfRule type="expression" dxfId="2295" priority="2298" stopIfTrue="1">
      <formula>R$7=3</formula>
    </cfRule>
  </conditionalFormatting>
  <conditionalFormatting sqref="S314">
    <cfRule type="expression" dxfId="2294" priority="2293" stopIfTrue="1">
      <formula>$H$7=S$8</formula>
    </cfRule>
    <cfRule type="expression" dxfId="2293" priority="2294" stopIfTrue="1">
      <formula>S$7=4</formula>
    </cfRule>
    <cfRule type="expression" dxfId="2292" priority="2295" stopIfTrue="1">
      <formula>S$7=3</formula>
    </cfRule>
  </conditionalFormatting>
  <conditionalFormatting sqref="T314">
    <cfRule type="expression" dxfId="2291" priority="2290" stopIfTrue="1">
      <formula>$H$7=T$8</formula>
    </cfRule>
    <cfRule type="expression" dxfId="2290" priority="2291" stopIfTrue="1">
      <formula>T$7=4</formula>
    </cfRule>
    <cfRule type="expression" dxfId="2289" priority="2292" stopIfTrue="1">
      <formula>T$7=3</formula>
    </cfRule>
  </conditionalFormatting>
  <conditionalFormatting sqref="U314">
    <cfRule type="expression" dxfId="2288" priority="2287" stopIfTrue="1">
      <formula>$H$7=U$8</formula>
    </cfRule>
    <cfRule type="expression" dxfId="2287" priority="2288" stopIfTrue="1">
      <formula>U$7=4</formula>
    </cfRule>
    <cfRule type="expression" dxfId="2286" priority="2289" stopIfTrue="1">
      <formula>U$7=3</formula>
    </cfRule>
  </conditionalFormatting>
  <conditionalFormatting sqref="V314">
    <cfRule type="expression" dxfId="2285" priority="2284" stopIfTrue="1">
      <formula>$H$7=V$8</formula>
    </cfRule>
    <cfRule type="expression" dxfId="2284" priority="2285" stopIfTrue="1">
      <formula>V$7=4</formula>
    </cfRule>
    <cfRule type="expression" dxfId="2283" priority="2286" stopIfTrue="1">
      <formula>V$7=3</formula>
    </cfRule>
  </conditionalFormatting>
  <conditionalFormatting sqref="W314">
    <cfRule type="expression" dxfId="2282" priority="2281" stopIfTrue="1">
      <formula>$H$7=W$8</formula>
    </cfRule>
    <cfRule type="expression" dxfId="2281" priority="2282" stopIfTrue="1">
      <formula>W$7=4</formula>
    </cfRule>
    <cfRule type="expression" dxfId="2280" priority="2283" stopIfTrue="1">
      <formula>W$7=3</formula>
    </cfRule>
  </conditionalFormatting>
  <conditionalFormatting sqref="X314">
    <cfRule type="expression" dxfId="2279" priority="2278" stopIfTrue="1">
      <formula>$H$7=X$8</formula>
    </cfRule>
    <cfRule type="expression" dxfId="2278" priority="2279" stopIfTrue="1">
      <formula>X$7=4</formula>
    </cfRule>
    <cfRule type="expression" dxfId="2277" priority="2280" stopIfTrue="1">
      <formula>X$7=3</formula>
    </cfRule>
  </conditionalFormatting>
  <conditionalFormatting sqref="Y314">
    <cfRule type="expression" dxfId="2276" priority="2275" stopIfTrue="1">
      <formula>$H$7=Y$8</formula>
    </cfRule>
    <cfRule type="expression" dxfId="2275" priority="2276" stopIfTrue="1">
      <formula>Y$7=4</formula>
    </cfRule>
    <cfRule type="expression" dxfId="2274" priority="2277" stopIfTrue="1">
      <formula>Y$7=3</formula>
    </cfRule>
  </conditionalFormatting>
  <conditionalFormatting sqref="Z314">
    <cfRule type="expression" dxfId="2273" priority="2272" stopIfTrue="1">
      <formula>$H$7=Z$8</formula>
    </cfRule>
    <cfRule type="expression" dxfId="2272" priority="2273" stopIfTrue="1">
      <formula>Z$7=4</formula>
    </cfRule>
    <cfRule type="expression" dxfId="2271" priority="2274" stopIfTrue="1">
      <formula>Z$7=3</formula>
    </cfRule>
  </conditionalFormatting>
  <conditionalFormatting sqref="AA314">
    <cfRule type="expression" dxfId="2270" priority="2269" stopIfTrue="1">
      <formula>$H$7=AA$8</formula>
    </cfRule>
    <cfRule type="expression" dxfId="2269" priority="2270" stopIfTrue="1">
      <formula>AA$7=4</formula>
    </cfRule>
    <cfRule type="expression" dxfId="2268" priority="2271" stopIfTrue="1">
      <formula>AA$7=3</formula>
    </cfRule>
  </conditionalFormatting>
  <conditionalFormatting sqref="AB314">
    <cfRule type="expression" dxfId="2267" priority="2266" stopIfTrue="1">
      <formula>$H$7=AB$8</formula>
    </cfRule>
    <cfRule type="expression" dxfId="2266" priority="2267" stopIfTrue="1">
      <formula>AB$7=4</formula>
    </cfRule>
    <cfRule type="expression" dxfId="2265" priority="2268" stopIfTrue="1">
      <formula>AB$7=3</formula>
    </cfRule>
  </conditionalFormatting>
  <conditionalFormatting sqref="AC314">
    <cfRule type="expression" dxfId="2264" priority="2263" stopIfTrue="1">
      <formula>$H$7=AC$8</formula>
    </cfRule>
    <cfRule type="expression" dxfId="2263" priority="2264" stopIfTrue="1">
      <formula>AC$7=4</formula>
    </cfRule>
    <cfRule type="expression" dxfId="2262" priority="2265" stopIfTrue="1">
      <formula>AC$7=3</formula>
    </cfRule>
  </conditionalFormatting>
  <conditionalFormatting sqref="AD314">
    <cfRule type="expression" dxfId="2261" priority="2260" stopIfTrue="1">
      <formula>$H$7=AD$8</formula>
    </cfRule>
    <cfRule type="expression" dxfId="2260" priority="2261" stopIfTrue="1">
      <formula>AD$7=4</formula>
    </cfRule>
    <cfRule type="expression" dxfId="2259" priority="2262" stopIfTrue="1">
      <formula>AD$7=3</formula>
    </cfRule>
  </conditionalFormatting>
  <conditionalFormatting sqref="AE314">
    <cfRule type="expression" dxfId="2258" priority="2257" stopIfTrue="1">
      <formula>$H$7=AE$8</formula>
    </cfRule>
    <cfRule type="expression" dxfId="2257" priority="2258" stopIfTrue="1">
      <formula>AE$7=4</formula>
    </cfRule>
    <cfRule type="expression" dxfId="2256" priority="2259" stopIfTrue="1">
      <formula>AE$7=3</formula>
    </cfRule>
  </conditionalFormatting>
  <conditionalFormatting sqref="AF314">
    <cfRule type="expression" dxfId="2255" priority="2254" stopIfTrue="1">
      <formula>$H$7=AF$8</formula>
    </cfRule>
    <cfRule type="expression" dxfId="2254" priority="2255" stopIfTrue="1">
      <formula>AF$7=4</formula>
    </cfRule>
    <cfRule type="expression" dxfId="2253" priority="2256" stopIfTrue="1">
      <formula>AF$7=3</formula>
    </cfRule>
  </conditionalFormatting>
  <conditionalFormatting sqref="AH314">
    <cfRule type="expression" dxfId="2252" priority="2251" stopIfTrue="1">
      <formula>$H$7=AH$8</formula>
    </cfRule>
    <cfRule type="expression" dxfId="2251" priority="2252" stopIfTrue="1">
      <formula>AH$7=4</formula>
    </cfRule>
    <cfRule type="expression" dxfId="2250" priority="2253" stopIfTrue="1">
      <formula>AH$7=3</formula>
    </cfRule>
  </conditionalFormatting>
  <conditionalFormatting sqref="AI314">
    <cfRule type="expression" dxfId="2249" priority="2248" stopIfTrue="1">
      <formula>$H$7=AI$8</formula>
    </cfRule>
    <cfRule type="expression" dxfId="2248" priority="2249" stopIfTrue="1">
      <formula>AI$7=4</formula>
    </cfRule>
    <cfRule type="expression" dxfId="2247" priority="2250" stopIfTrue="1">
      <formula>AI$7=3</formula>
    </cfRule>
  </conditionalFormatting>
  <conditionalFormatting sqref="AJ314">
    <cfRule type="expression" dxfId="2246" priority="2245" stopIfTrue="1">
      <formula>$H$7=AJ$8</formula>
    </cfRule>
    <cfRule type="expression" dxfId="2245" priority="2246" stopIfTrue="1">
      <formula>AJ$7=4</formula>
    </cfRule>
    <cfRule type="expression" dxfId="2244" priority="2247" stopIfTrue="1">
      <formula>AJ$7=3</formula>
    </cfRule>
  </conditionalFormatting>
  <conditionalFormatting sqref="AK314">
    <cfRule type="expression" dxfId="2243" priority="2242" stopIfTrue="1">
      <formula>$H$7=AK$8</formula>
    </cfRule>
    <cfRule type="expression" dxfId="2242" priority="2243" stopIfTrue="1">
      <formula>AK$7=4</formula>
    </cfRule>
    <cfRule type="expression" dxfId="2241" priority="2244" stopIfTrue="1">
      <formula>AK$7=3</formula>
    </cfRule>
  </conditionalFormatting>
  <conditionalFormatting sqref="AL314">
    <cfRule type="expression" dxfId="2240" priority="2239" stopIfTrue="1">
      <formula>$H$7=AL$8</formula>
    </cfRule>
    <cfRule type="expression" dxfId="2239" priority="2240" stopIfTrue="1">
      <formula>AL$7=4</formula>
    </cfRule>
    <cfRule type="expression" dxfId="2238" priority="2241" stopIfTrue="1">
      <formula>AL$7=3</formula>
    </cfRule>
  </conditionalFormatting>
  <conditionalFormatting sqref="AM314">
    <cfRule type="expression" dxfId="2237" priority="2236" stopIfTrue="1">
      <formula>$H$7=AM$8</formula>
    </cfRule>
    <cfRule type="expression" dxfId="2236" priority="2237" stopIfTrue="1">
      <formula>AM$7=4</formula>
    </cfRule>
    <cfRule type="expression" dxfId="2235" priority="2238" stopIfTrue="1">
      <formula>AM$7=3</formula>
    </cfRule>
  </conditionalFormatting>
  <conditionalFormatting sqref="AN314">
    <cfRule type="expression" dxfId="2234" priority="2233" stopIfTrue="1">
      <formula>$H$7=AN$8</formula>
    </cfRule>
    <cfRule type="expression" dxfId="2233" priority="2234" stopIfTrue="1">
      <formula>AN$7=4</formula>
    </cfRule>
    <cfRule type="expression" dxfId="2232" priority="2235" stopIfTrue="1">
      <formula>AN$7=3</formula>
    </cfRule>
  </conditionalFormatting>
  <conditionalFormatting sqref="J313">
    <cfRule type="expression" dxfId="2231" priority="2230" stopIfTrue="1">
      <formula>$H$7=J$8</formula>
    </cfRule>
    <cfRule type="expression" dxfId="2230" priority="2231" stopIfTrue="1">
      <formula>J$7=4</formula>
    </cfRule>
    <cfRule type="expression" dxfId="2229" priority="2232" stopIfTrue="1">
      <formula>J$7=3</formula>
    </cfRule>
  </conditionalFormatting>
  <conditionalFormatting sqref="AG313">
    <cfRule type="expression" dxfId="2228" priority="2227" stopIfTrue="1">
      <formula>$H$7=AG$8</formula>
    </cfRule>
    <cfRule type="expression" dxfId="2227" priority="2228" stopIfTrue="1">
      <formula>$J$7=4</formula>
    </cfRule>
    <cfRule type="expression" dxfId="2226" priority="2229" stopIfTrue="1">
      <formula>AG$7=3</formula>
    </cfRule>
  </conditionalFormatting>
  <conditionalFormatting sqref="K313">
    <cfRule type="expression" dxfId="2225" priority="2224" stopIfTrue="1">
      <formula>$H$7=K$8</formula>
    </cfRule>
    <cfRule type="expression" dxfId="2224" priority="2225" stopIfTrue="1">
      <formula>K$7=4</formula>
    </cfRule>
    <cfRule type="expression" dxfId="2223" priority="2226" stopIfTrue="1">
      <formula>K$7=3</formula>
    </cfRule>
  </conditionalFormatting>
  <conditionalFormatting sqref="L313">
    <cfRule type="expression" dxfId="2222" priority="2221" stopIfTrue="1">
      <formula>$H$7=L$8</formula>
    </cfRule>
    <cfRule type="expression" dxfId="2221" priority="2222" stopIfTrue="1">
      <formula>L$7=4</formula>
    </cfRule>
    <cfRule type="expression" dxfId="2220" priority="2223" stopIfTrue="1">
      <formula>L$7=3</formula>
    </cfRule>
  </conditionalFormatting>
  <conditionalFormatting sqref="M313">
    <cfRule type="expression" dxfId="2219" priority="2218" stopIfTrue="1">
      <formula>$H$7=M$8</formula>
    </cfRule>
    <cfRule type="expression" dxfId="2218" priority="2219" stopIfTrue="1">
      <formula>M$7=4</formula>
    </cfRule>
    <cfRule type="expression" dxfId="2217" priority="2220" stopIfTrue="1">
      <formula>M$7=3</formula>
    </cfRule>
  </conditionalFormatting>
  <conditionalFormatting sqref="N313">
    <cfRule type="expression" dxfId="2216" priority="2215" stopIfTrue="1">
      <formula>$H$7=N$8</formula>
    </cfRule>
    <cfRule type="expression" dxfId="2215" priority="2216" stopIfTrue="1">
      <formula>N$7=4</formula>
    </cfRule>
    <cfRule type="expression" dxfId="2214" priority="2217" stopIfTrue="1">
      <formula>N$7=3</formula>
    </cfRule>
  </conditionalFormatting>
  <conditionalFormatting sqref="O313">
    <cfRule type="expression" dxfId="2213" priority="2212" stopIfTrue="1">
      <formula>$H$7=O$8</formula>
    </cfRule>
    <cfRule type="expression" dxfId="2212" priority="2213" stopIfTrue="1">
      <formula>O$7=4</formula>
    </cfRule>
    <cfRule type="expression" dxfId="2211" priority="2214" stopIfTrue="1">
      <formula>O$7=3</formula>
    </cfRule>
  </conditionalFormatting>
  <conditionalFormatting sqref="P313">
    <cfRule type="expression" dxfId="2210" priority="2209" stopIfTrue="1">
      <formula>$H$7=P$8</formula>
    </cfRule>
    <cfRule type="expression" dxfId="2209" priority="2210" stopIfTrue="1">
      <formula>P$7=4</formula>
    </cfRule>
    <cfRule type="expression" dxfId="2208" priority="2211" stopIfTrue="1">
      <formula>P$7=3</formula>
    </cfRule>
  </conditionalFormatting>
  <conditionalFormatting sqref="Q313">
    <cfRule type="expression" dxfId="2207" priority="2206" stopIfTrue="1">
      <formula>$H$7=Q$8</formula>
    </cfRule>
    <cfRule type="expression" dxfId="2206" priority="2207" stopIfTrue="1">
      <formula>Q$7=4</formula>
    </cfRule>
    <cfRule type="expression" dxfId="2205" priority="2208" stopIfTrue="1">
      <formula>Q$7=3</formula>
    </cfRule>
  </conditionalFormatting>
  <conditionalFormatting sqref="R313">
    <cfRule type="expression" dxfId="2204" priority="2203" stopIfTrue="1">
      <formula>$H$7=R$8</formula>
    </cfRule>
    <cfRule type="expression" dxfId="2203" priority="2204" stopIfTrue="1">
      <formula>R$7=4</formula>
    </cfRule>
    <cfRule type="expression" dxfId="2202" priority="2205" stopIfTrue="1">
      <formula>R$7=3</formula>
    </cfRule>
  </conditionalFormatting>
  <conditionalFormatting sqref="S313">
    <cfRule type="expression" dxfId="2201" priority="2200" stopIfTrue="1">
      <formula>$H$7=S$8</formula>
    </cfRule>
    <cfRule type="expression" dxfId="2200" priority="2201" stopIfTrue="1">
      <formula>S$7=4</formula>
    </cfRule>
    <cfRule type="expression" dxfId="2199" priority="2202" stopIfTrue="1">
      <formula>S$7=3</formula>
    </cfRule>
  </conditionalFormatting>
  <conditionalFormatting sqref="T313">
    <cfRule type="expression" dxfId="2198" priority="2197" stopIfTrue="1">
      <formula>$H$7=T$8</formula>
    </cfRule>
    <cfRule type="expression" dxfId="2197" priority="2198" stopIfTrue="1">
      <formula>T$7=4</formula>
    </cfRule>
    <cfRule type="expression" dxfId="2196" priority="2199" stopIfTrue="1">
      <formula>T$7=3</formula>
    </cfRule>
  </conditionalFormatting>
  <conditionalFormatting sqref="U313">
    <cfRule type="expression" dxfId="2195" priority="2194" stopIfTrue="1">
      <formula>$H$7=U$8</formula>
    </cfRule>
    <cfRule type="expression" dxfId="2194" priority="2195" stopIfTrue="1">
      <formula>U$7=4</formula>
    </cfRule>
    <cfRule type="expression" dxfId="2193" priority="2196" stopIfTrue="1">
      <formula>U$7=3</formula>
    </cfRule>
  </conditionalFormatting>
  <conditionalFormatting sqref="V313">
    <cfRule type="expression" dxfId="2192" priority="2191" stopIfTrue="1">
      <formula>$H$7=V$8</formula>
    </cfRule>
    <cfRule type="expression" dxfId="2191" priority="2192" stopIfTrue="1">
      <formula>V$7=4</formula>
    </cfRule>
    <cfRule type="expression" dxfId="2190" priority="2193" stopIfTrue="1">
      <formula>V$7=3</formula>
    </cfRule>
  </conditionalFormatting>
  <conditionalFormatting sqref="W313">
    <cfRule type="expression" dxfId="2189" priority="2188" stopIfTrue="1">
      <formula>$H$7=W$8</formula>
    </cfRule>
    <cfRule type="expression" dxfId="2188" priority="2189" stopIfTrue="1">
      <formula>W$7=4</formula>
    </cfRule>
    <cfRule type="expression" dxfId="2187" priority="2190" stopIfTrue="1">
      <formula>W$7=3</formula>
    </cfRule>
  </conditionalFormatting>
  <conditionalFormatting sqref="X313">
    <cfRule type="expression" dxfId="2186" priority="2185" stopIfTrue="1">
      <formula>$H$7=X$8</formula>
    </cfRule>
    <cfRule type="expression" dxfId="2185" priority="2186" stopIfTrue="1">
      <formula>X$7=4</formula>
    </cfRule>
    <cfRule type="expression" dxfId="2184" priority="2187" stopIfTrue="1">
      <formula>X$7=3</formula>
    </cfRule>
  </conditionalFormatting>
  <conditionalFormatting sqref="Y313">
    <cfRule type="expression" dxfId="2183" priority="2182" stopIfTrue="1">
      <formula>$H$7=Y$8</formula>
    </cfRule>
    <cfRule type="expression" dxfId="2182" priority="2183" stopIfTrue="1">
      <formula>Y$7=4</formula>
    </cfRule>
    <cfRule type="expression" dxfId="2181" priority="2184" stopIfTrue="1">
      <formula>Y$7=3</formula>
    </cfRule>
  </conditionalFormatting>
  <conditionalFormatting sqref="Z313">
    <cfRule type="expression" dxfId="2180" priority="2179" stopIfTrue="1">
      <formula>$H$7=Z$8</formula>
    </cfRule>
    <cfRule type="expression" dxfId="2179" priority="2180" stopIfTrue="1">
      <formula>Z$7=4</formula>
    </cfRule>
    <cfRule type="expression" dxfId="2178" priority="2181" stopIfTrue="1">
      <formula>Z$7=3</formula>
    </cfRule>
  </conditionalFormatting>
  <conditionalFormatting sqref="AA313">
    <cfRule type="expression" dxfId="2177" priority="2176" stopIfTrue="1">
      <formula>$H$7=AA$8</formula>
    </cfRule>
    <cfRule type="expression" dxfId="2176" priority="2177" stopIfTrue="1">
      <formula>AA$7=4</formula>
    </cfRule>
    <cfRule type="expression" dxfId="2175" priority="2178" stopIfTrue="1">
      <formula>AA$7=3</formula>
    </cfRule>
  </conditionalFormatting>
  <conditionalFormatting sqref="AB313">
    <cfRule type="expression" dxfId="2174" priority="2173" stopIfTrue="1">
      <formula>$H$7=AB$8</formula>
    </cfRule>
    <cfRule type="expression" dxfId="2173" priority="2174" stopIfTrue="1">
      <formula>AB$7=4</formula>
    </cfRule>
    <cfRule type="expression" dxfId="2172" priority="2175" stopIfTrue="1">
      <formula>AB$7=3</formula>
    </cfRule>
  </conditionalFormatting>
  <conditionalFormatting sqref="AC313">
    <cfRule type="expression" dxfId="2171" priority="2170" stopIfTrue="1">
      <formula>$H$7=AC$8</formula>
    </cfRule>
    <cfRule type="expression" dxfId="2170" priority="2171" stopIfTrue="1">
      <formula>AC$7=4</formula>
    </cfRule>
    <cfRule type="expression" dxfId="2169" priority="2172" stopIfTrue="1">
      <formula>AC$7=3</formula>
    </cfRule>
  </conditionalFormatting>
  <conditionalFormatting sqref="AD313">
    <cfRule type="expression" dxfId="2168" priority="2167" stopIfTrue="1">
      <formula>$H$7=AD$8</formula>
    </cfRule>
    <cfRule type="expression" dxfId="2167" priority="2168" stopIfTrue="1">
      <formula>AD$7=4</formula>
    </cfRule>
    <cfRule type="expression" dxfId="2166" priority="2169" stopIfTrue="1">
      <formula>AD$7=3</formula>
    </cfRule>
  </conditionalFormatting>
  <conditionalFormatting sqref="AE313">
    <cfRule type="expression" dxfId="2165" priority="2164" stopIfTrue="1">
      <formula>$H$7=AE$8</formula>
    </cfRule>
    <cfRule type="expression" dxfId="2164" priority="2165" stopIfTrue="1">
      <formula>AE$7=4</formula>
    </cfRule>
    <cfRule type="expression" dxfId="2163" priority="2166" stopIfTrue="1">
      <formula>AE$7=3</formula>
    </cfRule>
  </conditionalFormatting>
  <conditionalFormatting sqref="AF313">
    <cfRule type="expression" dxfId="2162" priority="2161" stopIfTrue="1">
      <formula>$H$7=AF$8</formula>
    </cfRule>
    <cfRule type="expression" dxfId="2161" priority="2162" stopIfTrue="1">
      <formula>AF$7=4</formula>
    </cfRule>
    <cfRule type="expression" dxfId="2160" priority="2163" stopIfTrue="1">
      <formula>AF$7=3</formula>
    </cfRule>
  </conditionalFormatting>
  <conditionalFormatting sqref="AH313">
    <cfRule type="expression" dxfId="2159" priority="2158" stopIfTrue="1">
      <formula>$H$7=AH$8</formula>
    </cfRule>
    <cfRule type="expression" dxfId="2158" priority="2159" stopIfTrue="1">
      <formula>AH$7=4</formula>
    </cfRule>
    <cfRule type="expression" dxfId="2157" priority="2160" stopIfTrue="1">
      <formula>AH$7=3</formula>
    </cfRule>
  </conditionalFormatting>
  <conditionalFormatting sqref="AI313">
    <cfRule type="expression" dxfId="2156" priority="2155" stopIfTrue="1">
      <formula>$H$7=AI$8</formula>
    </cfRule>
    <cfRule type="expression" dxfId="2155" priority="2156" stopIfTrue="1">
      <formula>AI$7=4</formula>
    </cfRule>
    <cfRule type="expression" dxfId="2154" priority="2157" stopIfTrue="1">
      <formula>AI$7=3</formula>
    </cfRule>
  </conditionalFormatting>
  <conditionalFormatting sqref="AJ313">
    <cfRule type="expression" dxfId="2153" priority="2152" stopIfTrue="1">
      <formula>$H$7=AJ$8</formula>
    </cfRule>
    <cfRule type="expression" dxfId="2152" priority="2153" stopIfTrue="1">
      <formula>AJ$7=4</formula>
    </cfRule>
    <cfRule type="expression" dxfId="2151" priority="2154" stopIfTrue="1">
      <formula>AJ$7=3</formula>
    </cfRule>
  </conditionalFormatting>
  <conditionalFormatting sqref="AK313">
    <cfRule type="expression" dxfId="2150" priority="2149" stopIfTrue="1">
      <formula>$H$7=AK$8</formula>
    </cfRule>
    <cfRule type="expression" dxfId="2149" priority="2150" stopIfTrue="1">
      <formula>AK$7=4</formula>
    </cfRule>
    <cfRule type="expression" dxfId="2148" priority="2151" stopIfTrue="1">
      <formula>AK$7=3</formula>
    </cfRule>
  </conditionalFormatting>
  <conditionalFormatting sqref="AL313">
    <cfRule type="expression" dxfId="2147" priority="2146" stopIfTrue="1">
      <formula>$H$7=AL$8</formula>
    </cfRule>
    <cfRule type="expression" dxfId="2146" priority="2147" stopIfTrue="1">
      <formula>AL$7=4</formula>
    </cfRule>
    <cfRule type="expression" dxfId="2145" priority="2148" stopIfTrue="1">
      <formula>AL$7=3</formula>
    </cfRule>
  </conditionalFormatting>
  <conditionalFormatting sqref="AM313">
    <cfRule type="expression" dxfId="2144" priority="2143" stopIfTrue="1">
      <formula>$H$7=AM$8</formula>
    </cfRule>
    <cfRule type="expression" dxfId="2143" priority="2144" stopIfTrue="1">
      <formula>AM$7=4</formula>
    </cfRule>
    <cfRule type="expression" dxfId="2142" priority="2145" stopIfTrue="1">
      <formula>AM$7=3</formula>
    </cfRule>
  </conditionalFormatting>
  <conditionalFormatting sqref="AN313">
    <cfRule type="expression" dxfId="2141" priority="2140" stopIfTrue="1">
      <formula>$H$7=AN$8</formula>
    </cfRule>
    <cfRule type="expression" dxfId="2140" priority="2141" stopIfTrue="1">
      <formula>AN$7=4</formula>
    </cfRule>
    <cfRule type="expression" dxfId="2139" priority="2142" stopIfTrue="1">
      <formula>AN$7=3</formula>
    </cfRule>
  </conditionalFormatting>
  <conditionalFormatting sqref="J312">
    <cfRule type="expression" dxfId="2138" priority="2137" stopIfTrue="1">
      <formula>$H$7=J$8</formula>
    </cfRule>
    <cfRule type="expression" dxfId="2137" priority="2138" stopIfTrue="1">
      <formula>J$7=4</formula>
    </cfRule>
    <cfRule type="expression" dxfId="2136" priority="2139" stopIfTrue="1">
      <formula>J$7=3</formula>
    </cfRule>
  </conditionalFormatting>
  <conditionalFormatting sqref="AG312">
    <cfRule type="expression" dxfId="2135" priority="2134" stopIfTrue="1">
      <formula>$H$7=AG$8</formula>
    </cfRule>
    <cfRule type="expression" dxfId="2134" priority="2135" stopIfTrue="1">
      <formula>$J$7=4</formula>
    </cfRule>
    <cfRule type="expression" dxfId="2133" priority="2136" stopIfTrue="1">
      <formula>AG$7=3</formula>
    </cfRule>
  </conditionalFormatting>
  <conditionalFormatting sqref="K312">
    <cfRule type="expression" dxfId="2132" priority="2131" stopIfTrue="1">
      <formula>$H$7=K$8</formula>
    </cfRule>
    <cfRule type="expression" dxfId="2131" priority="2132" stopIfTrue="1">
      <formula>K$7=4</formula>
    </cfRule>
    <cfRule type="expression" dxfId="2130" priority="2133" stopIfTrue="1">
      <formula>K$7=3</formula>
    </cfRule>
  </conditionalFormatting>
  <conditionalFormatting sqref="L312">
    <cfRule type="expression" dxfId="2129" priority="2128" stopIfTrue="1">
      <formula>$H$7=L$8</formula>
    </cfRule>
    <cfRule type="expression" dxfId="2128" priority="2129" stopIfTrue="1">
      <formula>L$7=4</formula>
    </cfRule>
    <cfRule type="expression" dxfId="2127" priority="2130" stopIfTrue="1">
      <formula>L$7=3</formula>
    </cfRule>
  </conditionalFormatting>
  <conditionalFormatting sqref="M312">
    <cfRule type="expression" dxfId="2126" priority="2125" stopIfTrue="1">
      <formula>$H$7=M$8</formula>
    </cfRule>
    <cfRule type="expression" dxfId="2125" priority="2126" stopIfTrue="1">
      <formula>M$7=4</formula>
    </cfRule>
    <cfRule type="expression" dxfId="2124" priority="2127" stopIfTrue="1">
      <formula>M$7=3</formula>
    </cfRule>
  </conditionalFormatting>
  <conditionalFormatting sqref="N312">
    <cfRule type="expression" dxfId="2123" priority="2122" stopIfTrue="1">
      <formula>$H$7=N$8</formula>
    </cfRule>
    <cfRule type="expression" dxfId="2122" priority="2123" stopIfTrue="1">
      <formula>N$7=4</formula>
    </cfRule>
    <cfRule type="expression" dxfId="2121" priority="2124" stopIfTrue="1">
      <formula>N$7=3</formula>
    </cfRule>
  </conditionalFormatting>
  <conditionalFormatting sqref="O312">
    <cfRule type="expression" dxfId="2120" priority="2119" stopIfTrue="1">
      <formula>$H$7=O$8</formula>
    </cfRule>
    <cfRule type="expression" dxfId="2119" priority="2120" stopIfTrue="1">
      <formula>O$7=4</formula>
    </cfRule>
    <cfRule type="expression" dxfId="2118" priority="2121" stopIfTrue="1">
      <formula>O$7=3</formula>
    </cfRule>
  </conditionalFormatting>
  <conditionalFormatting sqref="P312">
    <cfRule type="expression" dxfId="2117" priority="2116" stopIfTrue="1">
      <formula>$H$7=P$8</formula>
    </cfRule>
    <cfRule type="expression" dxfId="2116" priority="2117" stopIfTrue="1">
      <formula>P$7=4</formula>
    </cfRule>
    <cfRule type="expression" dxfId="2115" priority="2118" stopIfTrue="1">
      <formula>P$7=3</formula>
    </cfRule>
  </conditionalFormatting>
  <conditionalFormatting sqref="Q312">
    <cfRule type="expression" dxfId="2114" priority="2113" stopIfTrue="1">
      <formula>$H$7=Q$8</formula>
    </cfRule>
    <cfRule type="expression" dxfId="2113" priority="2114" stopIfTrue="1">
      <formula>Q$7=4</formula>
    </cfRule>
    <cfRule type="expression" dxfId="2112" priority="2115" stopIfTrue="1">
      <formula>Q$7=3</formula>
    </cfRule>
  </conditionalFormatting>
  <conditionalFormatting sqref="R312">
    <cfRule type="expression" dxfId="2111" priority="2110" stopIfTrue="1">
      <formula>$H$7=R$8</formula>
    </cfRule>
    <cfRule type="expression" dxfId="2110" priority="2111" stopIfTrue="1">
      <formula>R$7=4</formula>
    </cfRule>
    <cfRule type="expression" dxfId="2109" priority="2112" stopIfTrue="1">
      <formula>R$7=3</formula>
    </cfRule>
  </conditionalFormatting>
  <conditionalFormatting sqref="S312">
    <cfRule type="expression" dxfId="2108" priority="2107" stopIfTrue="1">
      <formula>$H$7=S$8</formula>
    </cfRule>
    <cfRule type="expression" dxfId="2107" priority="2108" stopIfTrue="1">
      <formula>S$7=4</formula>
    </cfRule>
    <cfRule type="expression" dxfId="2106" priority="2109" stopIfTrue="1">
      <formula>S$7=3</formula>
    </cfRule>
  </conditionalFormatting>
  <conditionalFormatting sqref="T312">
    <cfRule type="expression" dxfId="2105" priority="2104" stopIfTrue="1">
      <formula>$H$7=T$8</formula>
    </cfRule>
    <cfRule type="expression" dxfId="2104" priority="2105" stopIfTrue="1">
      <formula>T$7=4</formula>
    </cfRule>
    <cfRule type="expression" dxfId="2103" priority="2106" stopIfTrue="1">
      <formula>T$7=3</formula>
    </cfRule>
  </conditionalFormatting>
  <conditionalFormatting sqref="U312">
    <cfRule type="expression" dxfId="2102" priority="2101" stopIfTrue="1">
      <formula>$H$7=U$8</formula>
    </cfRule>
    <cfRule type="expression" dxfId="2101" priority="2102" stopIfTrue="1">
      <formula>U$7=4</formula>
    </cfRule>
    <cfRule type="expression" dxfId="2100" priority="2103" stopIfTrue="1">
      <formula>U$7=3</formula>
    </cfRule>
  </conditionalFormatting>
  <conditionalFormatting sqref="V312">
    <cfRule type="expression" dxfId="2099" priority="2098" stopIfTrue="1">
      <formula>$H$7=V$8</formula>
    </cfRule>
    <cfRule type="expression" dxfId="2098" priority="2099" stopIfTrue="1">
      <formula>V$7=4</formula>
    </cfRule>
    <cfRule type="expression" dxfId="2097" priority="2100" stopIfTrue="1">
      <formula>V$7=3</formula>
    </cfRule>
  </conditionalFormatting>
  <conditionalFormatting sqref="W312">
    <cfRule type="expression" dxfId="2096" priority="2095" stopIfTrue="1">
      <formula>$H$7=W$8</formula>
    </cfRule>
    <cfRule type="expression" dxfId="2095" priority="2096" stopIfTrue="1">
      <formula>W$7=4</formula>
    </cfRule>
    <cfRule type="expression" dxfId="2094" priority="2097" stopIfTrue="1">
      <formula>W$7=3</formula>
    </cfRule>
  </conditionalFormatting>
  <conditionalFormatting sqref="X312">
    <cfRule type="expression" dxfId="2093" priority="2092" stopIfTrue="1">
      <formula>$H$7=X$8</formula>
    </cfRule>
    <cfRule type="expression" dxfId="2092" priority="2093" stopIfTrue="1">
      <formula>X$7=4</formula>
    </cfRule>
    <cfRule type="expression" dxfId="2091" priority="2094" stopIfTrue="1">
      <formula>X$7=3</formula>
    </cfRule>
  </conditionalFormatting>
  <conditionalFormatting sqref="Y312">
    <cfRule type="expression" dxfId="2090" priority="2089" stopIfTrue="1">
      <formula>$H$7=Y$8</formula>
    </cfRule>
    <cfRule type="expression" dxfId="2089" priority="2090" stopIfTrue="1">
      <formula>Y$7=4</formula>
    </cfRule>
    <cfRule type="expression" dxfId="2088" priority="2091" stopIfTrue="1">
      <formula>Y$7=3</formula>
    </cfRule>
  </conditionalFormatting>
  <conditionalFormatting sqref="Z312">
    <cfRule type="expression" dxfId="2087" priority="2086" stopIfTrue="1">
      <formula>$H$7=Z$8</formula>
    </cfRule>
    <cfRule type="expression" dxfId="2086" priority="2087" stopIfTrue="1">
      <formula>Z$7=4</formula>
    </cfRule>
    <cfRule type="expression" dxfId="2085" priority="2088" stopIfTrue="1">
      <formula>Z$7=3</formula>
    </cfRule>
  </conditionalFormatting>
  <conditionalFormatting sqref="AA312">
    <cfRule type="expression" dxfId="2084" priority="2083" stopIfTrue="1">
      <formula>$H$7=AA$8</formula>
    </cfRule>
    <cfRule type="expression" dxfId="2083" priority="2084" stopIfTrue="1">
      <formula>AA$7=4</formula>
    </cfRule>
    <cfRule type="expression" dxfId="2082" priority="2085" stopIfTrue="1">
      <formula>AA$7=3</formula>
    </cfRule>
  </conditionalFormatting>
  <conditionalFormatting sqref="AB312">
    <cfRule type="expression" dxfId="2081" priority="2080" stopIfTrue="1">
      <formula>$H$7=AB$8</formula>
    </cfRule>
    <cfRule type="expression" dxfId="2080" priority="2081" stopIfTrue="1">
      <formula>AB$7=4</formula>
    </cfRule>
    <cfRule type="expression" dxfId="2079" priority="2082" stopIfTrue="1">
      <formula>AB$7=3</formula>
    </cfRule>
  </conditionalFormatting>
  <conditionalFormatting sqref="AC312">
    <cfRule type="expression" dxfId="2078" priority="2077" stopIfTrue="1">
      <formula>$H$7=AC$8</formula>
    </cfRule>
    <cfRule type="expression" dxfId="2077" priority="2078" stopIfTrue="1">
      <formula>AC$7=4</formula>
    </cfRule>
    <cfRule type="expression" dxfId="2076" priority="2079" stopIfTrue="1">
      <formula>AC$7=3</formula>
    </cfRule>
  </conditionalFormatting>
  <conditionalFormatting sqref="AD312">
    <cfRule type="expression" dxfId="2075" priority="2074" stopIfTrue="1">
      <formula>$H$7=AD$8</formula>
    </cfRule>
    <cfRule type="expression" dxfId="2074" priority="2075" stopIfTrue="1">
      <formula>AD$7=4</formula>
    </cfRule>
    <cfRule type="expression" dxfId="2073" priority="2076" stopIfTrue="1">
      <formula>AD$7=3</formula>
    </cfRule>
  </conditionalFormatting>
  <conditionalFormatting sqref="AE312">
    <cfRule type="expression" dxfId="2072" priority="2071" stopIfTrue="1">
      <formula>$H$7=AE$8</formula>
    </cfRule>
    <cfRule type="expression" dxfId="2071" priority="2072" stopIfTrue="1">
      <formula>AE$7=4</formula>
    </cfRule>
    <cfRule type="expression" dxfId="2070" priority="2073" stopIfTrue="1">
      <formula>AE$7=3</formula>
    </cfRule>
  </conditionalFormatting>
  <conditionalFormatting sqref="AF312">
    <cfRule type="expression" dxfId="2069" priority="2068" stopIfTrue="1">
      <formula>$H$7=AF$8</formula>
    </cfRule>
    <cfRule type="expression" dxfId="2068" priority="2069" stopIfTrue="1">
      <formula>AF$7=4</formula>
    </cfRule>
    <cfRule type="expression" dxfId="2067" priority="2070" stopIfTrue="1">
      <formula>AF$7=3</formula>
    </cfRule>
  </conditionalFormatting>
  <conditionalFormatting sqref="AH312">
    <cfRule type="expression" dxfId="2066" priority="2065" stopIfTrue="1">
      <formula>$H$7=AH$8</formula>
    </cfRule>
    <cfRule type="expression" dxfId="2065" priority="2066" stopIfTrue="1">
      <formula>AH$7=4</formula>
    </cfRule>
    <cfRule type="expression" dxfId="2064" priority="2067" stopIfTrue="1">
      <formula>AH$7=3</formula>
    </cfRule>
  </conditionalFormatting>
  <conditionalFormatting sqref="AI312">
    <cfRule type="expression" dxfId="2063" priority="2062" stopIfTrue="1">
      <formula>$H$7=AI$8</formula>
    </cfRule>
    <cfRule type="expression" dxfId="2062" priority="2063" stopIfTrue="1">
      <formula>AI$7=4</formula>
    </cfRule>
    <cfRule type="expression" dxfId="2061" priority="2064" stopIfTrue="1">
      <formula>AI$7=3</formula>
    </cfRule>
  </conditionalFormatting>
  <conditionalFormatting sqref="AJ312">
    <cfRule type="expression" dxfId="2060" priority="2059" stopIfTrue="1">
      <formula>$H$7=AJ$8</formula>
    </cfRule>
    <cfRule type="expression" dxfId="2059" priority="2060" stopIfTrue="1">
      <formula>AJ$7=4</formula>
    </cfRule>
    <cfRule type="expression" dxfId="2058" priority="2061" stopIfTrue="1">
      <formula>AJ$7=3</formula>
    </cfRule>
  </conditionalFormatting>
  <conditionalFormatting sqref="AK312">
    <cfRule type="expression" dxfId="2057" priority="2056" stopIfTrue="1">
      <formula>$H$7=AK$8</formula>
    </cfRule>
    <cfRule type="expression" dxfId="2056" priority="2057" stopIfTrue="1">
      <formula>AK$7=4</formula>
    </cfRule>
    <cfRule type="expression" dxfId="2055" priority="2058" stopIfTrue="1">
      <formula>AK$7=3</formula>
    </cfRule>
  </conditionalFormatting>
  <conditionalFormatting sqref="AL312">
    <cfRule type="expression" dxfId="2054" priority="2053" stopIfTrue="1">
      <formula>$H$7=AL$8</formula>
    </cfRule>
    <cfRule type="expression" dxfId="2053" priority="2054" stopIfTrue="1">
      <formula>AL$7=4</formula>
    </cfRule>
    <cfRule type="expression" dxfId="2052" priority="2055" stopIfTrue="1">
      <formula>AL$7=3</formula>
    </cfRule>
  </conditionalFormatting>
  <conditionalFormatting sqref="AM312">
    <cfRule type="expression" dxfId="2051" priority="2050" stopIfTrue="1">
      <formula>$H$7=AM$8</formula>
    </cfRule>
    <cfRule type="expression" dxfId="2050" priority="2051" stopIfTrue="1">
      <formula>AM$7=4</formula>
    </cfRule>
    <cfRule type="expression" dxfId="2049" priority="2052" stopIfTrue="1">
      <formula>AM$7=3</formula>
    </cfRule>
  </conditionalFormatting>
  <conditionalFormatting sqref="AN312">
    <cfRule type="expression" dxfId="2048" priority="2047" stopIfTrue="1">
      <formula>$H$7=AN$8</formula>
    </cfRule>
    <cfRule type="expression" dxfId="2047" priority="2048" stopIfTrue="1">
      <formula>AN$7=4</formula>
    </cfRule>
    <cfRule type="expression" dxfId="2046" priority="2049" stopIfTrue="1">
      <formula>AN$7=3</formula>
    </cfRule>
  </conditionalFormatting>
  <conditionalFormatting sqref="J311">
    <cfRule type="expression" dxfId="2045" priority="2044" stopIfTrue="1">
      <formula>$H$7=J$8</formula>
    </cfRule>
    <cfRule type="expression" dxfId="2044" priority="2045" stopIfTrue="1">
      <formula>J$7=4</formula>
    </cfRule>
    <cfRule type="expression" dxfId="2043" priority="2046" stopIfTrue="1">
      <formula>J$7=3</formula>
    </cfRule>
  </conditionalFormatting>
  <conditionalFormatting sqref="AG311">
    <cfRule type="expression" dxfId="2042" priority="2041" stopIfTrue="1">
      <formula>$H$7=AG$8</formula>
    </cfRule>
    <cfRule type="expression" dxfId="2041" priority="2042" stopIfTrue="1">
      <formula>$J$7=4</formula>
    </cfRule>
    <cfRule type="expression" dxfId="2040" priority="2043" stopIfTrue="1">
      <formula>AG$7=3</formula>
    </cfRule>
  </conditionalFormatting>
  <conditionalFormatting sqref="K311">
    <cfRule type="expression" dxfId="2039" priority="2038" stopIfTrue="1">
      <formula>$H$7=K$8</formula>
    </cfRule>
    <cfRule type="expression" dxfId="2038" priority="2039" stopIfTrue="1">
      <formula>K$7=4</formula>
    </cfRule>
    <cfRule type="expression" dxfId="2037" priority="2040" stopIfTrue="1">
      <formula>K$7=3</formula>
    </cfRule>
  </conditionalFormatting>
  <conditionalFormatting sqref="L311">
    <cfRule type="expression" dxfId="2036" priority="2035" stopIfTrue="1">
      <formula>$H$7=L$8</formula>
    </cfRule>
    <cfRule type="expression" dxfId="2035" priority="2036" stopIfTrue="1">
      <formula>L$7=4</formula>
    </cfRule>
    <cfRule type="expression" dxfId="2034" priority="2037" stopIfTrue="1">
      <formula>L$7=3</formula>
    </cfRule>
  </conditionalFormatting>
  <conditionalFormatting sqref="M311">
    <cfRule type="expression" dxfId="2033" priority="2032" stopIfTrue="1">
      <formula>$H$7=M$8</formula>
    </cfRule>
    <cfRule type="expression" dxfId="2032" priority="2033" stopIfTrue="1">
      <formula>M$7=4</formula>
    </cfRule>
    <cfRule type="expression" dxfId="2031" priority="2034" stopIfTrue="1">
      <formula>M$7=3</formula>
    </cfRule>
  </conditionalFormatting>
  <conditionalFormatting sqref="N311">
    <cfRule type="expression" dxfId="2030" priority="2029" stopIfTrue="1">
      <formula>$H$7=N$8</formula>
    </cfRule>
    <cfRule type="expression" dxfId="2029" priority="2030" stopIfTrue="1">
      <formula>N$7=4</formula>
    </cfRule>
    <cfRule type="expression" dxfId="2028" priority="2031" stopIfTrue="1">
      <formula>N$7=3</formula>
    </cfRule>
  </conditionalFormatting>
  <conditionalFormatting sqref="O311">
    <cfRule type="expression" dxfId="2027" priority="2026" stopIfTrue="1">
      <formula>$H$7=O$8</formula>
    </cfRule>
    <cfRule type="expression" dxfId="2026" priority="2027" stopIfTrue="1">
      <formula>O$7=4</formula>
    </cfRule>
    <cfRule type="expression" dxfId="2025" priority="2028" stopIfTrue="1">
      <formula>O$7=3</formula>
    </cfRule>
  </conditionalFormatting>
  <conditionalFormatting sqref="P311">
    <cfRule type="expression" dxfId="2024" priority="2023" stopIfTrue="1">
      <formula>$H$7=P$8</formula>
    </cfRule>
    <cfRule type="expression" dxfId="2023" priority="2024" stopIfTrue="1">
      <formula>P$7=4</formula>
    </cfRule>
    <cfRule type="expression" dxfId="2022" priority="2025" stopIfTrue="1">
      <formula>P$7=3</formula>
    </cfRule>
  </conditionalFormatting>
  <conditionalFormatting sqref="Q311">
    <cfRule type="expression" dxfId="2021" priority="2020" stopIfTrue="1">
      <formula>$H$7=Q$8</formula>
    </cfRule>
    <cfRule type="expression" dxfId="2020" priority="2021" stopIfTrue="1">
      <formula>Q$7=4</formula>
    </cfRule>
    <cfRule type="expression" dxfId="2019" priority="2022" stopIfTrue="1">
      <formula>Q$7=3</formula>
    </cfRule>
  </conditionalFormatting>
  <conditionalFormatting sqref="R311">
    <cfRule type="expression" dxfId="2018" priority="2017" stopIfTrue="1">
      <formula>$H$7=R$8</formula>
    </cfRule>
    <cfRule type="expression" dxfId="2017" priority="2018" stopIfTrue="1">
      <formula>R$7=4</formula>
    </cfRule>
    <cfRule type="expression" dxfId="2016" priority="2019" stopIfTrue="1">
      <formula>R$7=3</formula>
    </cfRule>
  </conditionalFormatting>
  <conditionalFormatting sqref="S311">
    <cfRule type="expression" dxfId="2015" priority="2014" stopIfTrue="1">
      <formula>$H$7=S$8</formula>
    </cfRule>
    <cfRule type="expression" dxfId="2014" priority="2015" stopIfTrue="1">
      <formula>S$7=4</formula>
    </cfRule>
    <cfRule type="expression" dxfId="2013" priority="2016" stopIfTrue="1">
      <formula>S$7=3</formula>
    </cfRule>
  </conditionalFormatting>
  <conditionalFormatting sqref="T311">
    <cfRule type="expression" dxfId="2012" priority="2011" stopIfTrue="1">
      <formula>$H$7=T$8</formula>
    </cfRule>
    <cfRule type="expression" dxfId="2011" priority="2012" stopIfTrue="1">
      <formula>T$7=4</formula>
    </cfRule>
    <cfRule type="expression" dxfId="2010" priority="2013" stopIfTrue="1">
      <formula>T$7=3</formula>
    </cfRule>
  </conditionalFormatting>
  <conditionalFormatting sqref="U311">
    <cfRule type="expression" dxfId="2009" priority="2008" stopIfTrue="1">
      <formula>$H$7=U$8</formula>
    </cfRule>
    <cfRule type="expression" dxfId="2008" priority="2009" stopIfTrue="1">
      <formula>U$7=4</formula>
    </cfRule>
    <cfRule type="expression" dxfId="2007" priority="2010" stopIfTrue="1">
      <formula>U$7=3</formula>
    </cfRule>
  </conditionalFormatting>
  <conditionalFormatting sqref="V311">
    <cfRule type="expression" dxfId="2006" priority="2005" stopIfTrue="1">
      <formula>$H$7=V$8</formula>
    </cfRule>
    <cfRule type="expression" dxfId="2005" priority="2006" stopIfTrue="1">
      <formula>V$7=4</formula>
    </cfRule>
    <cfRule type="expression" dxfId="2004" priority="2007" stopIfTrue="1">
      <formula>V$7=3</formula>
    </cfRule>
  </conditionalFormatting>
  <conditionalFormatting sqref="W311">
    <cfRule type="expression" dxfId="2003" priority="2002" stopIfTrue="1">
      <formula>$H$7=W$8</formula>
    </cfRule>
    <cfRule type="expression" dxfId="2002" priority="2003" stopIfTrue="1">
      <formula>W$7=4</formula>
    </cfRule>
    <cfRule type="expression" dxfId="2001" priority="2004" stopIfTrue="1">
      <formula>W$7=3</formula>
    </cfRule>
  </conditionalFormatting>
  <conditionalFormatting sqref="X311">
    <cfRule type="expression" dxfId="2000" priority="1999" stopIfTrue="1">
      <formula>$H$7=X$8</formula>
    </cfRule>
    <cfRule type="expression" dxfId="1999" priority="2000" stopIfTrue="1">
      <formula>X$7=4</formula>
    </cfRule>
    <cfRule type="expression" dxfId="1998" priority="2001" stopIfTrue="1">
      <formula>X$7=3</formula>
    </cfRule>
  </conditionalFormatting>
  <conditionalFormatting sqref="Y311">
    <cfRule type="expression" dxfId="1997" priority="1996" stopIfTrue="1">
      <formula>$H$7=Y$8</formula>
    </cfRule>
    <cfRule type="expression" dxfId="1996" priority="1997" stopIfTrue="1">
      <formula>Y$7=4</formula>
    </cfRule>
    <cfRule type="expression" dxfId="1995" priority="1998" stopIfTrue="1">
      <formula>Y$7=3</formula>
    </cfRule>
  </conditionalFormatting>
  <conditionalFormatting sqref="Z311">
    <cfRule type="expression" dxfId="1994" priority="1993" stopIfTrue="1">
      <formula>$H$7=Z$8</formula>
    </cfRule>
    <cfRule type="expression" dxfId="1993" priority="1994" stopIfTrue="1">
      <formula>Z$7=4</formula>
    </cfRule>
    <cfRule type="expression" dxfId="1992" priority="1995" stopIfTrue="1">
      <formula>Z$7=3</formula>
    </cfRule>
  </conditionalFormatting>
  <conditionalFormatting sqref="AA311">
    <cfRule type="expression" dxfId="1991" priority="1990" stopIfTrue="1">
      <formula>$H$7=AA$8</formula>
    </cfRule>
    <cfRule type="expression" dxfId="1990" priority="1991" stopIfTrue="1">
      <formula>AA$7=4</formula>
    </cfRule>
    <cfRule type="expression" dxfId="1989" priority="1992" stopIfTrue="1">
      <formula>AA$7=3</formula>
    </cfRule>
  </conditionalFormatting>
  <conditionalFormatting sqref="AB311">
    <cfRule type="expression" dxfId="1988" priority="1987" stopIfTrue="1">
      <formula>$H$7=AB$8</formula>
    </cfRule>
    <cfRule type="expression" dxfId="1987" priority="1988" stopIfTrue="1">
      <formula>AB$7=4</formula>
    </cfRule>
    <cfRule type="expression" dxfId="1986" priority="1989" stopIfTrue="1">
      <formula>AB$7=3</formula>
    </cfRule>
  </conditionalFormatting>
  <conditionalFormatting sqref="AC311">
    <cfRule type="expression" dxfId="1985" priority="1984" stopIfTrue="1">
      <formula>$H$7=AC$8</formula>
    </cfRule>
    <cfRule type="expression" dxfId="1984" priority="1985" stopIfTrue="1">
      <formula>AC$7=4</formula>
    </cfRule>
    <cfRule type="expression" dxfId="1983" priority="1986" stopIfTrue="1">
      <formula>AC$7=3</formula>
    </cfRule>
  </conditionalFormatting>
  <conditionalFormatting sqref="AD311">
    <cfRule type="expression" dxfId="1982" priority="1981" stopIfTrue="1">
      <formula>$H$7=AD$8</formula>
    </cfRule>
    <cfRule type="expression" dxfId="1981" priority="1982" stopIfTrue="1">
      <formula>AD$7=4</formula>
    </cfRule>
    <cfRule type="expression" dxfId="1980" priority="1983" stopIfTrue="1">
      <formula>AD$7=3</formula>
    </cfRule>
  </conditionalFormatting>
  <conditionalFormatting sqref="AE311">
    <cfRule type="expression" dxfId="1979" priority="1978" stopIfTrue="1">
      <formula>$H$7=AE$8</formula>
    </cfRule>
    <cfRule type="expression" dxfId="1978" priority="1979" stopIfTrue="1">
      <formula>AE$7=4</formula>
    </cfRule>
    <cfRule type="expression" dxfId="1977" priority="1980" stopIfTrue="1">
      <formula>AE$7=3</formula>
    </cfRule>
  </conditionalFormatting>
  <conditionalFormatting sqref="AF311">
    <cfRule type="expression" dxfId="1976" priority="1975" stopIfTrue="1">
      <formula>$H$7=AF$8</formula>
    </cfRule>
    <cfRule type="expression" dxfId="1975" priority="1976" stopIfTrue="1">
      <formula>AF$7=4</formula>
    </cfRule>
    <cfRule type="expression" dxfId="1974" priority="1977" stopIfTrue="1">
      <formula>AF$7=3</formula>
    </cfRule>
  </conditionalFormatting>
  <conditionalFormatting sqref="AH311">
    <cfRule type="expression" dxfId="1973" priority="1972" stopIfTrue="1">
      <formula>$H$7=AH$8</formula>
    </cfRule>
    <cfRule type="expression" dxfId="1972" priority="1973" stopIfTrue="1">
      <formula>AH$7=4</formula>
    </cfRule>
    <cfRule type="expression" dxfId="1971" priority="1974" stopIfTrue="1">
      <formula>AH$7=3</formula>
    </cfRule>
  </conditionalFormatting>
  <conditionalFormatting sqref="AI311">
    <cfRule type="expression" dxfId="1970" priority="1969" stopIfTrue="1">
      <formula>$H$7=AI$8</formula>
    </cfRule>
    <cfRule type="expression" dxfId="1969" priority="1970" stopIfTrue="1">
      <formula>AI$7=4</formula>
    </cfRule>
    <cfRule type="expression" dxfId="1968" priority="1971" stopIfTrue="1">
      <formula>AI$7=3</formula>
    </cfRule>
  </conditionalFormatting>
  <conditionalFormatting sqref="AJ311">
    <cfRule type="expression" dxfId="1967" priority="1966" stopIfTrue="1">
      <formula>$H$7=AJ$8</formula>
    </cfRule>
    <cfRule type="expression" dxfId="1966" priority="1967" stopIfTrue="1">
      <formula>AJ$7=4</formula>
    </cfRule>
    <cfRule type="expression" dxfId="1965" priority="1968" stopIfTrue="1">
      <formula>AJ$7=3</formula>
    </cfRule>
  </conditionalFormatting>
  <conditionalFormatting sqref="AK311">
    <cfRule type="expression" dxfId="1964" priority="1963" stopIfTrue="1">
      <formula>$H$7=AK$8</formula>
    </cfRule>
    <cfRule type="expression" dxfId="1963" priority="1964" stopIfTrue="1">
      <formula>AK$7=4</formula>
    </cfRule>
    <cfRule type="expression" dxfId="1962" priority="1965" stopIfTrue="1">
      <formula>AK$7=3</formula>
    </cfRule>
  </conditionalFormatting>
  <conditionalFormatting sqref="AL311">
    <cfRule type="expression" dxfId="1961" priority="1960" stopIfTrue="1">
      <formula>$H$7=AL$8</formula>
    </cfRule>
    <cfRule type="expression" dxfId="1960" priority="1961" stopIfTrue="1">
      <formula>AL$7=4</formula>
    </cfRule>
    <cfRule type="expression" dxfId="1959" priority="1962" stopIfTrue="1">
      <formula>AL$7=3</formula>
    </cfRule>
  </conditionalFormatting>
  <conditionalFormatting sqref="AM311">
    <cfRule type="expression" dxfId="1958" priority="1957" stopIfTrue="1">
      <formula>$H$7=AM$8</formula>
    </cfRule>
    <cfRule type="expression" dxfId="1957" priority="1958" stopIfTrue="1">
      <formula>AM$7=4</formula>
    </cfRule>
    <cfRule type="expression" dxfId="1956" priority="1959" stopIfTrue="1">
      <formula>AM$7=3</formula>
    </cfRule>
  </conditionalFormatting>
  <conditionalFormatting sqref="AN311">
    <cfRule type="expression" dxfId="1955" priority="1954" stopIfTrue="1">
      <formula>$H$7=AN$8</formula>
    </cfRule>
    <cfRule type="expression" dxfId="1954" priority="1955" stopIfTrue="1">
      <formula>AN$7=4</formula>
    </cfRule>
    <cfRule type="expression" dxfId="1953" priority="1956" stopIfTrue="1">
      <formula>AN$7=3</formula>
    </cfRule>
  </conditionalFormatting>
  <conditionalFormatting sqref="J310">
    <cfRule type="expression" dxfId="1952" priority="1951" stopIfTrue="1">
      <formula>$H$7=J$8</formula>
    </cfRule>
    <cfRule type="expression" dxfId="1951" priority="1952" stopIfTrue="1">
      <formula>J$7=4</formula>
    </cfRule>
    <cfRule type="expression" dxfId="1950" priority="1953" stopIfTrue="1">
      <formula>J$7=3</formula>
    </cfRule>
  </conditionalFormatting>
  <conditionalFormatting sqref="AG310">
    <cfRule type="expression" dxfId="1949" priority="1948" stopIfTrue="1">
      <formula>$H$7=AG$8</formula>
    </cfRule>
    <cfRule type="expression" dxfId="1948" priority="1949" stopIfTrue="1">
      <formula>$J$7=4</formula>
    </cfRule>
    <cfRule type="expression" dxfId="1947" priority="1950" stopIfTrue="1">
      <formula>AG$7=3</formula>
    </cfRule>
  </conditionalFormatting>
  <conditionalFormatting sqref="K310">
    <cfRule type="expression" dxfId="1946" priority="1945" stopIfTrue="1">
      <formula>$H$7=K$8</formula>
    </cfRule>
    <cfRule type="expression" dxfId="1945" priority="1946" stopIfTrue="1">
      <formula>K$7=4</formula>
    </cfRule>
    <cfRule type="expression" dxfId="1944" priority="1947" stopIfTrue="1">
      <formula>K$7=3</formula>
    </cfRule>
  </conditionalFormatting>
  <conditionalFormatting sqref="L310">
    <cfRule type="expression" dxfId="1943" priority="1942" stopIfTrue="1">
      <formula>$H$7=L$8</formula>
    </cfRule>
    <cfRule type="expression" dxfId="1942" priority="1943" stopIfTrue="1">
      <formula>L$7=4</formula>
    </cfRule>
    <cfRule type="expression" dxfId="1941" priority="1944" stopIfTrue="1">
      <formula>L$7=3</formula>
    </cfRule>
  </conditionalFormatting>
  <conditionalFormatting sqref="M310">
    <cfRule type="expression" dxfId="1940" priority="1939" stopIfTrue="1">
      <formula>$H$7=M$8</formula>
    </cfRule>
    <cfRule type="expression" dxfId="1939" priority="1940" stopIfTrue="1">
      <formula>M$7=4</formula>
    </cfRule>
    <cfRule type="expression" dxfId="1938" priority="1941" stopIfTrue="1">
      <formula>M$7=3</formula>
    </cfRule>
  </conditionalFormatting>
  <conditionalFormatting sqref="N310">
    <cfRule type="expression" dxfId="1937" priority="1936" stopIfTrue="1">
      <formula>$H$7=N$8</formula>
    </cfRule>
    <cfRule type="expression" dxfId="1936" priority="1937" stopIfTrue="1">
      <formula>N$7=4</formula>
    </cfRule>
    <cfRule type="expression" dxfId="1935" priority="1938" stopIfTrue="1">
      <formula>N$7=3</formula>
    </cfRule>
  </conditionalFormatting>
  <conditionalFormatting sqref="O310">
    <cfRule type="expression" dxfId="1934" priority="1933" stopIfTrue="1">
      <formula>$H$7=O$8</formula>
    </cfRule>
    <cfRule type="expression" dxfId="1933" priority="1934" stopIfTrue="1">
      <formula>O$7=4</formula>
    </cfRule>
    <cfRule type="expression" dxfId="1932" priority="1935" stopIfTrue="1">
      <formula>O$7=3</formula>
    </cfRule>
  </conditionalFormatting>
  <conditionalFormatting sqref="P310">
    <cfRule type="expression" dxfId="1931" priority="1930" stopIfTrue="1">
      <formula>$H$7=P$8</formula>
    </cfRule>
    <cfRule type="expression" dxfId="1930" priority="1931" stopIfTrue="1">
      <formula>P$7=4</formula>
    </cfRule>
    <cfRule type="expression" dxfId="1929" priority="1932" stopIfTrue="1">
      <formula>P$7=3</formula>
    </cfRule>
  </conditionalFormatting>
  <conditionalFormatting sqref="Q310">
    <cfRule type="expression" dxfId="1928" priority="1927" stopIfTrue="1">
      <formula>$H$7=Q$8</formula>
    </cfRule>
    <cfRule type="expression" dxfId="1927" priority="1928" stopIfTrue="1">
      <formula>Q$7=4</formula>
    </cfRule>
    <cfRule type="expression" dxfId="1926" priority="1929" stopIfTrue="1">
      <formula>Q$7=3</formula>
    </cfRule>
  </conditionalFormatting>
  <conditionalFormatting sqref="R310">
    <cfRule type="expression" dxfId="1925" priority="1924" stopIfTrue="1">
      <formula>$H$7=R$8</formula>
    </cfRule>
    <cfRule type="expression" dxfId="1924" priority="1925" stopIfTrue="1">
      <formula>R$7=4</formula>
    </cfRule>
    <cfRule type="expression" dxfId="1923" priority="1926" stopIfTrue="1">
      <formula>R$7=3</formula>
    </cfRule>
  </conditionalFormatting>
  <conditionalFormatting sqref="S310">
    <cfRule type="expression" dxfId="1922" priority="1921" stopIfTrue="1">
      <formula>$H$7=S$8</formula>
    </cfRule>
    <cfRule type="expression" dxfId="1921" priority="1922" stopIfTrue="1">
      <formula>S$7=4</formula>
    </cfRule>
    <cfRule type="expression" dxfId="1920" priority="1923" stopIfTrue="1">
      <formula>S$7=3</formula>
    </cfRule>
  </conditionalFormatting>
  <conditionalFormatting sqref="T310">
    <cfRule type="expression" dxfId="1919" priority="1918" stopIfTrue="1">
      <formula>$H$7=T$8</formula>
    </cfRule>
    <cfRule type="expression" dxfId="1918" priority="1919" stopIfTrue="1">
      <formula>T$7=4</formula>
    </cfRule>
    <cfRule type="expression" dxfId="1917" priority="1920" stopIfTrue="1">
      <formula>T$7=3</formula>
    </cfRule>
  </conditionalFormatting>
  <conditionalFormatting sqref="U310">
    <cfRule type="expression" dxfId="1916" priority="1915" stopIfTrue="1">
      <formula>$H$7=U$8</formula>
    </cfRule>
    <cfRule type="expression" dxfId="1915" priority="1916" stopIfTrue="1">
      <formula>U$7=4</formula>
    </cfRule>
    <cfRule type="expression" dxfId="1914" priority="1917" stopIfTrue="1">
      <formula>U$7=3</formula>
    </cfRule>
  </conditionalFormatting>
  <conditionalFormatting sqref="V310">
    <cfRule type="expression" dxfId="1913" priority="1912" stopIfTrue="1">
      <formula>$H$7=V$8</formula>
    </cfRule>
    <cfRule type="expression" dxfId="1912" priority="1913" stopIfTrue="1">
      <formula>V$7=4</formula>
    </cfRule>
    <cfRule type="expression" dxfId="1911" priority="1914" stopIfTrue="1">
      <formula>V$7=3</formula>
    </cfRule>
  </conditionalFormatting>
  <conditionalFormatting sqref="W310">
    <cfRule type="expression" dxfId="1910" priority="1909" stopIfTrue="1">
      <formula>$H$7=W$8</formula>
    </cfRule>
    <cfRule type="expression" dxfId="1909" priority="1910" stopIfTrue="1">
      <formula>W$7=4</formula>
    </cfRule>
    <cfRule type="expression" dxfId="1908" priority="1911" stopIfTrue="1">
      <formula>W$7=3</formula>
    </cfRule>
  </conditionalFormatting>
  <conditionalFormatting sqref="X310">
    <cfRule type="expression" dxfId="1907" priority="1906" stopIfTrue="1">
      <formula>$H$7=X$8</formula>
    </cfRule>
    <cfRule type="expression" dxfId="1906" priority="1907" stopIfTrue="1">
      <formula>X$7=4</formula>
    </cfRule>
    <cfRule type="expression" dxfId="1905" priority="1908" stopIfTrue="1">
      <formula>X$7=3</formula>
    </cfRule>
  </conditionalFormatting>
  <conditionalFormatting sqref="Y310">
    <cfRule type="expression" dxfId="1904" priority="1903" stopIfTrue="1">
      <formula>$H$7=Y$8</formula>
    </cfRule>
    <cfRule type="expression" dxfId="1903" priority="1904" stopIfTrue="1">
      <formula>Y$7=4</formula>
    </cfRule>
    <cfRule type="expression" dxfId="1902" priority="1905" stopIfTrue="1">
      <formula>Y$7=3</formula>
    </cfRule>
  </conditionalFormatting>
  <conditionalFormatting sqref="Z310">
    <cfRule type="expression" dxfId="1901" priority="1900" stopIfTrue="1">
      <formula>$H$7=Z$8</formula>
    </cfRule>
    <cfRule type="expression" dxfId="1900" priority="1901" stopIfTrue="1">
      <formula>Z$7=4</formula>
    </cfRule>
    <cfRule type="expression" dxfId="1899" priority="1902" stopIfTrue="1">
      <formula>Z$7=3</formula>
    </cfRule>
  </conditionalFormatting>
  <conditionalFormatting sqref="AA310">
    <cfRule type="expression" dxfId="1898" priority="1897" stopIfTrue="1">
      <formula>$H$7=AA$8</formula>
    </cfRule>
    <cfRule type="expression" dxfId="1897" priority="1898" stopIfTrue="1">
      <formula>AA$7=4</formula>
    </cfRule>
    <cfRule type="expression" dxfId="1896" priority="1899" stopIfTrue="1">
      <formula>AA$7=3</formula>
    </cfRule>
  </conditionalFormatting>
  <conditionalFormatting sqref="AB310">
    <cfRule type="expression" dxfId="1895" priority="1894" stopIfTrue="1">
      <formula>$H$7=AB$8</formula>
    </cfRule>
    <cfRule type="expression" dxfId="1894" priority="1895" stopIfTrue="1">
      <formula>AB$7=4</formula>
    </cfRule>
    <cfRule type="expression" dxfId="1893" priority="1896" stopIfTrue="1">
      <formula>AB$7=3</formula>
    </cfRule>
  </conditionalFormatting>
  <conditionalFormatting sqref="AC310">
    <cfRule type="expression" dxfId="1892" priority="1891" stopIfTrue="1">
      <formula>$H$7=AC$8</formula>
    </cfRule>
    <cfRule type="expression" dxfId="1891" priority="1892" stopIfTrue="1">
      <formula>AC$7=4</formula>
    </cfRule>
    <cfRule type="expression" dxfId="1890" priority="1893" stopIfTrue="1">
      <formula>AC$7=3</formula>
    </cfRule>
  </conditionalFormatting>
  <conditionalFormatting sqref="AD310">
    <cfRule type="expression" dxfId="1889" priority="1888" stopIfTrue="1">
      <formula>$H$7=AD$8</formula>
    </cfRule>
    <cfRule type="expression" dxfId="1888" priority="1889" stopIfTrue="1">
      <formula>AD$7=4</formula>
    </cfRule>
    <cfRule type="expression" dxfId="1887" priority="1890" stopIfTrue="1">
      <formula>AD$7=3</formula>
    </cfRule>
  </conditionalFormatting>
  <conditionalFormatting sqref="AE310">
    <cfRule type="expression" dxfId="1886" priority="1885" stopIfTrue="1">
      <formula>$H$7=AE$8</formula>
    </cfRule>
    <cfRule type="expression" dxfId="1885" priority="1886" stopIfTrue="1">
      <formula>AE$7=4</formula>
    </cfRule>
    <cfRule type="expression" dxfId="1884" priority="1887" stopIfTrue="1">
      <formula>AE$7=3</formula>
    </cfRule>
  </conditionalFormatting>
  <conditionalFormatting sqref="AF310">
    <cfRule type="expression" dxfId="1883" priority="1882" stopIfTrue="1">
      <formula>$H$7=AF$8</formula>
    </cfRule>
    <cfRule type="expression" dxfId="1882" priority="1883" stopIfTrue="1">
      <formula>AF$7=4</formula>
    </cfRule>
    <cfRule type="expression" dxfId="1881" priority="1884" stopIfTrue="1">
      <formula>AF$7=3</formula>
    </cfRule>
  </conditionalFormatting>
  <conditionalFormatting sqref="AH310">
    <cfRule type="expression" dxfId="1880" priority="1879" stopIfTrue="1">
      <formula>$H$7=AH$8</formula>
    </cfRule>
    <cfRule type="expression" dxfId="1879" priority="1880" stopIfTrue="1">
      <formula>AH$7=4</formula>
    </cfRule>
    <cfRule type="expression" dxfId="1878" priority="1881" stopIfTrue="1">
      <formula>AH$7=3</formula>
    </cfRule>
  </conditionalFormatting>
  <conditionalFormatting sqref="AI310">
    <cfRule type="expression" dxfId="1877" priority="1876" stopIfTrue="1">
      <formula>$H$7=AI$8</formula>
    </cfRule>
    <cfRule type="expression" dxfId="1876" priority="1877" stopIfTrue="1">
      <formula>AI$7=4</formula>
    </cfRule>
    <cfRule type="expression" dxfId="1875" priority="1878" stopIfTrue="1">
      <formula>AI$7=3</formula>
    </cfRule>
  </conditionalFormatting>
  <conditionalFormatting sqref="AJ310">
    <cfRule type="expression" dxfId="1874" priority="1873" stopIfTrue="1">
      <formula>$H$7=AJ$8</formula>
    </cfRule>
    <cfRule type="expression" dxfId="1873" priority="1874" stopIfTrue="1">
      <formula>AJ$7=4</formula>
    </cfRule>
    <cfRule type="expression" dxfId="1872" priority="1875" stopIfTrue="1">
      <formula>AJ$7=3</formula>
    </cfRule>
  </conditionalFormatting>
  <conditionalFormatting sqref="AK310">
    <cfRule type="expression" dxfId="1871" priority="1870" stopIfTrue="1">
      <formula>$H$7=AK$8</formula>
    </cfRule>
    <cfRule type="expression" dxfId="1870" priority="1871" stopIfTrue="1">
      <formula>AK$7=4</formula>
    </cfRule>
    <cfRule type="expression" dxfId="1869" priority="1872" stopIfTrue="1">
      <formula>AK$7=3</formula>
    </cfRule>
  </conditionalFormatting>
  <conditionalFormatting sqref="AL310">
    <cfRule type="expression" dxfId="1868" priority="1867" stopIfTrue="1">
      <formula>$H$7=AL$8</formula>
    </cfRule>
    <cfRule type="expression" dxfId="1867" priority="1868" stopIfTrue="1">
      <formula>AL$7=4</formula>
    </cfRule>
    <cfRule type="expression" dxfId="1866" priority="1869" stopIfTrue="1">
      <formula>AL$7=3</formula>
    </cfRule>
  </conditionalFormatting>
  <conditionalFormatting sqref="AM310">
    <cfRule type="expression" dxfId="1865" priority="1864" stopIfTrue="1">
      <formula>$H$7=AM$8</formula>
    </cfRule>
    <cfRule type="expression" dxfId="1864" priority="1865" stopIfTrue="1">
      <formula>AM$7=4</formula>
    </cfRule>
    <cfRule type="expression" dxfId="1863" priority="1866" stopIfTrue="1">
      <formula>AM$7=3</formula>
    </cfRule>
  </conditionalFormatting>
  <conditionalFormatting sqref="AN310">
    <cfRule type="expression" dxfId="1862" priority="1861" stopIfTrue="1">
      <formula>$H$7=AN$8</formula>
    </cfRule>
    <cfRule type="expression" dxfId="1861" priority="1862" stopIfTrue="1">
      <formula>AN$7=4</formula>
    </cfRule>
    <cfRule type="expression" dxfId="1860" priority="1863" stopIfTrue="1">
      <formula>AN$7=3</formula>
    </cfRule>
  </conditionalFormatting>
  <conditionalFormatting sqref="J309">
    <cfRule type="expression" dxfId="1859" priority="1858" stopIfTrue="1">
      <formula>$H$7=J$8</formula>
    </cfRule>
    <cfRule type="expression" dxfId="1858" priority="1859" stopIfTrue="1">
      <formula>J$7=4</formula>
    </cfRule>
    <cfRule type="expression" dxfId="1857" priority="1860" stopIfTrue="1">
      <formula>J$7=3</formula>
    </cfRule>
  </conditionalFormatting>
  <conditionalFormatting sqref="AG309">
    <cfRule type="expression" dxfId="1856" priority="1855" stopIfTrue="1">
      <formula>$H$7=AG$8</formula>
    </cfRule>
    <cfRule type="expression" dxfId="1855" priority="1856" stopIfTrue="1">
      <formula>$J$7=4</formula>
    </cfRule>
    <cfRule type="expression" dxfId="1854" priority="1857" stopIfTrue="1">
      <formula>AG$7=3</formula>
    </cfRule>
  </conditionalFormatting>
  <conditionalFormatting sqref="K309">
    <cfRule type="expression" dxfId="1853" priority="1852" stopIfTrue="1">
      <formula>$H$7=K$8</formula>
    </cfRule>
    <cfRule type="expression" dxfId="1852" priority="1853" stopIfTrue="1">
      <formula>K$7=4</formula>
    </cfRule>
    <cfRule type="expression" dxfId="1851" priority="1854" stopIfTrue="1">
      <formula>K$7=3</formula>
    </cfRule>
  </conditionalFormatting>
  <conditionalFormatting sqref="L309">
    <cfRule type="expression" dxfId="1850" priority="1849" stopIfTrue="1">
      <formula>$H$7=L$8</formula>
    </cfRule>
    <cfRule type="expression" dxfId="1849" priority="1850" stopIfTrue="1">
      <formula>L$7=4</formula>
    </cfRule>
    <cfRule type="expression" dxfId="1848" priority="1851" stopIfTrue="1">
      <formula>L$7=3</formula>
    </cfRule>
  </conditionalFormatting>
  <conditionalFormatting sqref="M309">
    <cfRule type="expression" dxfId="1847" priority="1846" stopIfTrue="1">
      <formula>$H$7=M$8</formula>
    </cfRule>
    <cfRule type="expression" dxfId="1846" priority="1847" stopIfTrue="1">
      <formula>M$7=4</formula>
    </cfRule>
    <cfRule type="expression" dxfId="1845" priority="1848" stopIfTrue="1">
      <formula>M$7=3</formula>
    </cfRule>
  </conditionalFormatting>
  <conditionalFormatting sqref="N309">
    <cfRule type="expression" dxfId="1844" priority="1843" stopIfTrue="1">
      <formula>$H$7=N$8</formula>
    </cfRule>
    <cfRule type="expression" dxfId="1843" priority="1844" stopIfTrue="1">
      <formula>N$7=4</formula>
    </cfRule>
    <cfRule type="expression" dxfId="1842" priority="1845" stopIfTrue="1">
      <formula>N$7=3</formula>
    </cfRule>
  </conditionalFormatting>
  <conditionalFormatting sqref="O309">
    <cfRule type="expression" dxfId="1841" priority="1840" stopIfTrue="1">
      <formula>$H$7=O$8</formula>
    </cfRule>
    <cfRule type="expression" dxfId="1840" priority="1841" stopIfTrue="1">
      <formula>O$7=4</formula>
    </cfRule>
    <cfRule type="expression" dxfId="1839" priority="1842" stopIfTrue="1">
      <formula>O$7=3</formula>
    </cfRule>
  </conditionalFormatting>
  <conditionalFormatting sqref="P309">
    <cfRule type="expression" dxfId="1838" priority="1837" stopIfTrue="1">
      <formula>$H$7=P$8</formula>
    </cfRule>
    <cfRule type="expression" dxfId="1837" priority="1838" stopIfTrue="1">
      <formula>P$7=4</formula>
    </cfRule>
    <cfRule type="expression" dxfId="1836" priority="1839" stopIfTrue="1">
      <formula>P$7=3</formula>
    </cfRule>
  </conditionalFormatting>
  <conditionalFormatting sqref="Q309">
    <cfRule type="expression" dxfId="1835" priority="1834" stopIfTrue="1">
      <formula>$H$7=Q$8</formula>
    </cfRule>
    <cfRule type="expression" dxfId="1834" priority="1835" stopIfTrue="1">
      <formula>Q$7=4</formula>
    </cfRule>
    <cfRule type="expression" dxfId="1833" priority="1836" stopIfTrue="1">
      <formula>Q$7=3</formula>
    </cfRule>
  </conditionalFormatting>
  <conditionalFormatting sqref="R309">
    <cfRule type="expression" dxfId="1832" priority="1831" stopIfTrue="1">
      <formula>$H$7=R$8</formula>
    </cfRule>
    <cfRule type="expression" dxfId="1831" priority="1832" stopIfTrue="1">
      <formula>R$7=4</formula>
    </cfRule>
    <cfRule type="expression" dxfId="1830" priority="1833" stopIfTrue="1">
      <formula>R$7=3</formula>
    </cfRule>
  </conditionalFormatting>
  <conditionalFormatting sqref="S309">
    <cfRule type="expression" dxfId="1829" priority="1828" stopIfTrue="1">
      <formula>$H$7=S$8</formula>
    </cfRule>
    <cfRule type="expression" dxfId="1828" priority="1829" stopIfTrue="1">
      <formula>S$7=4</formula>
    </cfRule>
    <cfRule type="expression" dxfId="1827" priority="1830" stopIfTrue="1">
      <formula>S$7=3</formula>
    </cfRule>
  </conditionalFormatting>
  <conditionalFormatting sqref="T309">
    <cfRule type="expression" dxfId="1826" priority="1825" stopIfTrue="1">
      <formula>$H$7=T$8</formula>
    </cfRule>
    <cfRule type="expression" dxfId="1825" priority="1826" stopIfTrue="1">
      <formula>T$7=4</formula>
    </cfRule>
    <cfRule type="expression" dxfId="1824" priority="1827" stopIfTrue="1">
      <formula>T$7=3</formula>
    </cfRule>
  </conditionalFormatting>
  <conditionalFormatting sqref="U309">
    <cfRule type="expression" dxfId="1823" priority="1822" stopIfTrue="1">
      <formula>$H$7=U$8</formula>
    </cfRule>
    <cfRule type="expression" dxfId="1822" priority="1823" stopIfTrue="1">
      <formula>U$7=4</formula>
    </cfRule>
    <cfRule type="expression" dxfId="1821" priority="1824" stopIfTrue="1">
      <formula>U$7=3</formula>
    </cfRule>
  </conditionalFormatting>
  <conditionalFormatting sqref="V309">
    <cfRule type="expression" dxfId="1820" priority="1819" stopIfTrue="1">
      <formula>$H$7=V$8</formula>
    </cfRule>
    <cfRule type="expression" dxfId="1819" priority="1820" stopIfTrue="1">
      <formula>V$7=4</formula>
    </cfRule>
    <cfRule type="expression" dxfId="1818" priority="1821" stopIfTrue="1">
      <formula>V$7=3</formula>
    </cfRule>
  </conditionalFormatting>
  <conditionalFormatting sqref="W309">
    <cfRule type="expression" dxfId="1817" priority="1816" stopIfTrue="1">
      <formula>$H$7=W$8</formula>
    </cfRule>
    <cfRule type="expression" dxfId="1816" priority="1817" stopIfTrue="1">
      <formula>W$7=4</formula>
    </cfRule>
    <cfRule type="expression" dxfId="1815" priority="1818" stopIfTrue="1">
      <formula>W$7=3</formula>
    </cfRule>
  </conditionalFormatting>
  <conditionalFormatting sqref="X309">
    <cfRule type="expression" dxfId="1814" priority="1813" stopIfTrue="1">
      <formula>$H$7=X$8</formula>
    </cfRule>
    <cfRule type="expression" dxfId="1813" priority="1814" stopIfTrue="1">
      <formula>X$7=4</formula>
    </cfRule>
    <cfRule type="expression" dxfId="1812" priority="1815" stopIfTrue="1">
      <formula>X$7=3</formula>
    </cfRule>
  </conditionalFormatting>
  <conditionalFormatting sqref="Y309">
    <cfRule type="expression" dxfId="1811" priority="1810" stopIfTrue="1">
      <formula>$H$7=Y$8</formula>
    </cfRule>
    <cfRule type="expression" dxfId="1810" priority="1811" stopIfTrue="1">
      <formula>Y$7=4</formula>
    </cfRule>
    <cfRule type="expression" dxfId="1809" priority="1812" stopIfTrue="1">
      <formula>Y$7=3</formula>
    </cfRule>
  </conditionalFormatting>
  <conditionalFormatting sqref="Z309">
    <cfRule type="expression" dxfId="1808" priority="1807" stopIfTrue="1">
      <formula>$H$7=Z$8</formula>
    </cfRule>
    <cfRule type="expression" dxfId="1807" priority="1808" stopIfTrue="1">
      <formula>Z$7=4</formula>
    </cfRule>
    <cfRule type="expression" dxfId="1806" priority="1809" stopIfTrue="1">
      <formula>Z$7=3</formula>
    </cfRule>
  </conditionalFormatting>
  <conditionalFormatting sqref="AA309">
    <cfRule type="expression" dxfId="1805" priority="1804" stopIfTrue="1">
      <formula>$H$7=AA$8</formula>
    </cfRule>
    <cfRule type="expression" dxfId="1804" priority="1805" stopIfTrue="1">
      <formula>AA$7=4</formula>
    </cfRule>
    <cfRule type="expression" dxfId="1803" priority="1806" stopIfTrue="1">
      <formula>AA$7=3</formula>
    </cfRule>
  </conditionalFormatting>
  <conditionalFormatting sqref="AB309">
    <cfRule type="expression" dxfId="1802" priority="1801" stopIfTrue="1">
      <formula>$H$7=AB$8</formula>
    </cfRule>
    <cfRule type="expression" dxfId="1801" priority="1802" stopIfTrue="1">
      <formula>AB$7=4</formula>
    </cfRule>
    <cfRule type="expression" dxfId="1800" priority="1803" stopIfTrue="1">
      <formula>AB$7=3</formula>
    </cfRule>
  </conditionalFormatting>
  <conditionalFormatting sqref="AC309">
    <cfRule type="expression" dxfId="1799" priority="1798" stopIfTrue="1">
      <formula>$H$7=AC$8</formula>
    </cfRule>
    <cfRule type="expression" dxfId="1798" priority="1799" stopIfTrue="1">
      <formula>AC$7=4</formula>
    </cfRule>
    <cfRule type="expression" dxfId="1797" priority="1800" stopIfTrue="1">
      <formula>AC$7=3</formula>
    </cfRule>
  </conditionalFormatting>
  <conditionalFormatting sqref="AD309">
    <cfRule type="expression" dxfId="1796" priority="1795" stopIfTrue="1">
      <formula>$H$7=AD$8</formula>
    </cfRule>
    <cfRule type="expression" dxfId="1795" priority="1796" stopIfTrue="1">
      <formula>AD$7=4</formula>
    </cfRule>
    <cfRule type="expression" dxfId="1794" priority="1797" stopIfTrue="1">
      <formula>AD$7=3</formula>
    </cfRule>
  </conditionalFormatting>
  <conditionalFormatting sqref="AE309">
    <cfRule type="expression" dxfId="1793" priority="1792" stopIfTrue="1">
      <formula>$H$7=AE$8</formula>
    </cfRule>
    <cfRule type="expression" dxfId="1792" priority="1793" stopIfTrue="1">
      <formula>AE$7=4</formula>
    </cfRule>
    <cfRule type="expression" dxfId="1791" priority="1794" stopIfTrue="1">
      <formula>AE$7=3</formula>
    </cfRule>
  </conditionalFormatting>
  <conditionalFormatting sqref="AF309">
    <cfRule type="expression" dxfId="1790" priority="1789" stopIfTrue="1">
      <formula>$H$7=AF$8</formula>
    </cfRule>
    <cfRule type="expression" dxfId="1789" priority="1790" stopIfTrue="1">
      <formula>AF$7=4</formula>
    </cfRule>
    <cfRule type="expression" dxfId="1788" priority="1791" stopIfTrue="1">
      <formula>AF$7=3</formula>
    </cfRule>
  </conditionalFormatting>
  <conditionalFormatting sqref="AH309">
    <cfRule type="expression" dxfId="1787" priority="1786" stopIfTrue="1">
      <formula>$H$7=AH$8</formula>
    </cfRule>
    <cfRule type="expression" dxfId="1786" priority="1787" stopIfTrue="1">
      <formula>AH$7=4</formula>
    </cfRule>
    <cfRule type="expression" dxfId="1785" priority="1788" stopIfTrue="1">
      <formula>AH$7=3</formula>
    </cfRule>
  </conditionalFormatting>
  <conditionalFormatting sqref="AI309">
    <cfRule type="expression" dxfId="1784" priority="1783" stopIfTrue="1">
      <formula>$H$7=AI$8</formula>
    </cfRule>
    <cfRule type="expression" dxfId="1783" priority="1784" stopIfTrue="1">
      <formula>AI$7=4</formula>
    </cfRule>
    <cfRule type="expression" dxfId="1782" priority="1785" stopIfTrue="1">
      <formula>AI$7=3</formula>
    </cfRule>
  </conditionalFormatting>
  <conditionalFormatting sqref="AJ309">
    <cfRule type="expression" dxfId="1781" priority="1780" stopIfTrue="1">
      <formula>$H$7=AJ$8</formula>
    </cfRule>
    <cfRule type="expression" dxfId="1780" priority="1781" stopIfTrue="1">
      <formula>AJ$7=4</formula>
    </cfRule>
    <cfRule type="expression" dxfId="1779" priority="1782" stopIfTrue="1">
      <formula>AJ$7=3</formula>
    </cfRule>
  </conditionalFormatting>
  <conditionalFormatting sqref="AK309">
    <cfRule type="expression" dxfId="1778" priority="1777" stopIfTrue="1">
      <formula>$H$7=AK$8</formula>
    </cfRule>
    <cfRule type="expression" dxfId="1777" priority="1778" stopIfTrue="1">
      <formula>AK$7=4</formula>
    </cfRule>
    <cfRule type="expression" dxfId="1776" priority="1779" stopIfTrue="1">
      <formula>AK$7=3</formula>
    </cfRule>
  </conditionalFormatting>
  <conditionalFormatting sqref="AL309">
    <cfRule type="expression" dxfId="1775" priority="1774" stopIfTrue="1">
      <formula>$H$7=AL$8</formula>
    </cfRule>
    <cfRule type="expression" dxfId="1774" priority="1775" stopIfTrue="1">
      <formula>AL$7=4</formula>
    </cfRule>
    <cfRule type="expression" dxfId="1773" priority="1776" stopIfTrue="1">
      <formula>AL$7=3</formula>
    </cfRule>
  </conditionalFormatting>
  <conditionalFormatting sqref="AM309">
    <cfRule type="expression" dxfId="1772" priority="1771" stopIfTrue="1">
      <formula>$H$7=AM$8</formula>
    </cfRule>
    <cfRule type="expression" dxfId="1771" priority="1772" stopIfTrue="1">
      <formula>AM$7=4</formula>
    </cfRule>
    <cfRule type="expression" dxfId="1770" priority="1773" stopIfTrue="1">
      <formula>AM$7=3</formula>
    </cfRule>
  </conditionalFormatting>
  <conditionalFormatting sqref="AN309">
    <cfRule type="expression" dxfId="1769" priority="1768" stopIfTrue="1">
      <formula>$H$7=AN$8</formula>
    </cfRule>
    <cfRule type="expression" dxfId="1768" priority="1769" stopIfTrue="1">
      <formula>AN$7=4</formula>
    </cfRule>
    <cfRule type="expression" dxfId="1767" priority="1770" stopIfTrue="1">
      <formula>AN$7=3</formula>
    </cfRule>
  </conditionalFormatting>
  <conditionalFormatting sqref="J308">
    <cfRule type="expression" dxfId="1766" priority="1765" stopIfTrue="1">
      <formula>$H$7=J$8</formula>
    </cfRule>
    <cfRule type="expression" dxfId="1765" priority="1766" stopIfTrue="1">
      <formula>J$7=4</formula>
    </cfRule>
    <cfRule type="expression" dxfId="1764" priority="1767" stopIfTrue="1">
      <formula>J$7=3</formula>
    </cfRule>
  </conditionalFormatting>
  <conditionalFormatting sqref="AG308">
    <cfRule type="expression" dxfId="1763" priority="1762" stopIfTrue="1">
      <formula>$H$7=AG$8</formula>
    </cfRule>
    <cfRule type="expression" dxfId="1762" priority="1763" stopIfTrue="1">
      <formula>$J$7=4</formula>
    </cfRule>
    <cfRule type="expression" dxfId="1761" priority="1764" stopIfTrue="1">
      <formula>AG$7=3</formula>
    </cfRule>
  </conditionalFormatting>
  <conditionalFormatting sqref="K308">
    <cfRule type="expression" dxfId="1760" priority="1759" stopIfTrue="1">
      <formula>$H$7=K$8</formula>
    </cfRule>
    <cfRule type="expression" dxfId="1759" priority="1760" stopIfTrue="1">
      <formula>K$7=4</formula>
    </cfRule>
    <cfRule type="expression" dxfId="1758" priority="1761" stopIfTrue="1">
      <formula>K$7=3</formula>
    </cfRule>
  </conditionalFormatting>
  <conditionalFormatting sqref="L308">
    <cfRule type="expression" dxfId="1757" priority="1756" stopIfTrue="1">
      <formula>$H$7=L$8</formula>
    </cfRule>
    <cfRule type="expression" dxfId="1756" priority="1757" stopIfTrue="1">
      <formula>L$7=4</formula>
    </cfRule>
    <cfRule type="expression" dxfId="1755" priority="1758" stopIfTrue="1">
      <formula>L$7=3</formula>
    </cfRule>
  </conditionalFormatting>
  <conditionalFormatting sqref="M308">
    <cfRule type="expression" dxfId="1754" priority="1753" stopIfTrue="1">
      <formula>$H$7=M$8</formula>
    </cfRule>
    <cfRule type="expression" dxfId="1753" priority="1754" stopIfTrue="1">
      <formula>M$7=4</formula>
    </cfRule>
    <cfRule type="expression" dxfId="1752" priority="1755" stopIfTrue="1">
      <formula>M$7=3</formula>
    </cfRule>
  </conditionalFormatting>
  <conditionalFormatting sqref="N308">
    <cfRule type="expression" dxfId="1751" priority="1750" stopIfTrue="1">
      <formula>$H$7=N$8</formula>
    </cfRule>
    <cfRule type="expression" dxfId="1750" priority="1751" stopIfTrue="1">
      <formula>N$7=4</formula>
    </cfRule>
    <cfRule type="expression" dxfId="1749" priority="1752" stopIfTrue="1">
      <formula>N$7=3</formula>
    </cfRule>
  </conditionalFormatting>
  <conditionalFormatting sqref="O308">
    <cfRule type="expression" dxfId="1748" priority="1747" stopIfTrue="1">
      <formula>$H$7=O$8</formula>
    </cfRule>
    <cfRule type="expression" dxfId="1747" priority="1748" stopIfTrue="1">
      <formula>O$7=4</formula>
    </cfRule>
    <cfRule type="expression" dxfId="1746" priority="1749" stopIfTrue="1">
      <formula>O$7=3</formula>
    </cfRule>
  </conditionalFormatting>
  <conditionalFormatting sqref="P308">
    <cfRule type="expression" dxfId="1745" priority="1744" stopIfTrue="1">
      <formula>$H$7=P$8</formula>
    </cfRule>
    <cfRule type="expression" dxfId="1744" priority="1745" stopIfTrue="1">
      <formula>P$7=4</formula>
    </cfRule>
    <cfRule type="expression" dxfId="1743" priority="1746" stopIfTrue="1">
      <formula>P$7=3</formula>
    </cfRule>
  </conditionalFormatting>
  <conditionalFormatting sqref="Q308">
    <cfRule type="expression" dxfId="1742" priority="1741" stopIfTrue="1">
      <formula>$H$7=Q$8</formula>
    </cfRule>
    <cfRule type="expression" dxfId="1741" priority="1742" stopIfTrue="1">
      <formula>Q$7=4</formula>
    </cfRule>
    <cfRule type="expression" dxfId="1740" priority="1743" stopIfTrue="1">
      <formula>Q$7=3</formula>
    </cfRule>
  </conditionalFormatting>
  <conditionalFormatting sqref="R308">
    <cfRule type="expression" dxfId="1739" priority="1738" stopIfTrue="1">
      <formula>$H$7=R$8</formula>
    </cfRule>
    <cfRule type="expression" dxfId="1738" priority="1739" stopIfTrue="1">
      <formula>R$7=4</formula>
    </cfRule>
    <cfRule type="expression" dxfId="1737" priority="1740" stopIfTrue="1">
      <formula>R$7=3</formula>
    </cfRule>
  </conditionalFormatting>
  <conditionalFormatting sqref="S308">
    <cfRule type="expression" dxfId="1736" priority="1735" stopIfTrue="1">
      <formula>$H$7=S$8</formula>
    </cfRule>
    <cfRule type="expression" dxfId="1735" priority="1736" stopIfTrue="1">
      <formula>S$7=4</formula>
    </cfRule>
    <cfRule type="expression" dxfId="1734" priority="1737" stopIfTrue="1">
      <formula>S$7=3</formula>
    </cfRule>
  </conditionalFormatting>
  <conditionalFormatting sqref="T308">
    <cfRule type="expression" dxfId="1733" priority="1732" stopIfTrue="1">
      <formula>$H$7=T$8</formula>
    </cfRule>
    <cfRule type="expression" dxfId="1732" priority="1733" stopIfTrue="1">
      <formula>T$7=4</formula>
    </cfRule>
    <cfRule type="expression" dxfId="1731" priority="1734" stopIfTrue="1">
      <formula>T$7=3</formula>
    </cfRule>
  </conditionalFormatting>
  <conditionalFormatting sqref="U308">
    <cfRule type="expression" dxfId="1730" priority="1729" stopIfTrue="1">
      <formula>$H$7=U$8</formula>
    </cfRule>
    <cfRule type="expression" dxfId="1729" priority="1730" stopIfTrue="1">
      <formula>U$7=4</formula>
    </cfRule>
    <cfRule type="expression" dxfId="1728" priority="1731" stopIfTrue="1">
      <formula>U$7=3</formula>
    </cfRule>
  </conditionalFormatting>
  <conditionalFormatting sqref="V308">
    <cfRule type="expression" dxfId="1727" priority="1726" stopIfTrue="1">
      <formula>$H$7=V$8</formula>
    </cfRule>
    <cfRule type="expression" dxfId="1726" priority="1727" stopIfTrue="1">
      <formula>V$7=4</formula>
    </cfRule>
    <cfRule type="expression" dxfId="1725" priority="1728" stopIfTrue="1">
      <formula>V$7=3</formula>
    </cfRule>
  </conditionalFormatting>
  <conditionalFormatting sqref="W308">
    <cfRule type="expression" dxfId="1724" priority="1723" stopIfTrue="1">
      <formula>$H$7=W$8</formula>
    </cfRule>
    <cfRule type="expression" dxfId="1723" priority="1724" stopIfTrue="1">
      <formula>W$7=4</formula>
    </cfRule>
    <cfRule type="expression" dxfId="1722" priority="1725" stopIfTrue="1">
      <formula>W$7=3</formula>
    </cfRule>
  </conditionalFormatting>
  <conditionalFormatting sqref="X308">
    <cfRule type="expression" dxfId="1721" priority="1720" stopIfTrue="1">
      <formula>$H$7=X$8</formula>
    </cfRule>
    <cfRule type="expression" dxfId="1720" priority="1721" stopIfTrue="1">
      <formula>X$7=4</formula>
    </cfRule>
    <cfRule type="expression" dxfId="1719" priority="1722" stopIfTrue="1">
      <formula>X$7=3</formula>
    </cfRule>
  </conditionalFormatting>
  <conditionalFormatting sqref="Y308">
    <cfRule type="expression" dxfId="1718" priority="1717" stopIfTrue="1">
      <formula>$H$7=Y$8</formula>
    </cfRule>
    <cfRule type="expression" dxfId="1717" priority="1718" stopIfTrue="1">
      <formula>Y$7=4</formula>
    </cfRule>
    <cfRule type="expression" dxfId="1716" priority="1719" stopIfTrue="1">
      <formula>Y$7=3</formula>
    </cfRule>
  </conditionalFormatting>
  <conditionalFormatting sqref="Z308">
    <cfRule type="expression" dxfId="1715" priority="1714" stopIfTrue="1">
      <formula>$H$7=Z$8</formula>
    </cfRule>
    <cfRule type="expression" dxfId="1714" priority="1715" stopIfTrue="1">
      <formula>Z$7=4</formula>
    </cfRule>
    <cfRule type="expression" dxfId="1713" priority="1716" stopIfTrue="1">
      <formula>Z$7=3</formula>
    </cfRule>
  </conditionalFormatting>
  <conditionalFormatting sqref="AA308">
    <cfRule type="expression" dxfId="1712" priority="1711" stopIfTrue="1">
      <formula>$H$7=AA$8</formula>
    </cfRule>
    <cfRule type="expression" dxfId="1711" priority="1712" stopIfTrue="1">
      <formula>AA$7=4</formula>
    </cfRule>
    <cfRule type="expression" dxfId="1710" priority="1713" stopIfTrue="1">
      <formula>AA$7=3</formula>
    </cfRule>
  </conditionalFormatting>
  <conditionalFormatting sqref="AB308">
    <cfRule type="expression" dxfId="1709" priority="1708" stopIfTrue="1">
      <formula>$H$7=AB$8</formula>
    </cfRule>
    <cfRule type="expression" dxfId="1708" priority="1709" stopIfTrue="1">
      <formula>AB$7=4</formula>
    </cfRule>
    <cfRule type="expression" dxfId="1707" priority="1710" stopIfTrue="1">
      <formula>AB$7=3</formula>
    </cfRule>
  </conditionalFormatting>
  <conditionalFormatting sqref="AC308">
    <cfRule type="expression" dxfId="1706" priority="1705" stopIfTrue="1">
      <formula>$H$7=AC$8</formula>
    </cfRule>
    <cfRule type="expression" dxfId="1705" priority="1706" stopIfTrue="1">
      <formula>AC$7=4</formula>
    </cfRule>
    <cfRule type="expression" dxfId="1704" priority="1707" stopIfTrue="1">
      <formula>AC$7=3</formula>
    </cfRule>
  </conditionalFormatting>
  <conditionalFormatting sqref="AD308">
    <cfRule type="expression" dxfId="1703" priority="1702" stopIfTrue="1">
      <formula>$H$7=AD$8</formula>
    </cfRule>
    <cfRule type="expression" dxfId="1702" priority="1703" stopIfTrue="1">
      <formula>AD$7=4</formula>
    </cfRule>
    <cfRule type="expression" dxfId="1701" priority="1704" stopIfTrue="1">
      <formula>AD$7=3</formula>
    </cfRule>
  </conditionalFormatting>
  <conditionalFormatting sqref="AE308">
    <cfRule type="expression" dxfId="1700" priority="1699" stopIfTrue="1">
      <formula>$H$7=AE$8</formula>
    </cfRule>
    <cfRule type="expression" dxfId="1699" priority="1700" stopIfTrue="1">
      <formula>AE$7=4</formula>
    </cfRule>
    <cfRule type="expression" dxfId="1698" priority="1701" stopIfTrue="1">
      <formula>AE$7=3</formula>
    </cfRule>
  </conditionalFormatting>
  <conditionalFormatting sqref="AF308">
    <cfRule type="expression" dxfId="1697" priority="1696" stopIfTrue="1">
      <formula>$H$7=AF$8</formula>
    </cfRule>
    <cfRule type="expression" dxfId="1696" priority="1697" stopIfTrue="1">
      <formula>AF$7=4</formula>
    </cfRule>
    <cfRule type="expression" dxfId="1695" priority="1698" stopIfTrue="1">
      <formula>AF$7=3</formula>
    </cfRule>
  </conditionalFormatting>
  <conditionalFormatting sqref="AH308">
    <cfRule type="expression" dxfId="1694" priority="1693" stopIfTrue="1">
      <formula>$H$7=AH$8</formula>
    </cfRule>
    <cfRule type="expression" dxfId="1693" priority="1694" stopIfTrue="1">
      <formula>AH$7=4</formula>
    </cfRule>
    <cfRule type="expression" dxfId="1692" priority="1695" stopIfTrue="1">
      <formula>AH$7=3</formula>
    </cfRule>
  </conditionalFormatting>
  <conditionalFormatting sqref="AI308">
    <cfRule type="expression" dxfId="1691" priority="1690" stopIfTrue="1">
      <formula>$H$7=AI$8</formula>
    </cfRule>
    <cfRule type="expression" dxfId="1690" priority="1691" stopIfTrue="1">
      <formula>AI$7=4</formula>
    </cfRule>
    <cfRule type="expression" dxfId="1689" priority="1692" stopIfTrue="1">
      <formula>AI$7=3</formula>
    </cfRule>
  </conditionalFormatting>
  <conditionalFormatting sqref="AJ308">
    <cfRule type="expression" dxfId="1688" priority="1687" stopIfTrue="1">
      <formula>$H$7=AJ$8</formula>
    </cfRule>
    <cfRule type="expression" dxfId="1687" priority="1688" stopIfTrue="1">
      <formula>AJ$7=4</formula>
    </cfRule>
    <cfRule type="expression" dxfId="1686" priority="1689" stopIfTrue="1">
      <formula>AJ$7=3</formula>
    </cfRule>
  </conditionalFormatting>
  <conditionalFormatting sqref="AK308">
    <cfRule type="expression" dxfId="1685" priority="1684" stopIfTrue="1">
      <formula>$H$7=AK$8</formula>
    </cfRule>
    <cfRule type="expression" dxfId="1684" priority="1685" stopIfTrue="1">
      <formula>AK$7=4</formula>
    </cfRule>
    <cfRule type="expression" dxfId="1683" priority="1686" stopIfTrue="1">
      <formula>AK$7=3</formula>
    </cfRule>
  </conditionalFormatting>
  <conditionalFormatting sqref="AL308">
    <cfRule type="expression" dxfId="1682" priority="1681" stopIfTrue="1">
      <formula>$H$7=AL$8</formula>
    </cfRule>
    <cfRule type="expression" dxfId="1681" priority="1682" stopIfTrue="1">
      <formula>AL$7=4</formula>
    </cfRule>
    <cfRule type="expression" dxfId="1680" priority="1683" stopIfTrue="1">
      <formula>AL$7=3</formula>
    </cfRule>
  </conditionalFormatting>
  <conditionalFormatting sqref="AM308">
    <cfRule type="expression" dxfId="1679" priority="1678" stopIfTrue="1">
      <formula>$H$7=AM$8</formula>
    </cfRule>
    <cfRule type="expression" dxfId="1678" priority="1679" stopIfTrue="1">
      <formula>AM$7=4</formula>
    </cfRule>
    <cfRule type="expression" dxfId="1677" priority="1680" stopIfTrue="1">
      <formula>AM$7=3</formula>
    </cfRule>
  </conditionalFormatting>
  <conditionalFormatting sqref="AN308">
    <cfRule type="expression" dxfId="1676" priority="1675" stopIfTrue="1">
      <formula>$H$7=AN$8</formula>
    </cfRule>
    <cfRule type="expression" dxfId="1675" priority="1676" stopIfTrue="1">
      <formula>AN$7=4</formula>
    </cfRule>
    <cfRule type="expression" dxfId="1674" priority="1677" stopIfTrue="1">
      <formula>AN$7=3</formula>
    </cfRule>
  </conditionalFormatting>
  <conditionalFormatting sqref="J307">
    <cfRule type="expression" dxfId="1673" priority="1672" stopIfTrue="1">
      <formula>$H$7=J$8</formula>
    </cfRule>
    <cfRule type="expression" dxfId="1672" priority="1673" stopIfTrue="1">
      <formula>J$7=4</formula>
    </cfRule>
    <cfRule type="expression" dxfId="1671" priority="1674" stopIfTrue="1">
      <formula>J$7=3</formula>
    </cfRule>
  </conditionalFormatting>
  <conditionalFormatting sqref="AG307">
    <cfRule type="expression" dxfId="1670" priority="1669" stopIfTrue="1">
      <formula>$H$7=AG$8</formula>
    </cfRule>
    <cfRule type="expression" dxfId="1669" priority="1670" stopIfTrue="1">
      <formula>$J$7=4</formula>
    </cfRule>
    <cfRule type="expression" dxfId="1668" priority="1671" stopIfTrue="1">
      <formula>AG$7=3</formula>
    </cfRule>
  </conditionalFormatting>
  <conditionalFormatting sqref="K307">
    <cfRule type="expression" dxfId="1667" priority="1666" stopIfTrue="1">
      <formula>$H$7=K$8</formula>
    </cfRule>
    <cfRule type="expression" dxfId="1666" priority="1667" stopIfTrue="1">
      <formula>K$7=4</formula>
    </cfRule>
    <cfRule type="expression" dxfId="1665" priority="1668" stopIfTrue="1">
      <formula>K$7=3</formula>
    </cfRule>
  </conditionalFormatting>
  <conditionalFormatting sqref="L307">
    <cfRule type="expression" dxfId="1664" priority="1663" stopIfTrue="1">
      <formula>$H$7=L$8</formula>
    </cfRule>
    <cfRule type="expression" dxfId="1663" priority="1664" stopIfTrue="1">
      <formula>L$7=4</formula>
    </cfRule>
    <cfRule type="expression" dxfId="1662" priority="1665" stopIfTrue="1">
      <formula>L$7=3</formula>
    </cfRule>
  </conditionalFormatting>
  <conditionalFormatting sqref="M307">
    <cfRule type="expression" dxfId="1661" priority="1660" stopIfTrue="1">
      <formula>$H$7=M$8</formula>
    </cfRule>
    <cfRule type="expression" dxfId="1660" priority="1661" stopIfTrue="1">
      <formula>M$7=4</formula>
    </cfRule>
    <cfRule type="expression" dxfId="1659" priority="1662" stopIfTrue="1">
      <formula>M$7=3</formula>
    </cfRule>
  </conditionalFormatting>
  <conditionalFormatting sqref="N307">
    <cfRule type="expression" dxfId="1658" priority="1657" stopIfTrue="1">
      <formula>$H$7=N$8</formula>
    </cfRule>
    <cfRule type="expression" dxfId="1657" priority="1658" stopIfTrue="1">
      <formula>N$7=4</formula>
    </cfRule>
    <cfRule type="expression" dxfId="1656" priority="1659" stopIfTrue="1">
      <formula>N$7=3</formula>
    </cfRule>
  </conditionalFormatting>
  <conditionalFormatting sqref="O307">
    <cfRule type="expression" dxfId="1655" priority="1654" stopIfTrue="1">
      <formula>$H$7=O$8</formula>
    </cfRule>
    <cfRule type="expression" dxfId="1654" priority="1655" stopIfTrue="1">
      <formula>O$7=4</formula>
    </cfRule>
    <cfRule type="expression" dxfId="1653" priority="1656" stopIfTrue="1">
      <formula>O$7=3</formula>
    </cfRule>
  </conditionalFormatting>
  <conditionalFormatting sqref="P307">
    <cfRule type="expression" dxfId="1652" priority="1651" stopIfTrue="1">
      <formula>$H$7=P$8</formula>
    </cfRule>
    <cfRule type="expression" dxfId="1651" priority="1652" stopIfTrue="1">
      <formula>P$7=4</formula>
    </cfRule>
    <cfRule type="expression" dxfId="1650" priority="1653" stopIfTrue="1">
      <formula>P$7=3</formula>
    </cfRule>
  </conditionalFormatting>
  <conditionalFormatting sqref="Q307">
    <cfRule type="expression" dxfId="1649" priority="1648" stopIfTrue="1">
      <formula>$H$7=Q$8</formula>
    </cfRule>
    <cfRule type="expression" dxfId="1648" priority="1649" stopIfTrue="1">
      <formula>Q$7=4</formula>
    </cfRule>
    <cfRule type="expression" dxfId="1647" priority="1650" stopIfTrue="1">
      <formula>Q$7=3</formula>
    </cfRule>
  </conditionalFormatting>
  <conditionalFormatting sqref="R307">
    <cfRule type="expression" dxfId="1646" priority="1645" stopIfTrue="1">
      <formula>$H$7=R$8</formula>
    </cfRule>
    <cfRule type="expression" dxfId="1645" priority="1646" stopIfTrue="1">
      <formula>R$7=4</formula>
    </cfRule>
    <cfRule type="expression" dxfId="1644" priority="1647" stopIfTrue="1">
      <formula>R$7=3</formula>
    </cfRule>
  </conditionalFormatting>
  <conditionalFormatting sqref="S307">
    <cfRule type="expression" dxfId="1643" priority="1642" stopIfTrue="1">
      <formula>$H$7=S$8</formula>
    </cfRule>
    <cfRule type="expression" dxfId="1642" priority="1643" stopIfTrue="1">
      <formula>S$7=4</formula>
    </cfRule>
    <cfRule type="expression" dxfId="1641" priority="1644" stopIfTrue="1">
      <formula>S$7=3</formula>
    </cfRule>
  </conditionalFormatting>
  <conditionalFormatting sqref="T307">
    <cfRule type="expression" dxfId="1640" priority="1639" stopIfTrue="1">
      <formula>$H$7=T$8</formula>
    </cfRule>
    <cfRule type="expression" dxfId="1639" priority="1640" stopIfTrue="1">
      <formula>T$7=4</formula>
    </cfRule>
    <cfRule type="expression" dxfId="1638" priority="1641" stopIfTrue="1">
      <formula>T$7=3</formula>
    </cfRule>
  </conditionalFormatting>
  <conditionalFormatting sqref="U307">
    <cfRule type="expression" dxfId="1637" priority="1636" stopIfTrue="1">
      <formula>$H$7=U$8</formula>
    </cfRule>
    <cfRule type="expression" dxfId="1636" priority="1637" stopIfTrue="1">
      <formula>U$7=4</formula>
    </cfRule>
    <cfRule type="expression" dxfId="1635" priority="1638" stopIfTrue="1">
      <formula>U$7=3</formula>
    </cfRule>
  </conditionalFormatting>
  <conditionalFormatting sqref="V307">
    <cfRule type="expression" dxfId="1634" priority="1633" stopIfTrue="1">
      <formula>$H$7=V$8</formula>
    </cfRule>
    <cfRule type="expression" dxfId="1633" priority="1634" stopIfTrue="1">
      <formula>V$7=4</formula>
    </cfRule>
    <cfRule type="expression" dxfId="1632" priority="1635" stopIfTrue="1">
      <formula>V$7=3</formula>
    </cfRule>
  </conditionalFormatting>
  <conditionalFormatting sqref="W307">
    <cfRule type="expression" dxfId="1631" priority="1630" stopIfTrue="1">
      <formula>$H$7=W$8</formula>
    </cfRule>
    <cfRule type="expression" dxfId="1630" priority="1631" stopIfTrue="1">
      <formula>W$7=4</formula>
    </cfRule>
    <cfRule type="expression" dxfId="1629" priority="1632" stopIfTrue="1">
      <formula>W$7=3</formula>
    </cfRule>
  </conditionalFormatting>
  <conditionalFormatting sqref="X307">
    <cfRule type="expression" dxfId="1628" priority="1627" stopIfTrue="1">
      <formula>$H$7=X$8</formula>
    </cfRule>
    <cfRule type="expression" dxfId="1627" priority="1628" stopIfTrue="1">
      <formula>X$7=4</formula>
    </cfRule>
    <cfRule type="expression" dxfId="1626" priority="1629" stopIfTrue="1">
      <formula>X$7=3</formula>
    </cfRule>
  </conditionalFormatting>
  <conditionalFormatting sqref="Y307">
    <cfRule type="expression" dxfId="1625" priority="1624" stopIfTrue="1">
      <formula>$H$7=Y$8</formula>
    </cfRule>
    <cfRule type="expression" dxfId="1624" priority="1625" stopIfTrue="1">
      <formula>Y$7=4</formula>
    </cfRule>
    <cfRule type="expression" dxfId="1623" priority="1626" stopIfTrue="1">
      <formula>Y$7=3</formula>
    </cfRule>
  </conditionalFormatting>
  <conditionalFormatting sqref="Z307">
    <cfRule type="expression" dxfId="1622" priority="1621" stopIfTrue="1">
      <formula>$H$7=Z$8</formula>
    </cfRule>
    <cfRule type="expression" dxfId="1621" priority="1622" stopIfTrue="1">
      <formula>Z$7=4</formula>
    </cfRule>
    <cfRule type="expression" dxfId="1620" priority="1623" stopIfTrue="1">
      <formula>Z$7=3</formula>
    </cfRule>
  </conditionalFormatting>
  <conditionalFormatting sqref="AA307">
    <cfRule type="expression" dxfId="1619" priority="1618" stopIfTrue="1">
      <formula>$H$7=AA$8</formula>
    </cfRule>
    <cfRule type="expression" dxfId="1618" priority="1619" stopIfTrue="1">
      <formula>AA$7=4</formula>
    </cfRule>
    <cfRule type="expression" dxfId="1617" priority="1620" stopIfTrue="1">
      <formula>AA$7=3</formula>
    </cfRule>
  </conditionalFormatting>
  <conditionalFormatting sqref="AB307">
    <cfRule type="expression" dxfId="1616" priority="1615" stopIfTrue="1">
      <formula>$H$7=AB$8</formula>
    </cfRule>
    <cfRule type="expression" dxfId="1615" priority="1616" stopIfTrue="1">
      <formula>AB$7=4</formula>
    </cfRule>
    <cfRule type="expression" dxfId="1614" priority="1617" stopIfTrue="1">
      <formula>AB$7=3</formula>
    </cfRule>
  </conditionalFormatting>
  <conditionalFormatting sqref="AC307">
    <cfRule type="expression" dxfId="1613" priority="1612" stopIfTrue="1">
      <formula>$H$7=AC$8</formula>
    </cfRule>
    <cfRule type="expression" dxfId="1612" priority="1613" stopIfTrue="1">
      <formula>AC$7=4</formula>
    </cfRule>
    <cfRule type="expression" dxfId="1611" priority="1614" stopIfTrue="1">
      <formula>AC$7=3</formula>
    </cfRule>
  </conditionalFormatting>
  <conditionalFormatting sqref="AD307">
    <cfRule type="expression" dxfId="1610" priority="1609" stopIfTrue="1">
      <formula>$H$7=AD$8</formula>
    </cfRule>
    <cfRule type="expression" dxfId="1609" priority="1610" stopIfTrue="1">
      <formula>AD$7=4</formula>
    </cfRule>
    <cfRule type="expression" dxfId="1608" priority="1611" stopIfTrue="1">
      <formula>AD$7=3</formula>
    </cfRule>
  </conditionalFormatting>
  <conditionalFormatting sqref="AE307">
    <cfRule type="expression" dxfId="1607" priority="1606" stopIfTrue="1">
      <formula>$H$7=AE$8</formula>
    </cfRule>
    <cfRule type="expression" dxfId="1606" priority="1607" stopIfTrue="1">
      <formula>AE$7=4</formula>
    </cfRule>
    <cfRule type="expression" dxfId="1605" priority="1608" stopIfTrue="1">
      <formula>AE$7=3</formula>
    </cfRule>
  </conditionalFormatting>
  <conditionalFormatting sqref="AF307">
    <cfRule type="expression" dxfId="1604" priority="1603" stopIfTrue="1">
      <formula>$H$7=AF$8</formula>
    </cfRule>
    <cfRule type="expression" dxfId="1603" priority="1604" stopIfTrue="1">
      <formula>AF$7=4</formula>
    </cfRule>
    <cfRule type="expression" dxfId="1602" priority="1605" stopIfTrue="1">
      <formula>AF$7=3</formula>
    </cfRule>
  </conditionalFormatting>
  <conditionalFormatting sqref="AH307">
    <cfRule type="expression" dxfId="1601" priority="1600" stopIfTrue="1">
      <formula>$H$7=AH$8</formula>
    </cfRule>
    <cfRule type="expression" dxfId="1600" priority="1601" stopIfTrue="1">
      <formula>AH$7=4</formula>
    </cfRule>
    <cfRule type="expression" dxfId="1599" priority="1602" stopIfTrue="1">
      <formula>AH$7=3</formula>
    </cfRule>
  </conditionalFormatting>
  <conditionalFormatting sqref="AI307">
    <cfRule type="expression" dxfId="1598" priority="1597" stopIfTrue="1">
      <formula>$H$7=AI$8</formula>
    </cfRule>
    <cfRule type="expression" dxfId="1597" priority="1598" stopIfTrue="1">
      <formula>AI$7=4</formula>
    </cfRule>
    <cfRule type="expression" dxfId="1596" priority="1599" stopIfTrue="1">
      <formula>AI$7=3</formula>
    </cfRule>
  </conditionalFormatting>
  <conditionalFormatting sqref="AJ307">
    <cfRule type="expression" dxfId="1595" priority="1594" stopIfTrue="1">
      <formula>$H$7=AJ$8</formula>
    </cfRule>
    <cfRule type="expression" dxfId="1594" priority="1595" stopIfTrue="1">
      <formula>AJ$7=4</formula>
    </cfRule>
    <cfRule type="expression" dxfId="1593" priority="1596" stopIfTrue="1">
      <formula>AJ$7=3</formula>
    </cfRule>
  </conditionalFormatting>
  <conditionalFormatting sqref="AK307">
    <cfRule type="expression" dxfId="1592" priority="1591" stopIfTrue="1">
      <formula>$H$7=AK$8</formula>
    </cfRule>
    <cfRule type="expression" dxfId="1591" priority="1592" stopIfTrue="1">
      <formula>AK$7=4</formula>
    </cfRule>
    <cfRule type="expression" dxfId="1590" priority="1593" stopIfTrue="1">
      <formula>AK$7=3</formula>
    </cfRule>
  </conditionalFormatting>
  <conditionalFormatting sqref="AL307">
    <cfRule type="expression" dxfId="1589" priority="1588" stopIfTrue="1">
      <formula>$H$7=AL$8</formula>
    </cfRule>
    <cfRule type="expression" dxfId="1588" priority="1589" stopIfTrue="1">
      <formula>AL$7=4</formula>
    </cfRule>
    <cfRule type="expression" dxfId="1587" priority="1590" stopIfTrue="1">
      <formula>AL$7=3</formula>
    </cfRule>
  </conditionalFormatting>
  <conditionalFormatting sqref="AM307">
    <cfRule type="expression" dxfId="1586" priority="1585" stopIfTrue="1">
      <formula>$H$7=AM$8</formula>
    </cfRule>
    <cfRule type="expression" dxfId="1585" priority="1586" stopIfTrue="1">
      <formula>AM$7=4</formula>
    </cfRule>
    <cfRule type="expression" dxfId="1584" priority="1587" stopIfTrue="1">
      <formula>AM$7=3</formula>
    </cfRule>
  </conditionalFormatting>
  <conditionalFormatting sqref="AN307">
    <cfRule type="expression" dxfId="1583" priority="1582" stopIfTrue="1">
      <formula>$H$7=AN$8</formula>
    </cfRule>
    <cfRule type="expression" dxfId="1582" priority="1583" stopIfTrue="1">
      <formula>AN$7=4</formula>
    </cfRule>
    <cfRule type="expression" dxfId="1581" priority="1584" stopIfTrue="1">
      <formula>AN$7=3</formula>
    </cfRule>
  </conditionalFormatting>
  <conditionalFormatting sqref="J306">
    <cfRule type="expression" dxfId="1580" priority="1579" stopIfTrue="1">
      <formula>$H$7=J$8</formula>
    </cfRule>
    <cfRule type="expression" dxfId="1579" priority="1580" stopIfTrue="1">
      <formula>J$7=4</formula>
    </cfRule>
    <cfRule type="expression" dxfId="1578" priority="1581" stopIfTrue="1">
      <formula>J$7=3</formula>
    </cfRule>
  </conditionalFormatting>
  <conditionalFormatting sqref="AG306">
    <cfRule type="expression" dxfId="1577" priority="1576" stopIfTrue="1">
      <formula>$H$7=AG$8</formula>
    </cfRule>
    <cfRule type="expression" dxfId="1576" priority="1577" stopIfTrue="1">
      <formula>$J$7=4</formula>
    </cfRule>
    <cfRule type="expression" dxfId="1575" priority="1578" stopIfTrue="1">
      <formula>AG$7=3</formula>
    </cfRule>
  </conditionalFormatting>
  <conditionalFormatting sqref="K306">
    <cfRule type="expression" dxfId="1574" priority="1573" stopIfTrue="1">
      <formula>$H$7=K$8</formula>
    </cfRule>
    <cfRule type="expression" dxfId="1573" priority="1574" stopIfTrue="1">
      <formula>K$7=4</formula>
    </cfRule>
    <cfRule type="expression" dxfId="1572" priority="1575" stopIfTrue="1">
      <formula>K$7=3</formula>
    </cfRule>
  </conditionalFormatting>
  <conditionalFormatting sqref="L306">
    <cfRule type="expression" dxfId="1571" priority="1570" stopIfTrue="1">
      <formula>$H$7=L$8</formula>
    </cfRule>
    <cfRule type="expression" dxfId="1570" priority="1571" stopIfTrue="1">
      <formula>L$7=4</formula>
    </cfRule>
    <cfRule type="expression" dxfId="1569" priority="1572" stopIfTrue="1">
      <formula>L$7=3</formula>
    </cfRule>
  </conditionalFormatting>
  <conditionalFormatting sqref="M306">
    <cfRule type="expression" dxfId="1568" priority="1567" stopIfTrue="1">
      <formula>$H$7=M$8</formula>
    </cfRule>
    <cfRule type="expression" dxfId="1567" priority="1568" stopIfTrue="1">
      <formula>M$7=4</formula>
    </cfRule>
    <cfRule type="expression" dxfId="1566" priority="1569" stopIfTrue="1">
      <formula>M$7=3</formula>
    </cfRule>
  </conditionalFormatting>
  <conditionalFormatting sqref="N306">
    <cfRule type="expression" dxfId="1565" priority="1564" stopIfTrue="1">
      <formula>$H$7=N$8</formula>
    </cfRule>
    <cfRule type="expression" dxfId="1564" priority="1565" stopIfTrue="1">
      <formula>N$7=4</formula>
    </cfRule>
    <cfRule type="expression" dxfId="1563" priority="1566" stopIfTrue="1">
      <formula>N$7=3</formula>
    </cfRule>
  </conditionalFormatting>
  <conditionalFormatting sqref="O306">
    <cfRule type="expression" dxfId="1562" priority="1561" stopIfTrue="1">
      <formula>$H$7=O$8</formula>
    </cfRule>
    <cfRule type="expression" dxfId="1561" priority="1562" stopIfTrue="1">
      <formula>O$7=4</formula>
    </cfRule>
    <cfRule type="expression" dxfId="1560" priority="1563" stopIfTrue="1">
      <formula>O$7=3</formula>
    </cfRule>
  </conditionalFormatting>
  <conditionalFormatting sqref="P306">
    <cfRule type="expression" dxfId="1559" priority="1558" stopIfTrue="1">
      <formula>$H$7=P$8</formula>
    </cfRule>
    <cfRule type="expression" dxfId="1558" priority="1559" stopIfTrue="1">
      <formula>P$7=4</formula>
    </cfRule>
    <cfRule type="expression" dxfId="1557" priority="1560" stopIfTrue="1">
      <formula>P$7=3</formula>
    </cfRule>
  </conditionalFormatting>
  <conditionalFormatting sqref="Q306">
    <cfRule type="expression" dxfId="1556" priority="1555" stopIfTrue="1">
      <formula>$H$7=Q$8</formula>
    </cfRule>
    <cfRule type="expression" dxfId="1555" priority="1556" stopIfTrue="1">
      <formula>Q$7=4</formula>
    </cfRule>
    <cfRule type="expression" dxfId="1554" priority="1557" stopIfTrue="1">
      <formula>Q$7=3</formula>
    </cfRule>
  </conditionalFormatting>
  <conditionalFormatting sqref="R306">
    <cfRule type="expression" dxfId="1553" priority="1552" stopIfTrue="1">
      <formula>$H$7=R$8</formula>
    </cfRule>
    <cfRule type="expression" dxfId="1552" priority="1553" stopIfTrue="1">
      <formula>R$7=4</formula>
    </cfRule>
    <cfRule type="expression" dxfId="1551" priority="1554" stopIfTrue="1">
      <formula>R$7=3</formula>
    </cfRule>
  </conditionalFormatting>
  <conditionalFormatting sqref="S306">
    <cfRule type="expression" dxfId="1550" priority="1549" stopIfTrue="1">
      <formula>$H$7=S$8</formula>
    </cfRule>
    <cfRule type="expression" dxfId="1549" priority="1550" stopIfTrue="1">
      <formula>S$7=4</formula>
    </cfRule>
    <cfRule type="expression" dxfId="1548" priority="1551" stopIfTrue="1">
      <formula>S$7=3</formula>
    </cfRule>
  </conditionalFormatting>
  <conditionalFormatting sqref="T306">
    <cfRule type="expression" dxfId="1547" priority="1546" stopIfTrue="1">
      <formula>$H$7=T$8</formula>
    </cfRule>
    <cfRule type="expression" dxfId="1546" priority="1547" stopIfTrue="1">
      <formula>T$7=4</formula>
    </cfRule>
    <cfRule type="expression" dxfId="1545" priority="1548" stopIfTrue="1">
      <formula>T$7=3</formula>
    </cfRule>
  </conditionalFormatting>
  <conditionalFormatting sqref="U306">
    <cfRule type="expression" dxfId="1544" priority="1543" stopIfTrue="1">
      <formula>$H$7=U$8</formula>
    </cfRule>
    <cfRule type="expression" dxfId="1543" priority="1544" stopIfTrue="1">
      <formula>U$7=4</formula>
    </cfRule>
    <cfRule type="expression" dxfId="1542" priority="1545" stopIfTrue="1">
      <formula>U$7=3</formula>
    </cfRule>
  </conditionalFormatting>
  <conditionalFormatting sqref="V306">
    <cfRule type="expression" dxfId="1541" priority="1540" stopIfTrue="1">
      <formula>$H$7=V$8</formula>
    </cfRule>
    <cfRule type="expression" dxfId="1540" priority="1541" stopIfTrue="1">
      <formula>V$7=4</formula>
    </cfRule>
    <cfRule type="expression" dxfId="1539" priority="1542" stopIfTrue="1">
      <formula>V$7=3</formula>
    </cfRule>
  </conditionalFormatting>
  <conditionalFormatting sqref="W306">
    <cfRule type="expression" dxfId="1538" priority="1537" stopIfTrue="1">
      <formula>$H$7=W$8</formula>
    </cfRule>
    <cfRule type="expression" dxfId="1537" priority="1538" stopIfTrue="1">
      <formula>W$7=4</formula>
    </cfRule>
    <cfRule type="expression" dxfId="1536" priority="1539" stopIfTrue="1">
      <formula>W$7=3</formula>
    </cfRule>
  </conditionalFormatting>
  <conditionalFormatting sqref="X306">
    <cfRule type="expression" dxfId="1535" priority="1534" stopIfTrue="1">
      <formula>$H$7=X$8</formula>
    </cfRule>
    <cfRule type="expression" dxfId="1534" priority="1535" stopIfTrue="1">
      <formula>X$7=4</formula>
    </cfRule>
    <cfRule type="expression" dxfId="1533" priority="1536" stopIfTrue="1">
      <formula>X$7=3</formula>
    </cfRule>
  </conditionalFormatting>
  <conditionalFormatting sqref="Y306">
    <cfRule type="expression" dxfId="1532" priority="1531" stopIfTrue="1">
      <formula>$H$7=Y$8</formula>
    </cfRule>
    <cfRule type="expression" dxfId="1531" priority="1532" stopIfTrue="1">
      <formula>Y$7=4</formula>
    </cfRule>
    <cfRule type="expression" dxfId="1530" priority="1533" stopIfTrue="1">
      <formula>Y$7=3</formula>
    </cfRule>
  </conditionalFormatting>
  <conditionalFormatting sqref="Z306">
    <cfRule type="expression" dxfId="1529" priority="1528" stopIfTrue="1">
      <formula>$H$7=Z$8</formula>
    </cfRule>
    <cfRule type="expression" dxfId="1528" priority="1529" stopIfTrue="1">
      <formula>Z$7=4</formula>
    </cfRule>
    <cfRule type="expression" dxfId="1527" priority="1530" stopIfTrue="1">
      <formula>Z$7=3</formula>
    </cfRule>
  </conditionalFormatting>
  <conditionalFormatting sqref="AA306">
    <cfRule type="expression" dxfId="1526" priority="1525" stopIfTrue="1">
      <formula>$H$7=AA$8</formula>
    </cfRule>
    <cfRule type="expression" dxfId="1525" priority="1526" stopIfTrue="1">
      <formula>AA$7=4</formula>
    </cfRule>
    <cfRule type="expression" dxfId="1524" priority="1527" stopIfTrue="1">
      <formula>AA$7=3</formula>
    </cfRule>
  </conditionalFormatting>
  <conditionalFormatting sqref="AB306">
    <cfRule type="expression" dxfId="1523" priority="1522" stopIfTrue="1">
      <formula>$H$7=AB$8</formula>
    </cfRule>
    <cfRule type="expression" dxfId="1522" priority="1523" stopIfTrue="1">
      <formula>AB$7=4</formula>
    </cfRule>
    <cfRule type="expression" dxfId="1521" priority="1524" stopIfTrue="1">
      <formula>AB$7=3</formula>
    </cfRule>
  </conditionalFormatting>
  <conditionalFormatting sqref="AC306">
    <cfRule type="expression" dxfId="1520" priority="1519" stopIfTrue="1">
      <formula>$H$7=AC$8</formula>
    </cfRule>
    <cfRule type="expression" dxfId="1519" priority="1520" stopIfTrue="1">
      <formula>AC$7=4</formula>
    </cfRule>
    <cfRule type="expression" dxfId="1518" priority="1521" stopIfTrue="1">
      <formula>AC$7=3</formula>
    </cfRule>
  </conditionalFormatting>
  <conditionalFormatting sqref="AD306">
    <cfRule type="expression" dxfId="1517" priority="1516" stopIfTrue="1">
      <formula>$H$7=AD$8</formula>
    </cfRule>
    <cfRule type="expression" dxfId="1516" priority="1517" stopIfTrue="1">
      <formula>AD$7=4</formula>
    </cfRule>
    <cfRule type="expression" dxfId="1515" priority="1518" stopIfTrue="1">
      <formula>AD$7=3</formula>
    </cfRule>
  </conditionalFormatting>
  <conditionalFormatting sqref="AE306">
    <cfRule type="expression" dxfId="1514" priority="1513" stopIfTrue="1">
      <formula>$H$7=AE$8</formula>
    </cfRule>
    <cfRule type="expression" dxfId="1513" priority="1514" stopIfTrue="1">
      <formula>AE$7=4</formula>
    </cfRule>
    <cfRule type="expression" dxfId="1512" priority="1515" stopIfTrue="1">
      <formula>AE$7=3</formula>
    </cfRule>
  </conditionalFormatting>
  <conditionalFormatting sqref="AF306">
    <cfRule type="expression" dxfId="1511" priority="1510" stopIfTrue="1">
      <formula>$H$7=AF$8</formula>
    </cfRule>
    <cfRule type="expression" dxfId="1510" priority="1511" stopIfTrue="1">
      <formula>AF$7=4</formula>
    </cfRule>
    <cfRule type="expression" dxfId="1509" priority="1512" stopIfTrue="1">
      <formula>AF$7=3</formula>
    </cfRule>
  </conditionalFormatting>
  <conditionalFormatting sqref="AH306">
    <cfRule type="expression" dxfId="1508" priority="1507" stopIfTrue="1">
      <formula>$H$7=AH$8</formula>
    </cfRule>
    <cfRule type="expression" dxfId="1507" priority="1508" stopIfTrue="1">
      <formula>AH$7=4</formula>
    </cfRule>
    <cfRule type="expression" dxfId="1506" priority="1509" stopIfTrue="1">
      <formula>AH$7=3</formula>
    </cfRule>
  </conditionalFormatting>
  <conditionalFormatting sqref="AI306">
    <cfRule type="expression" dxfId="1505" priority="1504" stopIfTrue="1">
      <formula>$H$7=AI$8</formula>
    </cfRule>
    <cfRule type="expression" dxfId="1504" priority="1505" stopIfTrue="1">
      <formula>AI$7=4</formula>
    </cfRule>
    <cfRule type="expression" dxfId="1503" priority="1506" stopIfTrue="1">
      <formula>AI$7=3</formula>
    </cfRule>
  </conditionalFormatting>
  <conditionalFormatting sqref="AJ306">
    <cfRule type="expression" dxfId="1502" priority="1501" stopIfTrue="1">
      <formula>$H$7=AJ$8</formula>
    </cfRule>
    <cfRule type="expression" dxfId="1501" priority="1502" stopIfTrue="1">
      <formula>AJ$7=4</formula>
    </cfRule>
    <cfRule type="expression" dxfId="1500" priority="1503" stopIfTrue="1">
      <formula>AJ$7=3</formula>
    </cfRule>
  </conditionalFormatting>
  <conditionalFormatting sqref="AK306">
    <cfRule type="expression" dxfId="1499" priority="1498" stopIfTrue="1">
      <formula>$H$7=AK$8</formula>
    </cfRule>
    <cfRule type="expression" dxfId="1498" priority="1499" stopIfTrue="1">
      <formula>AK$7=4</formula>
    </cfRule>
    <cfRule type="expression" dxfId="1497" priority="1500" stopIfTrue="1">
      <formula>AK$7=3</formula>
    </cfRule>
  </conditionalFormatting>
  <conditionalFormatting sqref="AL306">
    <cfRule type="expression" dxfId="1496" priority="1495" stopIfTrue="1">
      <formula>$H$7=AL$8</formula>
    </cfRule>
    <cfRule type="expression" dxfId="1495" priority="1496" stopIfTrue="1">
      <formula>AL$7=4</formula>
    </cfRule>
    <cfRule type="expression" dxfId="1494" priority="1497" stopIfTrue="1">
      <formula>AL$7=3</formula>
    </cfRule>
  </conditionalFormatting>
  <conditionalFormatting sqref="AM306">
    <cfRule type="expression" dxfId="1493" priority="1492" stopIfTrue="1">
      <formula>$H$7=AM$8</formula>
    </cfRule>
    <cfRule type="expression" dxfId="1492" priority="1493" stopIfTrue="1">
      <formula>AM$7=4</formula>
    </cfRule>
    <cfRule type="expression" dxfId="1491" priority="1494" stopIfTrue="1">
      <formula>AM$7=3</formula>
    </cfRule>
  </conditionalFormatting>
  <conditionalFormatting sqref="AN306">
    <cfRule type="expression" dxfId="1490" priority="1489" stopIfTrue="1">
      <formula>$H$7=AN$8</formula>
    </cfRule>
    <cfRule type="expression" dxfId="1489" priority="1490" stopIfTrue="1">
      <formula>AN$7=4</formula>
    </cfRule>
    <cfRule type="expression" dxfId="1488" priority="1491" stopIfTrue="1">
      <formula>AN$7=3</formula>
    </cfRule>
  </conditionalFormatting>
  <conditionalFormatting sqref="J305">
    <cfRule type="expression" dxfId="1487" priority="1486" stopIfTrue="1">
      <formula>$H$7=J$8</formula>
    </cfRule>
    <cfRule type="expression" dxfId="1486" priority="1487" stopIfTrue="1">
      <formula>J$7=4</formula>
    </cfRule>
    <cfRule type="expression" dxfId="1485" priority="1488" stopIfTrue="1">
      <formula>J$7=3</formula>
    </cfRule>
  </conditionalFormatting>
  <conditionalFormatting sqref="AG305">
    <cfRule type="expression" dxfId="1484" priority="1483" stopIfTrue="1">
      <formula>$H$7=AG$8</formula>
    </cfRule>
    <cfRule type="expression" dxfId="1483" priority="1484" stopIfTrue="1">
      <formula>$J$7=4</formula>
    </cfRule>
    <cfRule type="expression" dxfId="1482" priority="1485" stopIfTrue="1">
      <formula>AG$7=3</formula>
    </cfRule>
  </conditionalFormatting>
  <conditionalFormatting sqref="K305">
    <cfRule type="expression" dxfId="1481" priority="1480" stopIfTrue="1">
      <formula>$H$7=K$8</formula>
    </cfRule>
    <cfRule type="expression" dxfId="1480" priority="1481" stopIfTrue="1">
      <formula>K$7=4</formula>
    </cfRule>
    <cfRule type="expression" dxfId="1479" priority="1482" stopIfTrue="1">
      <formula>K$7=3</formula>
    </cfRule>
  </conditionalFormatting>
  <conditionalFormatting sqref="L305">
    <cfRule type="expression" dxfId="1478" priority="1477" stopIfTrue="1">
      <formula>$H$7=L$8</formula>
    </cfRule>
    <cfRule type="expression" dxfId="1477" priority="1478" stopIfTrue="1">
      <formula>L$7=4</formula>
    </cfRule>
    <cfRule type="expression" dxfId="1476" priority="1479" stopIfTrue="1">
      <formula>L$7=3</formula>
    </cfRule>
  </conditionalFormatting>
  <conditionalFormatting sqref="M305">
    <cfRule type="expression" dxfId="1475" priority="1474" stopIfTrue="1">
      <formula>$H$7=M$8</formula>
    </cfRule>
    <cfRule type="expression" dxfId="1474" priority="1475" stopIfTrue="1">
      <formula>M$7=4</formula>
    </cfRule>
    <cfRule type="expression" dxfId="1473" priority="1476" stopIfTrue="1">
      <formula>M$7=3</formula>
    </cfRule>
  </conditionalFormatting>
  <conditionalFormatting sqref="N305">
    <cfRule type="expression" dxfId="1472" priority="1471" stopIfTrue="1">
      <formula>$H$7=N$8</formula>
    </cfRule>
    <cfRule type="expression" dxfId="1471" priority="1472" stopIfTrue="1">
      <formula>N$7=4</formula>
    </cfRule>
    <cfRule type="expression" dxfId="1470" priority="1473" stopIfTrue="1">
      <formula>N$7=3</formula>
    </cfRule>
  </conditionalFormatting>
  <conditionalFormatting sqref="O305">
    <cfRule type="expression" dxfId="1469" priority="1468" stopIfTrue="1">
      <formula>$H$7=O$8</formula>
    </cfRule>
    <cfRule type="expression" dxfId="1468" priority="1469" stopIfTrue="1">
      <formula>O$7=4</formula>
    </cfRule>
    <cfRule type="expression" dxfId="1467" priority="1470" stopIfTrue="1">
      <formula>O$7=3</formula>
    </cfRule>
  </conditionalFormatting>
  <conditionalFormatting sqref="P305">
    <cfRule type="expression" dxfId="1466" priority="1465" stopIfTrue="1">
      <formula>$H$7=P$8</formula>
    </cfRule>
    <cfRule type="expression" dxfId="1465" priority="1466" stopIfTrue="1">
      <formula>P$7=4</formula>
    </cfRule>
    <cfRule type="expression" dxfId="1464" priority="1467" stopIfTrue="1">
      <formula>P$7=3</formula>
    </cfRule>
  </conditionalFormatting>
  <conditionalFormatting sqref="Q305">
    <cfRule type="expression" dxfId="1463" priority="1462" stopIfTrue="1">
      <formula>$H$7=Q$8</formula>
    </cfRule>
    <cfRule type="expression" dxfId="1462" priority="1463" stopIfTrue="1">
      <formula>Q$7=4</formula>
    </cfRule>
    <cfRule type="expression" dxfId="1461" priority="1464" stopIfTrue="1">
      <formula>Q$7=3</formula>
    </cfRule>
  </conditionalFormatting>
  <conditionalFormatting sqref="R305">
    <cfRule type="expression" dxfId="1460" priority="1459" stopIfTrue="1">
      <formula>$H$7=R$8</formula>
    </cfRule>
    <cfRule type="expression" dxfId="1459" priority="1460" stopIfTrue="1">
      <formula>R$7=4</formula>
    </cfRule>
    <cfRule type="expression" dxfId="1458" priority="1461" stopIfTrue="1">
      <formula>R$7=3</formula>
    </cfRule>
  </conditionalFormatting>
  <conditionalFormatting sqref="S305">
    <cfRule type="expression" dxfId="1457" priority="1456" stopIfTrue="1">
      <formula>$H$7=S$8</formula>
    </cfRule>
    <cfRule type="expression" dxfId="1456" priority="1457" stopIfTrue="1">
      <formula>S$7=4</formula>
    </cfRule>
    <cfRule type="expression" dxfId="1455" priority="1458" stopIfTrue="1">
      <formula>S$7=3</formula>
    </cfRule>
  </conditionalFormatting>
  <conditionalFormatting sqref="T305">
    <cfRule type="expression" dxfId="1454" priority="1453" stopIfTrue="1">
      <formula>$H$7=T$8</formula>
    </cfRule>
    <cfRule type="expression" dxfId="1453" priority="1454" stopIfTrue="1">
      <formula>T$7=4</formula>
    </cfRule>
    <cfRule type="expression" dxfId="1452" priority="1455" stopIfTrue="1">
      <formula>T$7=3</formula>
    </cfRule>
  </conditionalFormatting>
  <conditionalFormatting sqref="U305">
    <cfRule type="expression" dxfId="1451" priority="1450" stopIfTrue="1">
      <formula>$H$7=U$8</formula>
    </cfRule>
    <cfRule type="expression" dxfId="1450" priority="1451" stopIfTrue="1">
      <formula>U$7=4</formula>
    </cfRule>
    <cfRule type="expression" dxfId="1449" priority="1452" stopIfTrue="1">
      <formula>U$7=3</formula>
    </cfRule>
  </conditionalFormatting>
  <conditionalFormatting sqref="V305">
    <cfRule type="expression" dxfId="1448" priority="1447" stopIfTrue="1">
      <formula>$H$7=V$8</formula>
    </cfRule>
    <cfRule type="expression" dxfId="1447" priority="1448" stopIfTrue="1">
      <formula>V$7=4</formula>
    </cfRule>
    <cfRule type="expression" dxfId="1446" priority="1449" stopIfTrue="1">
      <formula>V$7=3</formula>
    </cfRule>
  </conditionalFormatting>
  <conditionalFormatting sqref="W305">
    <cfRule type="expression" dxfId="1445" priority="1444" stopIfTrue="1">
      <formula>$H$7=W$8</formula>
    </cfRule>
    <cfRule type="expression" dxfId="1444" priority="1445" stopIfTrue="1">
      <formula>W$7=4</formula>
    </cfRule>
    <cfRule type="expression" dxfId="1443" priority="1446" stopIfTrue="1">
      <formula>W$7=3</formula>
    </cfRule>
  </conditionalFormatting>
  <conditionalFormatting sqref="X305">
    <cfRule type="expression" dxfId="1442" priority="1441" stopIfTrue="1">
      <formula>$H$7=X$8</formula>
    </cfRule>
    <cfRule type="expression" dxfId="1441" priority="1442" stopIfTrue="1">
      <formula>X$7=4</formula>
    </cfRule>
    <cfRule type="expression" dxfId="1440" priority="1443" stopIfTrue="1">
      <formula>X$7=3</formula>
    </cfRule>
  </conditionalFormatting>
  <conditionalFormatting sqref="Y305">
    <cfRule type="expression" dxfId="1439" priority="1438" stopIfTrue="1">
      <formula>$H$7=Y$8</formula>
    </cfRule>
    <cfRule type="expression" dxfId="1438" priority="1439" stopIfTrue="1">
      <formula>Y$7=4</formula>
    </cfRule>
    <cfRule type="expression" dxfId="1437" priority="1440" stopIfTrue="1">
      <formula>Y$7=3</formula>
    </cfRule>
  </conditionalFormatting>
  <conditionalFormatting sqref="Z305">
    <cfRule type="expression" dxfId="1436" priority="1435" stopIfTrue="1">
      <formula>$H$7=Z$8</formula>
    </cfRule>
    <cfRule type="expression" dxfId="1435" priority="1436" stopIfTrue="1">
      <formula>Z$7=4</formula>
    </cfRule>
    <cfRule type="expression" dxfId="1434" priority="1437" stopIfTrue="1">
      <formula>Z$7=3</formula>
    </cfRule>
  </conditionalFormatting>
  <conditionalFormatting sqref="AA305">
    <cfRule type="expression" dxfId="1433" priority="1432" stopIfTrue="1">
      <formula>$H$7=AA$8</formula>
    </cfRule>
    <cfRule type="expression" dxfId="1432" priority="1433" stopIfTrue="1">
      <formula>AA$7=4</formula>
    </cfRule>
    <cfRule type="expression" dxfId="1431" priority="1434" stopIfTrue="1">
      <formula>AA$7=3</formula>
    </cfRule>
  </conditionalFormatting>
  <conditionalFormatting sqref="AB305">
    <cfRule type="expression" dxfId="1430" priority="1429" stopIfTrue="1">
      <formula>$H$7=AB$8</formula>
    </cfRule>
    <cfRule type="expression" dxfId="1429" priority="1430" stopIfTrue="1">
      <formula>AB$7=4</formula>
    </cfRule>
    <cfRule type="expression" dxfId="1428" priority="1431" stopIfTrue="1">
      <formula>AB$7=3</formula>
    </cfRule>
  </conditionalFormatting>
  <conditionalFormatting sqref="AC305">
    <cfRule type="expression" dxfId="1427" priority="1426" stopIfTrue="1">
      <formula>$H$7=AC$8</formula>
    </cfRule>
    <cfRule type="expression" dxfId="1426" priority="1427" stopIfTrue="1">
      <formula>AC$7=4</formula>
    </cfRule>
    <cfRule type="expression" dxfId="1425" priority="1428" stopIfTrue="1">
      <formula>AC$7=3</formula>
    </cfRule>
  </conditionalFormatting>
  <conditionalFormatting sqref="AD305">
    <cfRule type="expression" dxfId="1424" priority="1423" stopIfTrue="1">
      <formula>$H$7=AD$8</formula>
    </cfRule>
    <cfRule type="expression" dxfId="1423" priority="1424" stopIfTrue="1">
      <formula>AD$7=4</formula>
    </cfRule>
    <cfRule type="expression" dxfId="1422" priority="1425" stopIfTrue="1">
      <formula>AD$7=3</formula>
    </cfRule>
  </conditionalFormatting>
  <conditionalFormatting sqref="AE305">
    <cfRule type="expression" dxfId="1421" priority="1420" stopIfTrue="1">
      <formula>$H$7=AE$8</formula>
    </cfRule>
    <cfRule type="expression" dxfId="1420" priority="1421" stopIfTrue="1">
      <formula>AE$7=4</formula>
    </cfRule>
    <cfRule type="expression" dxfId="1419" priority="1422" stopIfTrue="1">
      <formula>AE$7=3</formula>
    </cfRule>
  </conditionalFormatting>
  <conditionalFormatting sqref="AF305">
    <cfRule type="expression" dxfId="1418" priority="1417" stopIfTrue="1">
      <formula>$H$7=AF$8</formula>
    </cfRule>
    <cfRule type="expression" dxfId="1417" priority="1418" stopIfTrue="1">
      <formula>AF$7=4</formula>
    </cfRule>
    <cfRule type="expression" dxfId="1416" priority="1419" stopIfTrue="1">
      <formula>AF$7=3</formula>
    </cfRule>
  </conditionalFormatting>
  <conditionalFormatting sqref="AH305">
    <cfRule type="expression" dxfId="1415" priority="1414" stopIfTrue="1">
      <formula>$H$7=AH$8</formula>
    </cfRule>
    <cfRule type="expression" dxfId="1414" priority="1415" stopIfTrue="1">
      <formula>AH$7=4</formula>
    </cfRule>
    <cfRule type="expression" dxfId="1413" priority="1416" stopIfTrue="1">
      <formula>AH$7=3</formula>
    </cfRule>
  </conditionalFormatting>
  <conditionalFormatting sqref="AI305">
    <cfRule type="expression" dxfId="1412" priority="1411" stopIfTrue="1">
      <formula>$H$7=AI$8</formula>
    </cfRule>
    <cfRule type="expression" dxfId="1411" priority="1412" stopIfTrue="1">
      <formula>AI$7=4</formula>
    </cfRule>
    <cfRule type="expression" dxfId="1410" priority="1413" stopIfTrue="1">
      <formula>AI$7=3</formula>
    </cfRule>
  </conditionalFormatting>
  <conditionalFormatting sqref="AJ305">
    <cfRule type="expression" dxfId="1409" priority="1408" stopIfTrue="1">
      <formula>$H$7=AJ$8</formula>
    </cfRule>
    <cfRule type="expression" dxfId="1408" priority="1409" stopIfTrue="1">
      <formula>AJ$7=4</formula>
    </cfRule>
    <cfRule type="expression" dxfId="1407" priority="1410" stopIfTrue="1">
      <formula>AJ$7=3</formula>
    </cfRule>
  </conditionalFormatting>
  <conditionalFormatting sqref="AK305">
    <cfRule type="expression" dxfId="1406" priority="1405" stopIfTrue="1">
      <formula>$H$7=AK$8</formula>
    </cfRule>
    <cfRule type="expression" dxfId="1405" priority="1406" stopIfTrue="1">
      <formula>AK$7=4</formula>
    </cfRule>
    <cfRule type="expression" dxfId="1404" priority="1407" stopIfTrue="1">
      <formula>AK$7=3</formula>
    </cfRule>
  </conditionalFormatting>
  <conditionalFormatting sqref="AL305">
    <cfRule type="expression" dxfId="1403" priority="1402" stopIfTrue="1">
      <formula>$H$7=AL$8</formula>
    </cfRule>
    <cfRule type="expression" dxfId="1402" priority="1403" stopIfTrue="1">
      <formula>AL$7=4</formula>
    </cfRule>
    <cfRule type="expression" dxfId="1401" priority="1404" stopIfTrue="1">
      <formula>AL$7=3</formula>
    </cfRule>
  </conditionalFormatting>
  <conditionalFormatting sqref="AM305">
    <cfRule type="expression" dxfId="1400" priority="1399" stopIfTrue="1">
      <formula>$H$7=AM$8</formula>
    </cfRule>
    <cfRule type="expression" dxfId="1399" priority="1400" stopIfTrue="1">
      <formula>AM$7=4</formula>
    </cfRule>
    <cfRule type="expression" dxfId="1398" priority="1401" stopIfTrue="1">
      <formula>AM$7=3</formula>
    </cfRule>
  </conditionalFormatting>
  <conditionalFormatting sqref="AN305">
    <cfRule type="expression" dxfId="1397" priority="1396" stopIfTrue="1">
      <formula>$H$7=AN$8</formula>
    </cfRule>
    <cfRule type="expression" dxfId="1396" priority="1397" stopIfTrue="1">
      <formula>AN$7=4</formula>
    </cfRule>
    <cfRule type="expression" dxfId="1395" priority="1398" stopIfTrue="1">
      <formula>AN$7=3</formula>
    </cfRule>
  </conditionalFormatting>
  <conditionalFormatting sqref="J304">
    <cfRule type="expression" dxfId="1394" priority="1393" stopIfTrue="1">
      <formula>$H$7=J$8</formula>
    </cfRule>
    <cfRule type="expression" dxfId="1393" priority="1394" stopIfTrue="1">
      <formula>J$7=4</formula>
    </cfRule>
    <cfRule type="expression" dxfId="1392" priority="1395" stopIfTrue="1">
      <formula>J$7=3</formula>
    </cfRule>
  </conditionalFormatting>
  <conditionalFormatting sqref="AG304">
    <cfRule type="expression" dxfId="1391" priority="1390" stopIfTrue="1">
      <formula>$H$7=AG$8</formula>
    </cfRule>
    <cfRule type="expression" dxfId="1390" priority="1391" stopIfTrue="1">
      <formula>$J$7=4</formula>
    </cfRule>
    <cfRule type="expression" dxfId="1389" priority="1392" stopIfTrue="1">
      <formula>AG$7=3</formula>
    </cfRule>
  </conditionalFormatting>
  <conditionalFormatting sqref="K304">
    <cfRule type="expression" dxfId="1388" priority="1387" stopIfTrue="1">
      <formula>$H$7=K$8</formula>
    </cfRule>
    <cfRule type="expression" dxfId="1387" priority="1388" stopIfTrue="1">
      <formula>K$7=4</formula>
    </cfRule>
    <cfRule type="expression" dxfId="1386" priority="1389" stopIfTrue="1">
      <formula>K$7=3</formula>
    </cfRule>
  </conditionalFormatting>
  <conditionalFormatting sqref="L304">
    <cfRule type="expression" dxfId="1385" priority="1384" stopIfTrue="1">
      <formula>$H$7=L$8</formula>
    </cfRule>
    <cfRule type="expression" dxfId="1384" priority="1385" stopIfTrue="1">
      <formula>L$7=4</formula>
    </cfRule>
    <cfRule type="expression" dxfId="1383" priority="1386" stopIfTrue="1">
      <formula>L$7=3</formula>
    </cfRule>
  </conditionalFormatting>
  <conditionalFormatting sqref="M304">
    <cfRule type="expression" dxfId="1382" priority="1381" stopIfTrue="1">
      <formula>$H$7=M$8</formula>
    </cfRule>
    <cfRule type="expression" dxfId="1381" priority="1382" stopIfTrue="1">
      <formula>M$7=4</formula>
    </cfRule>
    <cfRule type="expression" dxfId="1380" priority="1383" stopIfTrue="1">
      <formula>M$7=3</formula>
    </cfRule>
  </conditionalFormatting>
  <conditionalFormatting sqref="N304">
    <cfRule type="expression" dxfId="1379" priority="1378" stopIfTrue="1">
      <formula>$H$7=N$8</formula>
    </cfRule>
    <cfRule type="expression" dxfId="1378" priority="1379" stopIfTrue="1">
      <formula>N$7=4</formula>
    </cfRule>
    <cfRule type="expression" dxfId="1377" priority="1380" stopIfTrue="1">
      <formula>N$7=3</formula>
    </cfRule>
  </conditionalFormatting>
  <conditionalFormatting sqref="O304">
    <cfRule type="expression" dxfId="1376" priority="1375" stopIfTrue="1">
      <formula>$H$7=O$8</formula>
    </cfRule>
    <cfRule type="expression" dxfId="1375" priority="1376" stopIfTrue="1">
      <formula>O$7=4</formula>
    </cfRule>
    <cfRule type="expression" dxfId="1374" priority="1377" stopIfTrue="1">
      <formula>O$7=3</formula>
    </cfRule>
  </conditionalFormatting>
  <conditionalFormatting sqref="P304">
    <cfRule type="expression" dxfId="1373" priority="1372" stopIfTrue="1">
      <formula>$H$7=P$8</formula>
    </cfRule>
    <cfRule type="expression" dxfId="1372" priority="1373" stopIfTrue="1">
      <formula>P$7=4</formula>
    </cfRule>
    <cfRule type="expression" dxfId="1371" priority="1374" stopIfTrue="1">
      <formula>P$7=3</formula>
    </cfRule>
  </conditionalFormatting>
  <conditionalFormatting sqref="Q304">
    <cfRule type="expression" dxfId="1370" priority="1369" stopIfTrue="1">
      <formula>$H$7=Q$8</formula>
    </cfRule>
    <cfRule type="expression" dxfId="1369" priority="1370" stopIfTrue="1">
      <formula>Q$7=4</formula>
    </cfRule>
    <cfRule type="expression" dxfId="1368" priority="1371" stopIfTrue="1">
      <formula>Q$7=3</formula>
    </cfRule>
  </conditionalFormatting>
  <conditionalFormatting sqref="R304">
    <cfRule type="expression" dxfId="1367" priority="1366" stopIfTrue="1">
      <formula>$H$7=R$8</formula>
    </cfRule>
    <cfRule type="expression" dxfId="1366" priority="1367" stopIfTrue="1">
      <formula>R$7=4</formula>
    </cfRule>
    <cfRule type="expression" dxfId="1365" priority="1368" stopIfTrue="1">
      <formula>R$7=3</formula>
    </cfRule>
  </conditionalFormatting>
  <conditionalFormatting sqref="S304">
    <cfRule type="expression" dxfId="1364" priority="1363" stopIfTrue="1">
      <formula>$H$7=S$8</formula>
    </cfRule>
    <cfRule type="expression" dxfId="1363" priority="1364" stopIfTrue="1">
      <formula>S$7=4</formula>
    </cfRule>
    <cfRule type="expression" dxfId="1362" priority="1365" stopIfTrue="1">
      <formula>S$7=3</formula>
    </cfRule>
  </conditionalFormatting>
  <conditionalFormatting sqref="T304">
    <cfRule type="expression" dxfId="1361" priority="1360" stopIfTrue="1">
      <formula>$H$7=T$8</formula>
    </cfRule>
    <cfRule type="expression" dxfId="1360" priority="1361" stopIfTrue="1">
      <formula>T$7=4</formula>
    </cfRule>
    <cfRule type="expression" dxfId="1359" priority="1362" stopIfTrue="1">
      <formula>T$7=3</formula>
    </cfRule>
  </conditionalFormatting>
  <conditionalFormatting sqref="U304">
    <cfRule type="expression" dxfId="1358" priority="1357" stopIfTrue="1">
      <formula>$H$7=U$8</formula>
    </cfRule>
    <cfRule type="expression" dxfId="1357" priority="1358" stopIfTrue="1">
      <formula>U$7=4</formula>
    </cfRule>
    <cfRule type="expression" dxfId="1356" priority="1359" stopIfTrue="1">
      <formula>U$7=3</formula>
    </cfRule>
  </conditionalFormatting>
  <conditionalFormatting sqref="V304">
    <cfRule type="expression" dxfId="1355" priority="1354" stopIfTrue="1">
      <formula>$H$7=V$8</formula>
    </cfRule>
    <cfRule type="expression" dxfId="1354" priority="1355" stopIfTrue="1">
      <formula>V$7=4</formula>
    </cfRule>
    <cfRule type="expression" dxfId="1353" priority="1356" stopIfTrue="1">
      <formula>V$7=3</formula>
    </cfRule>
  </conditionalFormatting>
  <conditionalFormatting sqref="W304">
    <cfRule type="expression" dxfId="1352" priority="1351" stopIfTrue="1">
      <formula>$H$7=W$8</formula>
    </cfRule>
    <cfRule type="expression" dxfId="1351" priority="1352" stopIfTrue="1">
      <formula>W$7=4</formula>
    </cfRule>
    <cfRule type="expression" dxfId="1350" priority="1353" stopIfTrue="1">
      <formula>W$7=3</formula>
    </cfRule>
  </conditionalFormatting>
  <conditionalFormatting sqref="X304">
    <cfRule type="expression" dxfId="1349" priority="1348" stopIfTrue="1">
      <formula>$H$7=X$8</formula>
    </cfRule>
    <cfRule type="expression" dxfId="1348" priority="1349" stopIfTrue="1">
      <formula>X$7=4</formula>
    </cfRule>
    <cfRule type="expression" dxfId="1347" priority="1350" stopIfTrue="1">
      <formula>X$7=3</formula>
    </cfRule>
  </conditionalFormatting>
  <conditionalFormatting sqref="Y304">
    <cfRule type="expression" dxfId="1346" priority="1345" stopIfTrue="1">
      <formula>$H$7=Y$8</formula>
    </cfRule>
    <cfRule type="expression" dxfId="1345" priority="1346" stopIfTrue="1">
      <formula>Y$7=4</formula>
    </cfRule>
    <cfRule type="expression" dxfId="1344" priority="1347" stopIfTrue="1">
      <formula>Y$7=3</formula>
    </cfRule>
  </conditionalFormatting>
  <conditionalFormatting sqref="Z304">
    <cfRule type="expression" dxfId="1343" priority="1342" stopIfTrue="1">
      <formula>$H$7=Z$8</formula>
    </cfRule>
    <cfRule type="expression" dxfId="1342" priority="1343" stopIfTrue="1">
      <formula>Z$7=4</formula>
    </cfRule>
    <cfRule type="expression" dxfId="1341" priority="1344" stopIfTrue="1">
      <formula>Z$7=3</formula>
    </cfRule>
  </conditionalFormatting>
  <conditionalFormatting sqref="AA304">
    <cfRule type="expression" dxfId="1340" priority="1339" stopIfTrue="1">
      <formula>$H$7=AA$8</formula>
    </cfRule>
    <cfRule type="expression" dxfId="1339" priority="1340" stopIfTrue="1">
      <formula>AA$7=4</formula>
    </cfRule>
    <cfRule type="expression" dxfId="1338" priority="1341" stopIfTrue="1">
      <formula>AA$7=3</formula>
    </cfRule>
  </conditionalFormatting>
  <conditionalFormatting sqref="AB304">
    <cfRule type="expression" dxfId="1337" priority="1336" stopIfTrue="1">
      <formula>$H$7=AB$8</formula>
    </cfRule>
    <cfRule type="expression" dxfId="1336" priority="1337" stopIfTrue="1">
      <formula>AB$7=4</formula>
    </cfRule>
    <cfRule type="expression" dxfId="1335" priority="1338" stopIfTrue="1">
      <formula>AB$7=3</formula>
    </cfRule>
  </conditionalFormatting>
  <conditionalFormatting sqref="AC304">
    <cfRule type="expression" dxfId="1334" priority="1333" stopIfTrue="1">
      <formula>$H$7=AC$8</formula>
    </cfRule>
    <cfRule type="expression" dxfId="1333" priority="1334" stopIfTrue="1">
      <formula>AC$7=4</formula>
    </cfRule>
    <cfRule type="expression" dxfId="1332" priority="1335" stopIfTrue="1">
      <formula>AC$7=3</formula>
    </cfRule>
  </conditionalFormatting>
  <conditionalFormatting sqref="AD304">
    <cfRule type="expression" dxfId="1331" priority="1330" stopIfTrue="1">
      <formula>$H$7=AD$8</formula>
    </cfRule>
    <cfRule type="expression" dxfId="1330" priority="1331" stopIfTrue="1">
      <formula>AD$7=4</formula>
    </cfRule>
    <cfRule type="expression" dxfId="1329" priority="1332" stopIfTrue="1">
      <formula>AD$7=3</formula>
    </cfRule>
  </conditionalFormatting>
  <conditionalFormatting sqref="AE304">
    <cfRule type="expression" dxfId="1328" priority="1327" stopIfTrue="1">
      <formula>$H$7=AE$8</formula>
    </cfRule>
    <cfRule type="expression" dxfId="1327" priority="1328" stopIfTrue="1">
      <formula>AE$7=4</formula>
    </cfRule>
    <cfRule type="expression" dxfId="1326" priority="1329" stopIfTrue="1">
      <formula>AE$7=3</formula>
    </cfRule>
  </conditionalFormatting>
  <conditionalFormatting sqref="AF304">
    <cfRule type="expression" dxfId="1325" priority="1324" stopIfTrue="1">
      <formula>$H$7=AF$8</formula>
    </cfRule>
    <cfRule type="expression" dxfId="1324" priority="1325" stopIfTrue="1">
      <formula>AF$7=4</formula>
    </cfRule>
    <cfRule type="expression" dxfId="1323" priority="1326" stopIfTrue="1">
      <formula>AF$7=3</formula>
    </cfRule>
  </conditionalFormatting>
  <conditionalFormatting sqref="AH304">
    <cfRule type="expression" dxfId="1322" priority="1321" stopIfTrue="1">
      <formula>$H$7=AH$8</formula>
    </cfRule>
    <cfRule type="expression" dxfId="1321" priority="1322" stopIfTrue="1">
      <formula>AH$7=4</formula>
    </cfRule>
    <cfRule type="expression" dxfId="1320" priority="1323" stopIfTrue="1">
      <formula>AH$7=3</formula>
    </cfRule>
  </conditionalFormatting>
  <conditionalFormatting sqref="AI304">
    <cfRule type="expression" dxfId="1319" priority="1318" stopIfTrue="1">
      <formula>$H$7=AI$8</formula>
    </cfRule>
    <cfRule type="expression" dxfId="1318" priority="1319" stopIfTrue="1">
      <formula>AI$7=4</formula>
    </cfRule>
    <cfRule type="expression" dxfId="1317" priority="1320" stopIfTrue="1">
      <formula>AI$7=3</formula>
    </cfRule>
  </conditionalFormatting>
  <conditionalFormatting sqref="AJ304">
    <cfRule type="expression" dxfId="1316" priority="1315" stopIfTrue="1">
      <formula>$H$7=AJ$8</formula>
    </cfRule>
    <cfRule type="expression" dxfId="1315" priority="1316" stopIfTrue="1">
      <formula>AJ$7=4</formula>
    </cfRule>
    <cfRule type="expression" dxfId="1314" priority="1317" stopIfTrue="1">
      <formula>AJ$7=3</formula>
    </cfRule>
  </conditionalFormatting>
  <conditionalFormatting sqref="AK304">
    <cfRule type="expression" dxfId="1313" priority="1312" stopIfTrue="1">
      <formula>$H$7=AK$8</formula>
    </cfRule>
    <cfRule type="expression" dxfId="1312" priority="1313" stopIfTrue="1">
      <formula>AK$7=4</formula>
    </cfRule>
    <cfRule type="expression" dxfId="1311" priority="1314" stopIfTrue="1">
      <formula>AK$7=3</formula>
    </cfRule>
  </conditionalFormatting>
  <conditionalFormatting sqref="AL304">
    <cfRule type="expression" dxfId="1310" priority="1309" stopIfTrue="1">
      <formula>$H$7=AL$8</formula>
    </cfRule>
    <cfRule type="expression" dxfId="1309" priority="1310" stopIfTrue="1">
      <formula>AL$7=4</formula>
    </cfRule>
    <cfRule type="expression" dxfId="1308" priority="1311" stopIfTrue="1">
      <formula>AL$7=3</formula>
    </cfRule>
  </conditionalFormatting>
  <conditionalFormatting sqref="AM304">
    <cfRule type="expression" dxfId="1307" priority="1306" stopIfTrue="1">
      <formula>$H$7=AM$8</formula>
    </cfRule>
    <cfRule type="expression" dxfId="1306" priority="1307" stopIfTrue="1">
      <formula>AM$7=4</formula>
    </cfRule>
    <cfRule type="expression" dxfId="1305" priority="1308" stopIfTrue="1">
      <formula>AM$7=3</formula>
    </cfRule>
  </conditionalFormatting>
  <conditionalFormatting sqref="AN304">
    <cfRule type="expression" dxfId="1304" priority="1303" stopIfTrue="1">
      <formula>$H$7=AN$8</formula>
    </cfRule>
    <cfRule type="expression" dxfId="1303" priority="1304" stopIfTrue="1">
      <formula>AN$7=4</formula>
    </cfRule>
    <cfRule type="expression" dxfId="1302" priority="1305" stopIfTrue="1">
      <formula>AN$7=3</formula>
    </cfRule>
  </conditionalFormatting>
  <conditionalFormatting sqref="J303">
    <cfRule type="expression" dxfId="1301" priority="1300" stopIfTrue="1">
      <formula>$H$7=J$8</formula>
    </cfRule>
    <cfRule type="expression" dxfId="1300" priority="1301" stopIfTrue="1">
      <formula>J$7=4</formula>
    </cfRule>
    <cfRule type="expression" dxfId="1299" priority="1302" stopIfTrue="1">
      <formula>J$7=3</formula>
    </cfRule>
  </conditionalFormatting>
  <conditionalFormatting sqref="AG303">
    <cfRule type="expression" dxfId="1298" priority="1297" stopIfTrue="1">
      <formula>$H$7=AG$8</formula>
    </cfRule>
    <cfRule type="expression" dxfId="1297" priority="1298" stopIfTrue="1">
      <formula>$J$7=4</formula>
    </cfRule>
    <cfRule type="expression" dxfId="1296" priority="1299" stopIfTrue="1">
      <formula>AG$7=3</formula>
    </cfRule>
  </conditionalFormatting>
  <conditionalFormatting sqref="K303">
    <cfRule type="expression" dxfId="1295" priority="1294" stopIfTrue="1">
      <formula>$H$7=K$8</formula>
    </cfRule>
    <cfRule type="expression" dxfId="1294" priority="1295" stopIfTrue="1">
      <formula>K$7=4</formula>
    </cfRule>
    <cfRule type="expression" dxfId="1293" priority="1296" stopIfTrue="1">
      <formula>K$7=3</formula>
    </cfRule>
  </conditionalFormatting>
  <conditionalFormatting sqref="L303">
    <cfRule type="expression" dxfId="1292" priority="1291" stopIfTrue="1">
      <formula>$H$7=L$8</formula>
    </cfRule>
    <cfRule type="expression" dxfId="1291" priority="1292" stopIfTrue="1">
      <formula>L$7=4</formula>
    </cfRule>
    <cfRule type="expression" dxfId="1290" priority="1293" stopIfTrue="1">
      <formula>L$7=3</formula>
    </cfRule>
  </conditionalFormatting>
  <conditionalFormatting sqref="M303">
    <cfRule type="expression" dxfId="1289" priority="1288" stopIfTrue="1">
      <formula>$H$7=M$8</formula>
    </cfRule>
    <cfRule type="expression" dxfId="1288" priority="1289" stopIfTrue="1">
      <formula>M$7=4</formula>
    </cfRule>
    <cfRule type="expression" dxfId="1287" priority="1290" stopIfTrue="1">
      <formula>M$7=3</formula>
    </cfRule>
  </conditionalFormatting>
  <conditionalFormatting sqref="N303">
    <cfRule type="expression" dxfId="1286" priority="1285" stopIfTrue="1">
      <formula>$H$7=N$8</formula>
    </cfRule>
    <cfRule type="expression" dxfId="1285" priority="1286" stopIfTrue="1">
      <formula>N$7=4</formula>
    </cfRule>
    <cfRule type="expression" dxfId="1284" priority="1287" stopIfTrue="1">
      <formula>N$7=3</formula>
    </cfRule>
  </conditionalFormatting>
  <conditionalFormatting sqref="O303">
    <cfRule type="expression" dxfId="1283" priority="1282" stopIfTrue="1">
      <formula>$H$7=O$8</formula>
    </cfRule>
    <cfRule type="expression" dxfId="1282" priority="1283" stopIfTrue="1">
      <formula>O$7=4</formula>
    </cfRule>
    <cfRule type="expression" dxfId="1281" priority="1284" stopIfTrue="1">
      <formula>O$7=3</formula>
    </cfRule>
  </conditionalFormatting>
  <conditionalFormatting sqref="P303">
    <cfRule type="expression" dxfId="1280" priority="1279" stopIfTrue="1">
      <formula>$H$7=P$8</formula>
    </cfRule>
    <cfRule type="expression" dxfId="1279" priority="1280" stopIfTrue="1">
      <formula>P$7=4</formula>
    </cfRule>
    <cfRule type="expression" dxfId="1278" priority="1281" stopIfTrue="1">
      <formula>P$7=3</formula>
    </cfRule>
  </conditionalFormatting>
  <conditionalFormatting sqref="Q303">
    <cfRule type="expression" dxfId="1277" priority="1276" stopIfTrue="1">
      <formula>$H$7=Q$8</formula>
    </cfRule>
    <cfRule type="expression" dxfId="1276" priority="1277" stopIfTrue="1">
      <formula>Q$7=4</formula>
    </cfRule>
    <cfRule type="expression" dxfId="1275" priority="1278" stopIfTrue="1">
      <formula>Q$7=3</formula>
    </cfRule>
  </conditionalFormatting>
  <conditionalFormatting sqref="R303">
    <cfRule type="expression" dxfId="1274" priority="1273" stopIfTrue="1">
      <formula>$H$7=R$8</formula>
    </cfRule>
    <cfRule type="expression" dxfId="1273" priority="1274" stopIfTrue="1">
      <formula>R$7=4</formula>
    </cfRule>
    <cfRule type="expression" dxfId="1272" priority="1275" stopIfTrue="1">
      <formula>R$7=3</formula>
    </cfRule>
  </conditionalFormatting>
  <conditionalFormatting sqref="S303">
    <cfRule type="expression" dxfId="1271" priority="1270" stopIfTrue="1">
      <formula>$H$7=S$8</formula>
    </cfRule>
    <cfRule type="expression" dxfId="1270" priority="1271" stopIfTrue="1">
      <formula>S$7=4</formula>
    </cfRule>
    <cfRule type="expression" dxfId="1269" priority="1272" stopIfTrue="1">
      <formula>S$7=3</formula>
    </cfRule>
  </conditionalFormatting>
  <conditionalFormatting sqref="T303">
    <cfRule type="expression" dxfId="1268" priority="1267" stopIfTrue="1">
      <formula>$H$7=T$8</formula>
    </cfRule>
    <cfRule type="expression" dxfId="1267" priority="1268" stopIfTrue="1">
      <formula>T$7=4</formula>
    </cfRule>
    <cfRule type="expression" dxfId="1266" priority="1269" stopIfTrue="1">
      <formula>T$7=3</formula>
    </cfRule>
  </conditionalFormatting>
  <conditionalFormatting sqref="U303">
    <cfRule type="expression" dxfId="1265" priority="1264" stopIfTrue="1">
      <formula>$H$7=U$8</formula>
    </cfRule>
    <cfRule type="expression" dxfId="1264" priority="1265" stopIfTrue="1">
      <formula>U$7=4</formula>
    </cfRule>
    <cfRule type="expression" dxfId="1263" priority="1266" stopIfTrue="1">
      <formula>U$7=3</formula>
    </cfRule>
  </conditionalFormatting>
  <conditionalFormatting sqref="V303">
    <cfRule type="expression" dxfId="1262" priority="1261" stopIfTrue="1">
      <formula>$H$7=V$8</formula>
    </cfRule>
    <cfRule type="expression" dxfId="1261" priority="1262" stopIfTrue="1">
      <formula>V$7=4</formula>
    </cfRule>
    <cfRule type="expression" dxfId="1260" priority="1263" stopIfTrue="1">
      <formula>V$7=3</formula>
    </cfRule>
  </conditionalFormatting>
  <conditionalFormatting sqref="W303">
    <cfRule type="expression" dxfId="1259" priority="1258" stopIfTrue="1">
      <formula>$H$7=W$8</formula>
    </cfRule>
    <cfRule type="expression" dxfId="1258" priority="1259" stopIfTrue="1">
      <formula>W$7=4</formula>
    </cfRule>
    <cfRule type="expression" dxfId="1257" priority="1260" stopIfTrue="1">
      <formula>W$7=3</formula>
    </cfRule>
  </conditionalFormatting>
  <conditionalFormatting sqref="X303">
    <cfRule type="expression" dxfId="1256" priority="1255" stopIfTrue="1">
      <formula>$H$7=X$8</formula>
    </cfRule>
    <cfRule type="expression" dxfId="1255" priority="1256" stopIfTrue="1">
      <formula>X$7=4</formula>
    </cfRule>
    <cfRule type="expression" dxfId="1254" priority="1257" stopIfTrue="1">
      <formula>X$7=3</formula>
    </cfRule>
  </conditionalFormatting>
  <conditionalFormatting sqref="Y303">
    <cfRule type="expression" dxfId="1253" priority="1252" stopIfTrue="1">
      <formula>$H$7=Y$8</formula>
    </cfRule>
    <cfRule type="expression" dxfId="1252" priority="1253" stopIfTrue="1">
      <formula>Y$7=4</formula>
    </cfRule>
    <cfRule type="expression" dxfId="1251" priority="1254" stopIfTrue="1">
      <formula>Y$7=3</formula>
    </cfRule>
  </conditionalFormatting>
  <conditionalFormatting sqref="Z303">
    <cfRule type="expression" dxfId="1250" priority="1249" stopIfTrue="1">
      <formula>$H$7=Z$8</formula>
    </cfRule>
    <cfRule type="expression" dxfId="1249" priority="1250" stopIfTrue="1">
      <formula>Z$7=4</formula>
    </cfRule>
    <cfRule type="expression" dxfId="1248" priority="1251" stopIfTrue="1">
      <formula>Z$7=3</formula>
    </cfRule>
  </conditionalFormatting>
  <conditionalFormatting sqref="AA303">
    <cfRule type="expression" dxfId="1247" priority="1246" stopIfTrue="1">
      <formula>$H$7=AA$8</formula>
    </cfRule>
    <cfRule type="expression" dxfId="1246" priority="1247" stopIfTrue="1">
      <formula>AA$7=4</formula>
    </cfRule>
    <cfRule type="expression" dxfId="1245" priority="1248" stopIfTrue="1">
      <formula>AA$7=3</formula>
    </cfRule>
  </conditionalFormatting>
  <conditionalFormatting sqref="AB303">
    <cfRule type="expression" dxfId="1244" priority="1243" stopIfTrue="1">
      <formula>$H$7=AB$8</formula>
    </cfRule>
    <cfRule type="expression" dxfId="1243" priority="1244" stopIfTrue="1">
      <formula>AB$7=4</formula>
    </cfRule>
    <cfRule type="expression" dxfId="1242" priority="1245" stopIfTrue="1">
      <formula>AB$7=3</formula>
    </cfRule>
  </conditionalFormatting>
  <conditionalFormatting sqref="AC303">
    <cfRule type="expression" dxfId="1241" priority="1240" stopIfTrue="1">
      <formula>$H$7=AC$8</formula>
    </cfRule>
    <cfRule type="expression" dxfId="1240" priority="1241" stopIfTrue="1">
      <formula>AC$7=4</formula>
    </cfRule>
    <cfRule type="expression" dxfId="1239" priority="1242" stopIfTrue="1">
      <formula>AC$7=3</formula>
    </cfRule>
  </conditionalFormatting>
  <conditionalFormatting sqref="AD303">
    <cfRule type="expression" dxfId="1238" priority="1237" stopIfTrue="1">
      <formula>$H$7=AD$8</formula>
    </cfRule>
    <cfRule type="expression" dxfId="1237" priority="1238" stopIfTrue="1">
      <formula>AD$7=4</formula>
    </cfRule>
    <cfRule type="expression" dxfId="1236" priority="1239" stopIfTrue="1">
      <formula>AD$7=3</formula>
    </cfRule>
  </conditionalFormatting>
  <conditionalFormatting sqref="AE303">
    <cfRule type="expression" dxfId="1235" priority="1234" stopIfTrue="1">
      <formula>$H$7=AE$8</formula>
    </cfRule>
    <cfRule type="expression" dxfId="1234" priority="1235" stopIfTrue="1">
      <formula>AE$7=4</formula>
    </cfRule>
    <cfRule type="expression" dxfId="1233" priority="1236" stopIfTrue="1">
      <formula>AE$7=3</formula>
    </cfRule>
  </conditionalFormatting>
  <conditionalFormatting sqref="AF303">
    <cfRule type="expression" dxfId="1232" priority="1231" stopIfTrue="1">
      <formula>$H$7=AF$8</formula>
    </cfRule>
    <cfRule type="expression" dxfId="1231" priority="1232" stopIfTrue="1">
      <formula>AF$7=4</formula>
    </cfRule>
    <cfRule type="expression" dxfId="1230" priority="1233" stopIfTrue="1">
      <formula>AF$7=3</formula>
    </cfRule>
  </conditionalFormatting>
  <conditionalFormatting sqref="AH303">
    <cfRule type="expression" dxfId="1229" priority="1228" stopIfTrue="1">
      <formula>$H$7=AH$8</formula>
    </cfRule>
    <cfRule type="expression" dxfId="1228" priority="1229" stopIfTrue="1">
      <formula>AH$7=4</formula>
    </cfRule>
    <cfRule type="expression" dxfId="1227" priority="1230" stopIfTrue="1">
      <formula>AH$7=3</formula>
    </cfRule>
  </conditionalFormatting>
  <conditionalFormatting sqref="AI303">
    <cfRule type="expression" dxfId="1226" priority="1225" stopIfTrue="1">
      <formula>$H$7=AI$8</formula>
    </cfRule>
    <cfRule type="expression" dxfId="1225" priority="1226" stopIfTrue="1">
      <formula>AI$7=4</formula>
    </cfRule>
    <cfRule type="expression" dxfId="1224" priority="1227" stopIfTrue="1">
      <formula>AI$7=3</formula>
    </cfRule>
  </conditionalFormatting>
  <conditionalFormatting sqref="AJ303">
    <cfRule type="expression" dxfId="1223" priority="1222" stopIfTrue="1">
      <formula>$H$7=AJ$8</formula>
    </cfRule>
    <cfRule type="expression" dxfId="1222" priority="1223" stopIfTrue="1">
      <formula>AJ$7=4</formula>
    </cfRule>
    <cfRule type="expression" dxfId="1221" priority="1224" stopIfTrue="1">
      <formula>AJ$7=3</formula>
    </cfRule>
  </conditionalFormatting>
  <conditionalFormatting sqref="AK303">
    <cfRule type="expression" dxfId="1220" priority="1219" stopIfTrue="1">
      <formula>$H$7=AK$8</formula>
    </cfRule>
    <cfRule type="expression" dxfId="1219" priority="1220" stopIfTrue="1">
      <formula>AK$7=4</formula>
    </cfRule>
    <cfRule type="expression" dxfId="1218" priority="1221" stopIfTrue="1">
      <formula>AK$7=3</formula>
    </cfRule>
  </conditionalFormatting>
  <conditionalFormatting sqref="AL303">
    <cfRule type="expression" dxfId="1217" priority="1216" stopIfTrue="1">
      <formula>$H$7=AL$8</formula>
    </cfRule>
    <cfRule type="expression" dxfId="1216" priority="1217" stopIfTrue="1">
      <formula>AL$7=4</formula>
    </cfRule>
    <cfRule type="expression" dxfId="1215" priority="1218" stopIfTrue="1">
      <formula>AL$7=3</formula>
    </cfRule>
  </conditionalFormatting>
  <conditionalFormatting sqref="AM303">
    <cfRule type="expression" dxfId="1214" priority="1213" stopIfTrue="1">
      <formula>$H$7=AM$8</formula>
    </cfRule>
    <cfRule type="expression" dxfId="1213" priority="1214" stopIfTrue="1">
      <formula>AM$7=4</formula>
    </cfRule>
    <cfRule type="expression" dxfId="1212" priority="1215" stopIfTrue="1">
      <formula>AM$7=3</formula>
    </cfRule>
  </conditionalFormatting>
  <conditionalFormatting sqref="AN303">
    <cfRule type="expression" dxfId="1211" priority="1210" stopIfTrue="1">
      <formula>$H$7=AN$8</formula>
    </cfRule>
    <cfRule type="expression" dxfId="1210" priority="1211" stopIfTrue="1">
      <formula>AN$7=4</formula>
    </cfRule>
    <cfRule type="expression" dxfId="1209" priority="1212" stopIfTrue="1">
      <formula>AN$7=3</formula>
    </cfRule>
  </conditionalFormatting>
  <conditionalFormatting sqref="J302">
    <cfRule type="expression" dxfId="1208" priority="1207" stopIfTrue="1">
      <formula>$H$7=J$8</formula>
    </cfRule>
    <cfRule type="expression" dxfId="1207" priority="1208" stopIfTrue="1">
      <formula>J$7=4</formula>
    </cfRule>
    <cfRule type="expression" dxfId="1206" priority="1209" stopIfTrue="1">
      <formula>J$7=3</formula>
    </cfRule>
  </conditionalFormatting>
  <conditionalFormatting sqref="AG302">
    <cfRule type="expression" dxfId="1205" priority="1204" stopIfTrue="1">
      <formula>$H$7=AG$8</formula>
    </cfRule>
    <cfRule type="expression" dxfId="1204" priority="1205" stopIfTrue="1">
      <formula>$J$7=4</formula>
    </cfRule>
    <cfRule type="expression" dxfId="1203" priority="1206" stopIfTrue="1">
      <formula>AG$7=3</formula>
    </cfRule>
  </conditionalFormatting>
  <conditionalFormatting sqref="K302">
    <cfRule type="expression" dxfId="1202" priority="1201" stopIfTrue="1">
      <formula>$H$7=K$8</formula>
    </cfRule>
    <cfRule type="expression" dxfId="1201" priority="1202" stopIfTrue="1">
      <formula>K$7=4</formula>
    </cfRule>
    <cfRule type="expression" dxfId="1200" priority="1203" stopIfTrue="1">
      <formula>K$7=3</formula>
    </cfRule>
  </conditionalFormatting>
  <conditionalFormatting sqref="L302">
    <cfRule type="expression" dxfId="1199" priority="1198" stopIfTrue="1">
      <formula>$H$7=L$8</formula>
    </cfRule>
    <cfRule type="expression" dxfId="1198" priority="1199" stopIfTrue="1">
      <formula>L$7=4</formula>
    </cfRule>
    <cfRule type="expression" dxfId="1197" priority="1200" stopIfTrue="1">
      <formula>L$7=3</formula>
    </cfRule>
  </conditionalFormatting>
  <conditionalFormatting sqref="M302">
    <cfRule type="expression" dxfId="1196" priority="1195" stopIfTrue="1">
      <formula>$H$7=M$8</formula>
    </cfRule>
    <cfRule type="expression" dxfId="1195" priority="1196" stopIfTrue="1">
      <formula>M$7=4</formula>
    </cfRule>
    <cfRule type="expression" dxfId="1194" priority="1197" stopIfTrue="1">
      <formula>M$7=3</formula>
    </cfRule>
  </conditionalFormatting>
  <conditionalFormatting sqref="N302">
    <cfRule type="expression" dxfId="1193" priority="1192" stopIfTrue="1">
      <formula>$H$7=N$8</formula>
    </cfRule>
    <cfRule type="expression" dxfId="1192" priority="1193" stopIfTrue="1">
      <formula>N$7=4</formula>
    </cfRule>
    <cfRule type="expression" dxfId="1191" priority="1194" stopIfTrue="1">
      <formula>N$7=3</formula>
    </cfRule>
  </conditionalFormatting>
  <conditionalFormatting sqref="O302">
    <cfRule type="expression" dxfId="1190" priority="1189" stopIfTrue="1">
      <formula>$H$7=O$8</formula>
    </cfRule>
    <cfRule type="expression" dxfId="1189" priority="1190" stopIfTrue="1">
      <formula>O$7=4</formula>
    </cfRule>
    <cfRule type="expression" dxfId="1188" priority="1191" stopIfTrue="1">
      <formula>O$7=3</formula>
    </cfRule>
  </conditionalFormatting>
  <conditionalFormatting sqref="P302">
    <cfRule type="expression" dxfId="1187" priority="1186" stopIfTrue="1">
      <formula>$H$7=P$8</formula>
    </cfRule>
    <cfRule type="expression" dxfId="1186" priority="1187" stopIfTrue="1">
      <formula>P$7=4</formula>
    </cfRule>
    <cfRule type="expression" dxfId="1185" priority="1188" stopIfTrue="1">
      <formula>P$7=3</formula>
    </cfRule>
  </conditionalFormatting>
  <conditionalFormatting sqref="Q302">
    <cfRule type="expression" dxfId="1184" priority="1183" stopIfTrue="1">
      <formula>$H$7=Q$8</formula>
    </cfRule>
    <cfRule type="expression" dxfId="1183" priority="1184" stopIfTrue="1">
      <formula>Q$7=4</formula>
    </cfRule>
    <cfRule type="expression" dxfId="1182" priority="1185" stopIfTrue="1">
      <formula>Q$7=3</formula>
    </cfRule>
  </conditionalFormatting>
  <conditionalFormatting sqref="R302">
    <cfRule type="expression" dxfId="1181" priority="1180" stopIfTrue="1">
      <formula>$H$7=R$8</formula>
    </cfRule>
    <cfRule type="expression" dxfId="1180" priority="1181" stopIfTrue="1">
      <formula>R$7=4</formula>
    </cfRule>
    <cfRule type="expression" dxfId="1179" priority="1182" stopIfTrue="1">
      <formula>R$7=3</formula>
    </cfRule>
  </conditionalFormatting>
  <conditionalFormatting sqref="S302">
    <cfRule type="expression" dxfId="1178" priority="1177" stopIfTrue="1">
      <formula>$H$7=S$8</formula>
    </cfRule>
    <cfRule type="expression" dxfId="1177" priority="1178" stopIfTrue="1">
      <formula>S$7=4</formula>
    </cfRule>
    <cfRule type="expression" dxfId="1176" priority="1179" stopIfTrue="1">
      <formula>S$7=3</formula>
    </cfRule>
  </conditionalFormatting>
  <conditionalFormatting sqref="T302">
    <cfRule type="expression" dxfId="1175" priority="1174" stopIfTrue="1">
      <formula>$H$7=T$8</formula>
    </cfRule>
    <cfRule type="expression" dxfId="1174" priority="1175" stopIfTrue="1">
      <formula>T$7=4</formula>
    </cfRule>
    <cfRule type="expression" dxfId="1173" priority="1176" stopIfTrue="1">
      <formula>T$7=3</formula>
    </cfRule>
  </conditionalFormatting>
  <conditionalFormatting sqref="U302">
    <cfRule type="expression" dxfId="1172" priority="1171" stopIfTrue="1">
      <formula>$H$7=U$8</formula>
    </cfRule>
    <cfRule type="expression" dxfId="1171" priority="1172" stopIfTrue="1">
      <formula>U$7=4</formula>
    </cfRule>
    <cfRule type="expression" dxfId="1170" priority="1173" stopIfTrue="1">
      <formula>U$7=3</formula>
    </cfRule>
  </conditionalFormatting>
  <conditionalFormatting sqref="V302">
    <cfRule type="expression" dxfId="1169" priority="1168" stopIfTrue="1">
      <formula>$H$7=V$8</formula>
    </cfRule>
    <cfRule type="expression" dxfId="1168" priority="1169" stopIfTrue="1">
      <formula>V$7=4</formula>
    </cfRule>
    <cfRule type="expression" dxfId="1167" priority="1170" stopIfTrue="1">
      <formula>V$7=3</formula>
    </cfRule>
  </conditionalFormatting>
  <conditionalFormatting sqref="W302">
    <cfRule type="expression" dxfId="1166" priority="1165" stopIfTrue="1">
      <formula>$H$7=W$8</formula>
    </cfRule>
    <cfRule type="expression" dxfId="1165" priority="1166" stopIfTrue="1">
      <formula>W$7=4</formula>
    </cfRule>
    <cfRule type="expression" dxfId="1164" priority="1167" stopIfTrue="1">
      <formula>W$7=3</formula>
    </cfRule>
  </conditionalFormatting>
  <conditionalFormatting sqref="X302">
    <cfRule type="expression" dxfId="1163" priority="1162" stopIfTrue="1">
      <formula>$H$7=X$8</formula>
    </cfRule>
    <cfRule type="expression" dxfId="1162" priority="1163" stopIfTrue="1">
      <formula>X$7=4</formula>
    </cfRule>
    <cfRule type="expression" dxfId="1161" priority="1164" stopIfTrue="1">
      <formula>X$7=3</formula>
    </cfRule>
  </conditionalFormatting>
  <conditionalFormatting sqref="Y302">
    <cfRule type="expression" dxfId="1160" priority="1159" stopIfTrue="1">
      <formula>$H$7=Y$8</formula>
    </cfRule>
    <cfRule type="expression" dxfId="1159" priority="1160" stopIfTrue="1">
      <formula>Y$7=4</formula>
    </cfRule>
    <cfRule type="expression" dxfId="1158" priority="1161" stopIfTrue="1">
      <formula>Y$7=3</formula>
    </cfRule>
  </conditionalFormatting>
  <conditionalFormatting sqref="Z302">
    <cfRule type="expression" dxfId="1157" priority="1156" stopIfTrue="1">
      <formula>$H$7=Z$8</formula>
    </cfRule>
    <cfRule type="expression" dxfId="1156" priority="1157" stopIfTrue="1">
      <formula>Z$7=4</formula>
    </cfRule>
    <cfRule type="expression" dxfId="1155" priority="1158" stopIfTrue="1">
      <formula>Z$7=3</formula>
    </cfRule>
  </conditionalFormatting>
  <conditionalFormatting sqref="AA302">
    <cfRule type="expression" dxfId="1154" priority="1153" stopIfTrue="1">
      <formula>$H$7=AA$8</formula>
    </cfRule>
    <cfRule type="expression" dxfId="1153" priority="1154" stopIfTrue="1">
      <formula>AA$7=4</formula>
    </cfRule>
    <cfRule type="expression" dxfId="1152" priority="1155" stopIfTrue="1">
      <formula>AA$7=3</formula>
    </cfRule>
  </conditionalFormatting>
  <conditionalFormatting sqref="AB302">
    <cfRule type="expression" dxfId="1151" priority="1150" stopIfTrue="1">
      <formula>$H$7=AB$8</formula>
    </cfRule>
    <cfRule type="expression" dxfId="1150" priority="1151" stopIfTrue="1">
      <formula>AB$7=4</formula>
    </cfRule>
    <cfRule type="expression" dxfId="1149" priority="1152" stopIfTrue="1">
      <formula>AB$7=3</formula>
    </cfRule>
  </conditionalFormatting>
  <conditionalFormatting sqref="AC302">
    <cfRule type="expression" dxfId="1148" priority="1147" stopIfTrue="1">
      <formula>$H$7=AC$8</formula>
    </cfRule>
    <cfRule type="expression" dxfId="1147" priority="1148" stopIfTrue="1">
      <formula>AC$7=4</formula>
    </cfRule>
    <cfRule type="expression" dxfId="1146" priority="1149" stopIfTrue="1">
      <formula>AC$7=3</formula>
    </cfRule>
  </conditionalFormatting>
  <conditionalFormatting sqref="AD302">
    <cfRule type="expression" dxfId="1145" priority="1144" stopIfTrue="1">
      <formula>$H$7=AD$8</formula>
    </cfRule>
    <cfRule type="expression" dxfId="1144" priority="1145" stopIfTrue="1">
      <formula>AD$7=4</formula>
    </cfRule>
    <cfRule type="expression" dxfId="1143" priority="1146" stopIfTrue="1">
      <formula>AD$7=3</formula>
    </cfRule>
  </conditionalFormatting>
  <conditionalFormatting sqref="AE302">
    <cfRule type="expression" dxfId="1142" priority="1141" stopIfTrue="1">
      <formula>$H$7=AE$8</formula>
    </cfRule>
    <cfRule type="expression" dxfId="1141" priority="1142" stopIfTrue="1">
      <formula>AE$7=4</formula>
    </cfRule>
    <cfRule type="expression" dxfId="1140" priority="1143" stopIfTrue="1">
      <formula>AE$7=3</formula>
    </cfRule>
  </conditionalFormatting>
  <conditionalFormatting sqref="AF302">
    <cfRule type="expression" dxfId="1139" priority="1138" stopIfTrue="1">
      <formula>$H$7=AF$8</formula>
    </cfRule>
    <cfRule type="expression" dxfId="1138" priority="1139" stopIfTrue="1">
      <formula>AF$7=4</formula>
    </cfRule>
    <cfRule type="expression" dxfId="1137" priority="1140" stopIfTrue="1">
      <formula>AF$7=3</formula>
    </cfRule>
  </conditionalFormatting>
  <conditionalFormatting sqref="AH302">
    <cfRule type="expression" dxfId="1136" priority="1135" stopIfTrue="1">
      <formula>$H$7=AH$8</formula>
    </cfRule>
    <cfRule type="expression" dxfId="1135" priority="1136" stopIfTrue="1">
      <formula>AH$7=4</formula>
    </cfRule>
    <cfRule type="expression" dxfId="1134" priority="1137" stopIfTrue="1">
      <formula>AH$7=3</formula>
    </cfRule>
  </conditionalFormatting>
  <conditionalFormatting sqref="AI302">
    <cfRule type="expression" dxfId="1133" priority="1132" stopIfTrue="1">
      <formula>$H$7=AI$8</formula>
    </cfRule>
    <cfRule type="expression" dxfId="1132" priority="1133" stopIfTrue="1">
      <formula>AI$7=4</formula>
    </cfRule>
    <cfRule type="expression" dxfId="1131" priority="1134" stopIfTrue="1">
      <formula>AI$7=3</formula>
    </cfRule>
  </conditionalFormatting>
  <conditionalFormatting sqref="AJ302">
    <cfRule type="expression" dxfId="1130" priority="1129" stopIfTrue="1">
      <formula>$H$7=AJ$8</formula>
    </cfRule>
    <cfRule type="expression" dxfId="1129" priority="1130" stopIfTrue="1">
      <formula>AJ$7=4</formula>
    </cfRule>
    <cfRule type="expression" dxfId="1128" priority="1131" stopIfTrue="1">
      <formula>AJ$7=3</formula>
    </cfRule>
  </conditionalFormatting>
  <conditionalFormatting sqref="AK302">
    <cfRule type="expression" dxfId="1127" priority="1126" stopIfTrue="1">
      <formula>$H$7=AK$8</formula>
    </cfRule>
    <cfRule type="expression" dxfId="1126" priority="1127" stopIfTrue="1">
      <formula>AK$7=4</formula>
    </cfRule>
    <cfRule type="expression" dxfId="1125" priority="1128" stopIfTrue="1">
      <formula>AK$7=3</formula>
    </cfRule>
  </conditionalFormatting>
  <conditionalFormatting sqref="AL302">
    <cfRule type="expression" dxfId="1124" priority="1123" stopIfTrue="1">
      <formula>$H$7=AL$8</formula>
    </cfRule>
    <cfRule type="expression" dxfId="1123" priority="1124" stopIfTrue="1">
      <formula>AL$7=4</formula>
    </cfRule>
    <cfRule type="expression" dxfId="1122" priority="1125" stopIfTrue="1">
      <formula>AL$7=3</formula>
    </cfRule>
  </conditionalFormatting>
  <conditionalFormatting sqref="AM302">
    <cfRule type="expression" dxfId="1121" priority="1120" stopIfTrue="1">
      <formula>$H$7=AM$8</formula>
    </cfRule>
    <cfRule type="expression" dxfId="1120" priority="1121" stopIfTrue="1">
      <formula>AM$7=4</formula>
    </cfRule>
    <cfRule type="expression" dxfId="1119" priority="1122" stopIfTrue="1">
      <formula>AM$7=3</formula>
    </cfRule>
  </conditionalFormatting>
  <conditionalFormatting sqref="AN302">
    <cfRule type="expression" dxfId="1118" priority="1117" stopIfTrue="1">
      <formula>$H$7=AN$8</formula>
    </cfRule>
    <cfRule type="expression" dxfId="1117" priority="1118" stopIfTrue="1">
      <formula>AN$7=4</formula>
    </cfRule>
    <cfRule type="expression" dxfId="1116" priority="1119" stopIfTrue="1">
      <formula>AN$7=3</formula>
    </cfRule>
  </conditionalFormatting>
  <conditionalFormatting sqref="J301">
    <cfRule type="expression" dxfId="1115" priority="1114" stopIfTrue="1">
      <formula>$H$7=J$8</formula>
    </cfRule>
    <cfRule type="expression" dxfId="1114" priority="1115" stopIfTrue="1">
      <formula>J$7=4</formula>
    </cfRule>
    <cfRule type="expression" dxfId="1113" priority="1116" stopIfTrue="1">
      <formula>J$7=3</formula>
    </cfRule>
  </conditionalFormatting>
  <conditionalFormatting sqref="AG301">
    <cfRule type="expression" dxfId="1112" priority="1111" stopIfTrue="1">
      <formula>$H$7=AG$8</formula>
    </cfRule>
    <cfRule type="expression" dxfId="1111" priority="1112" stopIfTrue="1">
      <formula>$J$7=4</formula>
    </cfRule>
    <cfRule type="expression" dxfId="1110" priority="1113" stopIfTrue="1">
      <formula>AG$7=3</formula>
    </cfRule>
  </conditionalFormatting>
  <conditionalFormatting sqref="K301">
    <cfRule type="expression" dxfId="1109" priority="1108" stopIfTrue="1">
      <formula>$H$7=K$8</formula>
    </cfRule>
    <cfRule type="expression" dxfId="1108" priority="1109" stopIfTrue="1">
      <formula>K$7=4</formula>
    </cfRule>
    <cfRule type="expression" dxfId="1107" priority="1110" stopIfTrue="1">
      <formula>K$7=3</formula>
    </cfRule>
  </conditionalFormatting>
  <conditionalFormatting sqref="L301">
    <cfRule type="expression" dxfId="1106" priority="1105" stopIfTrue="1">
      <formula>$H$7=L$8</formula>
    </cfRule>
    <cfRule type="expression" dxfId="1105" priority="1106" stopIfTrue="1">
      <formula>L$7=4</formula>
    </cfRule>
    <cfRule type="expression" dxfId="1104" priority="1107" stopIfTrue="1">
      <formula>L$7=3</formula>
    </cfRule>
  </conditionalFormatting>
  <conditionalFormatting sqref="M301">
    <cfRule type="expression" dxfId="1103" priority="1102" stopIfTrue="1">
      <formula>$H$7=M$8</formula>
    </cfRule>
    <cfRule type="expression" dxfId="1102" priority="1103" stopIfTrue="1">
      <formula>M$7=4</formula>
    </cfRule>
    <cfRule type="expression" dxfId="1101" priority="1104" stopIfTrue="1">
      <formula>M$7=3</formula>
    </cfRule>
  </conditionalFormatting>
  <conditionalFormatting sqref="N301">
    <cfRule type="expression" dxfId="1100" priority="1099" stopIfTrue="1">
      <formula>$H$7=N$8</formula>
    </cfRule>
    <cfRule type="expression" dxfId="1099" priority="1100" stopIfTrue="1">
      <formula>N$7=4</formula>
    </cfRule>
    <cfRule type="expression" dxfId="1098" priority="1101" stopIfTrue="1">
      <formula>N$7=3</formula>
    </cfRule>
  </conditionalFormatting>
  <conditionalFormatting sqref="O301">
    <cfRule type="expression" dxfId="1097" priority="1096" stopIfTrue="1">
      <formula>$H$7=O$8</formula>
    </cfRule>
    <cfRule type="expression" dxfId="1096" priority="1097" stopIfTrue="1">
      <formula>O$7=4</formula>
    </cfRule>
    <cfRule type="expression" dxfId="1095" priority="1098" stopIfTrue="1">
      <formula>O$7=3</formula>
    </cfRule>
  </conditionalFormatting>
  <conditionalFormatting sqref="P301">
    <cfRule type="expression" dxfId="1094" priority="1093" stopIfTrue="1">
      <formula>$H$7=P$8</formula>
    </cfRule>
    <cfRule type="expression" dxfId="1093" priority="1094" stopIfTrue="1">
      <formula>P$7=4</formula>
    </cfRule>
    <cfRule type="expression" dxfId="1092" priority="1095" stopIfTrue="1">
      <formula>P$7=3</formula>
    </cfRule>
  </conditionalFormatting>
  <conditionalFormatting sqref="Q301">
    <cfRule type="expression" dxfId="1091" priority="1090" stopIfTrue="1">
      <formula>$H$7=Q$8</formula>
    </cfRule>
    <cfRule type="expression" dxfId="1090" priority="1091" stopIfTrue="1">
      <formula>Q$7=4</formula>
    </cfRule>
    <cfRule type="expression" dxfId="1089" priority="1092" stopIfTrue="1">
      <formula>Q$7=3</formula>
    </cfRule>
  </conditionalFormatting>
  <conditionalFormatting sqref="R301">
    <cfRule type="expression" dxfId="1088" priority="1087" stopIfTrue="1">
      <formula>$H$7=R$8</formula>
    </cfRule>
    <cfRule type="expression" dxfId="1087" priority="1088" stopIfTrue="1">
      <formula>R$7=4</formula>
    </cfRule>
    <cfRule type="expression" dxfId="1086" priority="1089" stopIfTrue="1">
      <formula>R$7=3</formula>
    </cfRule>
  </conditionalFormatting>
  <conditionalFormatting sqref="S301">
    <cfRule type="expression" dxfId="1085" priority="1084" stopIfTrue="1">
      <formula>$H$7=S$8</formula>
    </cfRule>
    <cfRule type="expression" dxfId="1084" priority="1085" stopIfTrue="1">
      <formula>S$7=4</formula>
    </cfRule>
    <cfRule type="expression" dxfId="1083" priority="1086" stopIfTrue="1">
      <formula>S$7=3</formula>
    </cfRule>
  </conditionalFormatting>
  <conditionalFormatting sqref="T301">
    <cfRule type="expression" dxfId="1082" priority="1081" stopIfTrue="1">
      <formula>$H$7=T$8</formula>
    </cfRule>
    <cfRule type="expression" dxfId="1081" priority="1082" stopIfTrue="1">
      <formula>T$7=4</formula>
    </cfRule>
    <cfRule type="expression" dxfId="1080" priority="1083" stopIfTrue="1">
      <formula>T$7=3</formula>
    </cfRule>
  </conditionalFormatting>
  <conditionalFormatting sqref="U301">
    <cfRule type="expression" dxfId="1079" priority="1078" stopIfTrue="1">
      <formula>$H$7=U$8</formula>
    </cfRule>
    <cfRule type="expression" dxfId="1078" priority="1079" stopIfTrue="1">
      <formula>U$7=4</formula>
    </cfRule>
    <cfRule type="expression" dxfId="1077" priority="1080" stopIfTrue="1">
      <formula>U$7=3</formula>
    </cfRule>
  </conditionalFormatting>
  <conditionalFormatting sqref="V301">
    <cfRule type="expression" dxfId="1076" priority="1075" stopIfTrue="1">
      <formula>$H$7=V$8</formula>
    </cfRule>
    <cfRule type="expression" dxfId="1075" priority="1076" stopIfTrue="1">
      <formula>V$7=4</formula>
    </cfRule>
    <cfRule type="expression" dxfId="1074" priority="1077" stopIfTrue="1">
      <formula>V$7=3</formula>
    </cfRule>
  </conditionalFormatting>
  <conditionalFormatting sqref="W301">
    <cfRule type="expression" dxfId="1073" priority="1072" stopIfTrue="1">
      <formula>$H$7=W$8</formula>
    </cfRule>
    <cfRule type="expression" dxfId="1072" priority="1073" stopIfTrue="1">
      <formula>W$7=4</formula>
    </cfRule>
    <cfRule type="expression" dxfId="1071" priority="1074" stopIfTrue="1">
      <formula>W$7=3</formula>
    </cfRule>
  </conditionalFormatting>
  <conditionalFormatting sqref="X301">
    <cfRule type="expression" dxfId="1070" priority="1069" stopIfTrue="1">
      <formula>$H$7=X$8</formula>
    </cfRule>
    <cfRule type="expression" dxfId="1069" priority="1070" stopIfTrue="1">
      <formula>X$7=4</formula>
    </cfRule>
    <cfRule type="expression" dxfId="1068" priority="1071" stopIfTrue="1">
      <formula>X$7=3</formula>
    </cfRule>
  </conditionalFormatting>
  <conditionalFormatting sqref="Y301">
    <cfRule type="expression" dxfId="1067" priority="1066" stopIfTrue="1">
      <formula>$H$7=Y$8</formula>
    </cfRule>
    <cfRule type="expression" dxfId="1066" priority="1067" stopIfTrue="1">
      <formula>Y$7=4</formula>
    </cfRule>
    <cfRule type="expression" dxfId="1065" priority="1068" stopIfTrue="1">
      <formula>Y$7=3</formula>
    </cfRule>
  </conditionalFormatting>
  <conditionalFormatting sqref="Z301">
    <cfRule type="expression" dxfId="1064" priority="1063" stopIfTrue="1">
      <formula>$H$7=Z$8</formula>
    </cfRule>
    <cfRule type="expression" dxfId="1063" priority="1064" stopIfTrue="1">
      <formula>Z$7=4</formula>
    </cfRule>
    <cfRule type="expression" dxfId="1062" priority="1065" stopIfTrue="1">
      <formula>Z$7=3</formula>
    </cfRule>
  </conditionalFormatting>
  <conditionalFormatting sqref="AA301">
    <cfRule type="expression" dxfId="1061" priority="1060" stopIfTrue="1">
      <formula>$H$7=AA$8</formula>
    </cfRule>
    <cfRule type="expression" dxfId="1060" priority="1061" stopIfTrue="1">
      <formula>AA$7=4</formula>
    </cfRule>
    <cfRule type="expression" dxfId="1059" priority="1062" stopIfTrue="1">
      <formula>AA$7=3</formula>
    </cfRule>
  </conditionalFormatting>
  <conditionalFormatting sqref="AB301">
    <cfRule type="expression" dxfId="1058" priority="1057" stopIfTrue="1">
      <formula>$H$7=AB$8</formula>
    </cfRule>
    <cfRule type="expression" dxfId="1057" priority="1058" stopIfTrue="1">
      <formula>AB$7=4</formula>
    </cfRule>
    <cfRule type="expression" dxfId="1056" priority="1059" stopIfTrue="1">
      <formula>AB$7=3</formula>
    </cfRule>
  </conditionalFormatting>
  <conditionalFormatting sqref="AC301">
    <cfRule type="expression" dxfId="1055" priority="1054" stopIfTrue="1">
      <formula>$H$7=AC$8</formula>
    </cfRule>
    <cfRule type="expression" dxfId="1054" priority="1055" stopIfTrue="1">
      <formula>AC$7=4</formula>
    </cfRule>
    <cfRule type="expression" dxfId="1053" priority="1056" stopIfTrue="1">
      <formula>AC$7=3</formula>
    </cfRule>
  </conditionalFormatting>
  <conditionalFormatting sqref="AD301">
    <cfRule type="expression" dxfId="1052" priority="1051" stopIfTrue="1">
      <formula>$H$7=AD$8</formula>
    </cfRule>
    <cfRule type="expression" dxfId="1051" priority="1052" stopIfTrue="1">
      <formula>AD$7=4</formula>
    </cfRule>
    <cfRule type="expression" dxfId="1050" priority="1053" stopIfTrue="1">
      <formula>AD$7=3</formula>
    </cfRule>
  </conditionalFormatting>
  <conditionalFormatting sqref="AE301">
    <cfRule type="expression" dxfId="1049" priority="1048" stopIfTrue="1">
      <formula>$H$7=AE$8</formula>
    </cfRule>
    <cfRule type="expression" dxfId="1048" priority="1049" stopIfTrue="1">
      <formula>AE$7=4</formula>
    </cfRule>
    <cfRule type="expression" dxfId="1047" priority="1050" stopIfTrue="1">
      <formula>AE$7=3</formula>
    </cfRule>
  </conditionalFormatting>
  <conditionalFormatting sqref="AF301">
    <cfRule type="expression" dxfId="1046" priority="1045" stopIfTrue="1">
      <formula>$H$7=AF$8</formula>
    </cfRule>
    <cfRule type="expression" dxfId="1045" priority="1046" stopIfTrue="1">
      <formula>AF$7=4</formula>
    </cfRule>
    <cfRule type="expression" dxfId="1044" priority="1047" stopIfTrue="1">
      <formula>AF$7=3</formula>
    </cfRule>
  </conditionalFormatting>
  <conditionalFormatting sqref="AH301">
    <cfRule type="expression" dxfId="1043" priority="1042" stopIfTrue="1">
      <formula>$H$7=AH$8</formula>
    </cfRule>
    <cfRule type="expression" dxfId="1042" priority="1043" stopIfTrue="1">
      <formula>AH$7=4</formula>
    </cfRule>
    <cfRule type="expression" dxfId="1041" priority="1044" stopIfTrue="1">
      <formula>AH$7=3</formula>
    </cfRule>
  </conditionalFormatting>
  <conditionalFormatting sqref="AI301">
    <cfRule type="expression" dxfId="1040" priority="1039" stopIfTrue="1">
      <formula>$H$7=AI$8</formula>
    </cfRule>
    <cfRule type="expression" dxfId="1039" priority="1040" stopIfTrue="1">
      <formula>AI$7=4</formula>
    </cfRule>
    <cfRule type="expression" dxfId="1038" priority="1041" stopIfTrue="1">
      <formula>AI$7=3</formula>
    </cfRule>
  </conditionalFormatting>
  <conditionalFormatting sqref="AJ301">
    <cfRule type="expression" dxfId="1037" priority="1036" stopIfTrue="1">
      <formula>$H$7=AJ$8</formula>
    </cfRule>
    <cfRule type="expression" dxfId="1036" priority="1037" stopIfTrue="1">
      <formula>AJ$7=4</formula>
    </cfRule>
    <cfRule type="expression" dxfId="1035" priority="1038" stopIfTrue="1">
      <formula>AJ$7=3</formula>
    </cfRule>
  </conditionalFormatting>
  <conditionalFormatting sqref="AK301">
    <cfRule type="expression" dxfId="1034" priority="1033" stopIfTrue="1">
      <formula>$H$7=AK$8</formula>
    </cfRule>
    <cfRule type="expression" dxfId="1033" priority="1034" stopIfTrue="1">
      <formula>AK$7=4</formula>
    </cfRule>
    <cfRule type="expression" dxfId="1032" priority="1035" stopIfTrue="1">
      <formula>AK$7=3</formula>
    </cfRule>
  </conditionalFormatting>
  <conditionalFormatting sqref="AL301">
    <cfRule type="expression" dxfId="1031" priority="1030" stopIfTrue="1">
      <formula>$H$7=AL$8</formula>
    </cfRule>
    <cfRule type="expression" dxfId="1030" priority="1031" stopIfTrue="1">
      <formula>AL$7=4</formula>
    </cfRule>
    <cfRule type="expression" dxfId="1029" priority="1032" stopIfTrue="1">
      <formula>AL$7=3</formula>
    </cfRule>
  </conditionalFormatting>
  <conditionalFormatting sqref="AM301">
    <cfRule type="expression" dxfId="1028" priority="1027" stopIfTrue="1">
      <formula>$H$7=AM$8</formula>
    </cfRule>
    <cfRule type="expression" dxfId="1027" priority="1028" stopIfTrue="1">
      <formula>AM$7=4</formula>
    </cfRule>
    <cfRule type="expression" dxfId="1026" priority="1029" stopIfTrue="1">
      <formula>AM$7=3</formula>
    </cfRule>
  </conditionalFormatting>
  <conditionalFormatting sqref="AN301">
    <cfRule type="expression" dxfId="1025" priority="1024" stopIfTrue="1">
      <formula>$H$7=AN$8</formula>
    </cfRule>
    <cfRule type="expression" dxfId="1024" priority="1025" stopIfTrue="1">
      <formula>AN$7=4</formula>
    </cfRule>
    <cfRule type="expression" dxfId="1023" priority="1026" stopIfTrue="1">
      <formula>AN$7=3</formula>
    </cfRule>
  </conditionalFormatting>
  <conditionalFormatting sqref="J300">
    <cfRule type="expression" dxfId="1022" priority="1021" stopIfTrue="1">
      <formula>$H$7=J$8</formula>
    </cfRule>
    <cfRule type="expression" dxfId="1021" priority="1022" stopIfTrue="1">
      <formula>J$7=4</formula>
    </cfRule>
    <cfRule type="expression" dxfId="1020" priority="1023" stopIfTrue="1">
      <formula>J$7=3</formula>
    </cfRule>
  </conditionalFormatting>
  <conditionalFormatting sqref="AG300">
    <cfRule type="expression" dxfId="1019" priority="1018" stopIfTrue="1">
      <formula>$H$7=AG$8</formula>
    </cfRule>
    <cfRule type="expression" dxfId="1018" priority="1019" stopIfTrue="1">
      <formula>$J$7=4</formula>
    </cfRule>
    <cfRule type="expression" dxfId="1017" priority="1020" stopIfTrue="1">
      <formula>AG$7=3</formula>
    </cfRule>
  </conditionalFormatting>
  <conditionalFormatting sqref="K300">
    <cfRule type="expression" dxfId="1016" priority="1015" stopIfTrue="1">
      <formula>$H$7=K$8</formula>
    </cfRule>
    <cfRule type="expression" dxfId="1015" priority="1016" stopIfTrue="1">
      <formula>K$7=4</formula>
    </cfRule>
    <cfRule type="expression" dxfId="1014" priority="1017" stopIfTrue="1">
      <formula>K$7=3</formula>
    </cfRule>
  </conditionalFormatting>
  <conditionalFormatting sqref="L300">
    <cfRule type="expression" dxfId="1013" priority="1012" stopIfTrue="1">
      <formula>$H$7=L$8</formula>
    </cfRule>
    <cfRule type="expression" dxfId="1012" priority="1013" stopIfTrue="1">
      <formula>L$7=4</formula>
    </cfRule>
    <cfRule type="expression" dxfId="1011" priority="1014" stopIfTrue="1">
      <formula>L$7=3</formula>
    </cfRule>
  </conditionalFormatting>
  <conditionalFormatting sqref="M300">
    <cfRule type="expression" dxfId="1010" priority="1009" stopIfTrue="1">
      <formula>$H$7=M$8</formula>
    </cfRule>
    <cfRule type="expression" dxfId="1009" priority="1010" stopIfTrue="1">
      <formula>M$7=4</formula>
    </cfRule>
    <cfRule type="expression" dxfId="1008" priority="1011" stopIfTrue="1">
      <formula>M$7=3</formula>
    </cfRule>
  </conditionalFormatting>
  <conditionalFormatting sqref="N300">
    <cfRule type="expression" dxfId="1007" priority="1006" stopIfTrue="1">
      <formula>$H$7=N$8</formula>
    </cfRule>
    <cfRule type="expression" dxfId="1006" priority="1007" stopIfTrue="1">
      <formula>N$7=4</formula>
    </cfRule>
    <cfRule type="expression" dxfId="1005" priority="1008" stopIfTrue="1">
      <formula>N$7=3</formula>
    </cfRule>
  </conditionalFormatting>
  <conditionalFormatting sqref="O300">
    <cfRule type="expression" dxfId="1004" priority="1003" stopIfTrue="1">
      <formula>$H$7=O$8</formula>
    </cfRule>
    <cfRule type="expression" dxfId="1003" priority="1004" stopIfTrue="1">
      <formula>O$7=4</formula>
    </cfRule>
    <cfRule type="expression" dxfId="1002" priority="1005" stopIfTrue="1">
      <formula>O$7=3</formula>
    </cfRule>
  </conditionalFormatting>
  <conditionalFormatting sqref="P300">
    <cfRule type="expression" dxfId="1001" priority="1000" stopIfTrue="1">
      <formula>$H$7=P$8</formula>
    </cfRule>
    <cfRule type="expression" dxfId="1000" priority="1001" stopIfTrue="1">
      <formula>P$7=4</formula>
    </cfRule>
    <cfRule type="expression" dxfId="999" priority="1002" stopIfTrue="1">
      <formula>P$7=3</formula>
    </cfRule>
  </conditionalFormatting>
  <conditionalFormatting sqref="Q300">
    <cfRule type="expression" dxfId="998" priority="997" stopIfTrue="1">
      <formula>$H$7=Q$8</formula>
    </cfRule>
    <cfRule type="expression" dxfId="997" priority="998" stopIfTrue="1">
      <formula>Q$7=4</formula>
    </cfRule>
    <cfRule type="expression" dxfId="996" priority="999" stopIfTrue="1">
      <formula>Q$7=3</formula>
    </cfRule>
  </conditionalFormatting>
  <conditionalFormatting sqref="R300">
    <cfRule type="expression" dxfId="995" priority="994" stopIfTrue="1">
      <formula>$H$7=R$8</formula>
    </cfRule>
    <cfRule type="expression" dxfId="994" priority="995" stopIfTrue="1">
      <formula>R$7=4</formula>
    </cfRule>
    <cfRule type="expression" dxfId="993" priority="996" stopIfTrue="1">
      <formula>R$7=3</formula>
    </cfRule>
  </conditionalFormatting>
  <conditionalFormatting sqref="S300">
    <cfRule type="expression" dxfId="992" priority="991" stopIfTrue="1">
      <formula>$H$7=S$8</formula>
    </cfRule>
    <cfRule type="expression" dxfId="991" priority="992" stopIfTrue="1">
      <formula>S$7=4</formula>
    </cfRule>
    <cfRule type="expression" dxfId="990" priority="993" stopIfTrue="1">
      <formula>S$7=3</formula>
    </cfRule>
  </conditionalFormatting>
  <conditionalFormatting sqref="T300">
    <cfRule type="expression" dxfId="989" priority="988" stopIfTrue="1">
      <formula>$H$7=T$8</formula>
    </cfRule>
    <cfRule type="expression" dxfId="988" priority="989" stopIfTrue="1">
      <formula>T$7=4</formula>
    </cfRule>
    <cfRule type="expression" dxfId="987" priority="990" stopIfTrue="1">
      <formula>T$7=3</formula>
    </cfRule>
  </conditionalFormatting>
  <conditionalFormatting sqref="U300">
    <cfRule type="expression" dxfId="986" priority="985" stopIfTrue="1">
      <formula>$H$7=U$8</formula>
    </cfRule>
    <cfRule type="expression" dxfId="985" priority="986" stopIfTrue="1">
      <formula>U$7=4</formula>
    </cfRule>
    <cfRule type="expression" dxfId="984" priority="987" stopIfTrue="1">
      <formula>U$7=3</formula>
    </cfRule>
  </conditionalFormatting>
  <conditionalFormatting sqref="V300">
    <cfRule type="expression" dxfId="983" priority="982" stopIfTrue="1">
      <formula>$H$7=V$8</formula>
    </cfRule>
    <cfRule type="expression" dxfId="982" priority="983" stopIfTrue="1">
      <formula>V$7=4</formula>
    </cfRule>
    <cfRule type="expression" dxfId="981" priority="984" stopIfTrue="1">
      <formula>V$7=3</formula>
    </cfRule>
  </conditionalFormatting>
  <conditionalFormatting sqref="W300">
    <cfRule type="expression" dxfId="980" priority="979" stopIfTrue="1">
      <formula>$H$7=W$8</formula>
    </cfRule>
    <cfRule type="expression" dxfId="979" priority="980" stopIfTrue="1">
      <formula>W$7=4</formula>
    </cfRule>
    <cfRule type="expression" dxfId="978" priority="981" stopIfTrue="1">
      <formula>W$7=3</formula>
    </cfRule>
  </conditionalFormatting>
  <conditionalFormatting sqref="X300">
    <cfRule type="expression" dxfId="977" priority="976" stopIfTrue="1">
      <formula>$H$7=X$8</formula>
    </cfRule>
    <cfRule type="expression" dxfId="976" priority="977" stopIfTrue="1">
      <formula>X$7=4</formula>
    </cfRule>
    <cfRule type="expression" dxfId="975" priority="978" stopIfTrue="1">
      <formula>X$7=3</formula>
    </cfRule>
  </conditionalFormatting>
  <conditionalFormatting sqref="Y300">
    <cfRule type="expression" dxfId="974" priority="973" stopIfTrue="1">
      <formula>$H$7=Y$8</formula>
    </cfRule>
    <cfRule type="expression" dxfId="973" priority="974" stopIfTrue="1">
      <formula>Y$7=4</formula>
    </cfRule>
    <cfRule type="expression" dxfId="972" priority="975" stopIfTrue="1">
      <formula>Y$7=3</formula>
    </cfRule>
  </conditionalFormatting>
  <conditionalFormatting sqref="Z300">
    <cfRule type="expression" dxfId="971" priority="970" stopIfTrue="1">
      <formula>$H$7=Z$8</formula>
    </cfRule>
    <cfRule type="expression" dxfId="970" priority="971" stopIfTrue="1">
      <formula>Z$7=4</formula>
    </cfRule>
    <cfRule type="expression" dxfId="969" priority="972" stopIfTrue="1">
      <formula>Z$7=3</formula>
    </cfRule>
  </conditionalFormatting>
  <conditionalFormatting sqref="AA300">
    <cfRule type="expression" dxfId="968" priority="967" stopIfTrue="1">
      <formula>$H$7=AA$8</formula>
    </cfRule>
    <cfRule type="expression" dxfId="967" priority="968" stopIfTrue="1">
      <formula>AA$7=4</formula>
    </cfRule>
    <cfRule type="expression" dxfId="966" priority="969" stopIfTrue="1">
      <formula>AA$7=3</formula>
    </cfRule>
  </conditionalFormatting>
  <conditionalFormatting sqref="AB300">
    <cfRule type="expression" dxfId="965" priority="964" stopIfTrue="1">
      <formula>$H$7=AB$8</formula>
    </cfRule>
    <cfRule type="expression" dxfId="964" priority="965" stopIfTrue="1">
      <formula>AB$7=4</formula>
    </cfRule>
    <cfRule type="expression" dxfId="963" priority="966" stopIfTrue="1">
      <formula>AB$7=3</formula>
    </cfRule>
  </conditionalFormatting>
  <conditionalFormatting sqref="AC300">
    <cfRule type="expression" dxfId="962" priority="961" stopIfTrue="1">
      <formula>$H$7=AC$8</formula>
    </cfRule>
    <cfRule type="expression" dxfId="961" priority="962" stopIfTrue="1">
      <formula>AC$7=4</formula>
    </cfRule>
    <cfRule type="expression" dxfId="960" priority="963" stopIfTrue="1">
      <formula>AC$7=3</formula>
    </cfRule>
  </conditionalFormatting>
  <conditionalFormatting sqref="AD300">
    <cfRule type="expression" dxfId="959" priority="958" stopIfTrue="1">
      <formula>$H$7=AD$8</formula>
    </cfRule>
    <cfRule type="expression" dxfId="958" priority="959" stopIfTrue="1">
      <formula>AD$7=4</formula>
    </cfRule>
    <cfRule type="expression" dxfId="957" priority="960" stopIfTrue="1">
      <formula>AD$7=3</formula>
    </cfRule>
  </conditionalFormatting>
  <conditionalFormatting sqref="AE300">
    <cfRule type="expression" dxfId="956" priority="955" stopIfTrue="1">
      <formula>$H$7=AE$8</formula>
    </cfRule>
    <cfRule type="expression" dxfId="955" priority="956" stopIfTrue="1">
      <formula>AE$7=4</formula>
    </cfRule>
    <cfRule type="expression" dxfId="954" priority="957" stopIfTrue="1">
      <formula>AE$7=3</formula>
    </cfRule>
  </conditionalFormatting>
  <conditionalFormatting sqref="AF300">
    <cfRule type="expression" dxfId="953" priority="952" stopIfTrue="1">
      <formula>$H$7=AF$8</formula>
    </cfRule>
    <cfRule type="expression" dxfId="952" priority="953" stopIfTrue="1">
      <formula>AF$7=4</formula>
    </cfRule>
    <cfRule type="expression" dxfId="951" priority="954" stopIfTrue="1">
      <formula>AF$7=3</formula>
    </cfRule>
  </conditionalFormatting>
  <conditionalFormatting sqref="AH300">
    <cfRule type="expression" dxfId="950" priority="949" stopIfTrue="1">
      <formula>$H$7=AH$8</formula>
    </cfRule>
    <cfRule type="expression" dxfId="949" priority="950" stopIfTrue="1">
      <formula>AH$7=4</formula>
    </cfRule>
    <cfRule type="expression" dxfId="948" priority="951" stopIfTrue="1">
      <formula>AH$7=3</formula>
    </cfRule>
  </conditionalFormatting>
  <conditionalFormatting sqref="AI300">
    <cfRule type="expression" dxfId="947" priority="946" stopIfTrue="1">
      <formula>$H$7=AI$8</formula>
    </cfRule>
    <cfRule type="expression" dxfId="946" priority="947" stopIfTrue="1">
      <formula>AI$7=4</formula>
    </cfRule>
    <cfRule type="expression" dxfId="945" priority="948" stopIfTrue="1">
      <formula>AI$7=3</formula>
    </cfRule>
  </conditionalFormatting>
  <conditionalFormatting sqref="AJ300">
    <cfRule type="expression" dxfId="944" priority="943" stopIfTrue="1">
      <formula>$H$7=AJ$8</formula>
    </cfRule>
    <cfRule type="expression" dxfId="943" priority="944" stopIfTrue="1">
      <formula>AJ$7=4</formula>
    </cfRule>
    <cfRule type="expression" dxfId="942" priority="945" stopIfTrue="1">
      <formula>AJ$7=3</formula>
    </cfRule>
  </conditionalFormatting>
  <conditionalFormatting sqref="AK300">
    <cfRule type="expression" dxfId="941" priority="940" stopIfTrue="1">
      <formula>$H$7=AK$8</formula>
    </cfRule>
    <cfRule type="expression" dxfId="940" priority="941" stopIfTrue="1">
      <formula>AK$7=4</formula>
    </cfRule>
    <cfRule type="expression" dxfId="939" priority="942" stopIfTrue="1">
      <formula>AK$7=3</formula>
    </cfRule>
  </conditionalFormatting>
  <conditionalFormatting sqref="AL300">
    <cfRule type="expression" dxfId="938" priority="937" stopIfTrue="1">
      <formula>$H$7=AL$8</formula>
    </cfRule>
    <cfRule type="expression" dxfId="937" priority="938" stopIfTrue="1">
      <formula>AL$7=4</formula>
    </cfRule>
    <cfRule type="expression" dxfId="936" priority="939" stopIfTrue="1">
      <formula>AL$7=3</formula>
    </cfRule>
  </conditionalFormatting>
  <conditionalFormatting sqref="AM300">
    <cfRule type="expression" dxfId="935" priority="934" stopIfTrue="1">
      <formula>$H$7=AM$8</formula>
    </cfRule>
    <cfRule type="expression" dxfId="934" priority="935" stopIfTrue="1">
      <formula>AM$7=4</formula>
    </cfRule>
    <cfRule type="expression" dxfId="933" priority="936" stopIfTrue="1">
      <formula>AM$7=3</formula>
    </cfRule>
  </conditionalFormatting>
  <conditionalFormatting sqref="AN300">
    <cfRule type="expression" dxfId="932" priority="931" stopIfTrue="1">
      <formula>$H$7=AN$8</formula>
    </cfRule>
    <cfRule type="expression" dxfId="931" priority="932" stopIfTrue="1">
      <formula>AN$7=4</formula>
    </cfRule>
    <cfRule type="expression" dxfId="930" priority="933" stopIfTrue="1">
      <formula>AN$7=3</formula>
    </cfRule>
  </conditionalFormatting>
  <conditionalFormatting sqref="J299">
    <cfRule type="expression" dxfId="929" priority="928" stopIfTrue="1">
      <formula>$H$7=J$8</formula>
    </cfRule>
    <cfRule type="expression" dxfId="928" priority="929" stopIfTrue="1">
      <formula>J$7=4</formula>
    </cfRule>
    <cfRule type="expression" dxfId="927" priority="930" stopIfTrue="1">
      <formula>J$7=3</formula>
    </cfRule>
  </conditionalFormatting>
  <conditionalFormatting sqref="AG299">
    <cfRule type="expression" dxfId="926" priority="925" stopIfTrue="1">
      <formula>$H$7=AG$8</formula>
    </cfRule>
    <cfRule type="expression" dxfId="925" priority="926" stopIfTrue="1">
      <formula>$J$7=4</formula>
    </cfRule>
    <cfRule type="expression" dxfId="924" priority="927" stopIfTrue="1">
      <formula>AG$7=3</formula>
    </cfRule>
  </conditionalFormatting>
  <conditionalFormatting sqref="K299">
    <cfRule type="expression" dxfId="923" priority="922" stopIfTrue="1">
      <formula>$H$7=K$8</formula>
    </cfRule>
    <cfRule type="expression" dxfId="922" priority="923" stopIfTrue="1">
      <formula>K$7=4</formula>
    </cfRule>
    <cfRule type="expression" dxfId="921" priority="924" stopIfTrue="1">
      <formula>K$7=3</formula>
    </cfRule>
  </conditionalFormatting>
  <conditionalFormatting sqref="L299">
    <cfRule type="expression" dxfId="920" priority="919" stopIfTrue="1">
      <formula>$H$7=L$8</formula>
    </cfRule>
    <cfRule type="expression" dxfId="919" priority="920" stopIfTrue="1">
      <formula>L$7=4</formula>
    </cfRule>
    <cfRule type="expression" dxfId="918" priority="921" stopIfTrue="1">
      <formula>L$7=3</formula>
    </cfRule>
  </conditionalFormatting>
  <conditionalFormatting sqref="M299">
    <cfRule type="expression" dxfId="917" priority="916" stopIfTrue="1">
      <formula>$H$7=M$8</formula>
    </cfRule>
    <cfRule type="expression" dxfId="916" priority="917" stopIfTrue="1">
      <formula>M$7=4</formula>
    </cfRule>
    <cfRule type="expression" dxfId="915" priority="918" stopIfTrue="1">
      <formula>M$7=3</formula>
    </cfRule>
  </conditionalFormatting>
  <conditionalFormatting sqref="N299">
    <cfRule type="expression" dxfId="914" priority="913" stopIfTrue="1">
      <formula>$H$7=N$8</formula>
    </cfRule>
    <cfRule type="expression" dxfId="913" priority="914" stopIfTrue="1">
      <formula>N$7=4</formula>
    </cfRule>
    <cfRule type="expression" dxfId="912" priority="915" stopIfTrue="1">
      <formula>N$7=3</formula>
    </cfRule>
  </conditionalFormatting>
  <conditionalFormatting sqref="O299">
    <cfRule type="expression" dxfId="911" priority="910" stopIfTrue="1">
      <formula>$H$7=O$8</formula>
    </cfRule>
    <cfRule type="expression" dxfId="910" priority="911" stopIfTrue="1">
      <formula>O$7=4</formula>
    </cfRule>
    <cfRule type="expression" dxfId="909" priority="912" stopIfTrue="1">
      <formula>O$7=3</formula>
    </cfRule>
  </conditionalFormatting>
  <conditionalFormatting sqref="P299">
    <cfRule type="expression" dxfId="908" priority="907" stopIfTrue="1">
      <formula>$H$7=P$8</formula>
    </cfRule>
    <cfRule type="expression" dxfId="907" priority="908" stopIfTrue="1">
      <formula>P$7=4</formula>
    </cfRule>
    <cfRule type="expression" dxfId="906" priority="909" stopIfTrue="1">
      <formula>P$7=3</formula>
    </cfRule>
  </conditionalFormatting>
  <conditionalFormatting sqref="Q299">
    <cfRule type="expression" dxfId="905" priority="904" stopIfTrue="1">
      <formula>$H$7=Q$8</formula>
    </cfRule>
    <cfRule type="expression" dxfId="904" priority="905" stopIfTrue="1">
      <formula>Q$7=4</formula>
    </cfRule>
    <cfRule type="expression" dxfId="903" priority="906" stopIfTrue="1">
      <formula>Q$7=3</formula>
    </cfRule>
  </conditionalFormatting>
  <conditionalFormatting sqref="R299">
    <cfRule type="expression" dxfId="902" priority="901" stopIfTrue="1">
      <formula>$H$7=R$8</formula>
    </cfRule>
    <cfRule type="expression" dxfId="901" priority="902" stopIfTrue="1">
      <formula>R$7=4</formula>
    </cfRule>
    <cfRule type="expression" dxfId="900" priority="903" stopIfTrue="1">
      <formula>R$7=3</formula>
    </cfRule>
  </conditionalFormatting>
  <conditionalFormatting sqref="S299">
    <cfRule type="expression" dxfId="899" priority="898" stopIfTrue="1">
      <formula>$H$7=S$8</formula>
    </cfRule>
    <cfRule type="expression" dxfId="898" priority="899" stopIfTrue="1">
      <formula>S$7=4</formula>
    </cfRule>
    <cfRule type="expression" dxfId="897" priority="900" stopIfTrue="1">
      <formula>S$7=3</formula>
    </cfRule>
  </conditionalFormatting>
  <conditionalFormatting sqref="T299">
    <cfRule type="expression" dxfId="896" priority="895" stopIfTrue="1">
      <formula>$H$7=T$8</formula>
    </cfRule>
    <cfRule type="expression" dxfId="895" priority="896" stopIfTrue="1">
      <formula>T$7=4</formula>
    </cfRule>
    <cfRule type="expression" dxfId="894" priority="897" stopIfTrue="1">
      <formula>T$7=3</formula>
    </cfRule>
  </conditionalFormatting>
  <conditionalFormatting sqref="U299">
    <cfRule type="expression" dxfId="893" priority="892" stopIfTrue="1">
      <formula>$H$7=U$8</formula>
    </cfRule>
    <cfRule type="expression" dxfId="892" priority="893" stopIfTrue="1">
      <formula>U$7=4</formula>
    </cfRule>
    <cfRule type="expression" dxfId="891" priority="894" stopIfTrue="1">
      <formula>U$7=3</formula>
    </cfRule>
  </conditionalFormatting>
  <conditionalFormatting sqref="V299">
    <cfRule type="expression" dxfId="890" priority="889" stopIfTrue="1">
      <formula>$H$7=V$8</formula>
    </cfRule>
    <cfRule type="expression" dxfId="889" priority="890" stopIfTrue="1">
      <formula>V$7=4</formula>
    </cfRule>
    <cfRule type="expression" dxfId="888" priority="891" stopIfTrue="1">
      <formula>V$7=3</formula>
    </cfRule>
  </conditionalFormatting>
  <conditionalFormatting sqref="W299">
    <cfRule type="expression" dxfId="887" priority="886" stopIfTrue="1">
      <formula>$H$7=W$8</formula>
    </cfRule>
    <cfRule type="expression" dxfId="886" priority="887" stopIfTrue="1">
      <formula>W$7=4</formula>
    </cfRule>
    <cfRule type="expression" dxfId="885" priority="888" stopIfTrue="1">
      <formula>W$7=3</formula>
    </cfRule>
  </conditionalFormatting>
  <conditionalFormatting sqref="X299">
    <cfRule type="expression" dxfId="884" priority="883" stopIfTrue="1">
      <formula>$H$7=X$8</formula>
    </cfRule>
    <cfRule type="expression" dxfId="883" priority="884" stopIfTrue="1">
      <formula>X$7=4</formula>
    </cfRule>
    <cfRule type="expression" dxfId="882" priority="885" stopIfTrue="1">
      <formula>X$7=3</formula>
    </cfRule>
  </conditionalFormatting>
  <conditionalFormatting sqref="Y299">
    <cfRule type="expression" dxfId="881" priority="880" stopIfTrue="1">
      <formula>$H$7=Y$8</formula>
    </cfRule>
    <cfRule type="expression" dxfId="880" priority="881" stopIfTrue="1">
      <formula>Y$7=4</formula>
    </cfRule>
    <cfRule type="expression" dxfId="879" priority="882" stopIfTrue="1">
      <formula>Y$7=3</formula>
    </cfRule>
  </conditionalFormatting>
  <conditionalFormatting sqref="Z299">
    <cfRule type="expression" dxfId="878" priority="877" stopIfTrue="1">
      <formula>$H$7=Z$8</formula>
    </cfRule>
    <cfRule type="expression" dxfId="877" priority="878" stopIfTrue="1">
      <formula>Z$7=4</formula>
    </cfRule>
    <cfRule type="expression" dxfId="876" priority="879" stopIfTrue="1">
      <formula>Z$7=3</formula>
    </cfRule>
  </conditionalFormatting>
  <conditionalFormatting sqref="AA299">
    <cfRule type="expression" dxfId="875" priority="874" stopIfTrue="1">
      <formula>$H$7=AA$8</formula>
    </cfRule>
    <cfRule type="expression" dxfId="874" priority="875" stopIfTrue="1">
      <formula>AA$7=4</formula>
    </cfRule>
    <cfRule type="expression" dxfId="873" priority="876" stopIfTrue="1">
      <formula>AA$7=3</formula>
    </cfRule>
  </conditionalFormatting>
  <conditionalFormatting sqref="AB299">
    <cfRule type="expression" dxfId="872" priority="871" stopIfTrue="1">
      <formula>$H$7=AB$8</formula>
    </cfRule>
    <cfRule type="expression" dxfId="871" priority="872" stopIfTrue="1">
      <formula>AB$7=4</formula>
    </cfRule>
    <cfRule type="expression" dxfId="870" priority="873" stopIfTrue="1">
      <formula>AB$7=3</formula>
    </cfRule>
  </conditionalFormatting>
  <conditionalFormatting sqref="AC299">
    <cfRule type="expression" dxfId="869" priority="868" stopIfTrue="1">
      <formula>$H$7=AC$8</formula>
    </cfRule>
    <cfRule type="expression" dxfId="868" priority="869" stopIfTrue="1">
      <formula>AC$7=4</formula>
    </cfRule>
    <cfRule type="expression" dxfId="867" priority="870" stopIfTrue="1">
      <formula>AC$7=3</formula>
    </cfRule>
  </conditionalFormatting>
  <conditionalFormatting sqref="AD299">
    <cfRule type="expression" dxfId="866" priority="865" stopIfTrue="1">
      <formula>$H$7=AD$8</formula>
    </cfRule>
    <cfRule type="expression" dxfId="865" priority="866" stopIfTrue="1">
      <formula>AD$7=4</formula>
    </cfRule>
    <cfRule type="expression" dxfId="864" priority="867" stopIfTrue="1">
      <formula>AD$7=3</formula>
    </cfRule>
  </conditionalFormatting>
  <conditionalFormatting sqref="AE299">
    <cfRule type="expression" dxfId="863" priority="862" stopIfTrue="1">
      <formula>$H$7=AE$8</formula>
    </cfRule>
    <cfRule type="expression" dxfId="862" priority="863" stopIfTrue="1">
      <formula>AE$7=4</formula>
    </cfRule>
    <cfRule type="expression" dxfId="861" priority="864" stopIfTrue="1">
      <formula>AE$7=3</formula>
    </cfRule>
  </conditionalFormatting>
  <conditionalFormatting sqref="AF299">
    <cfRule type="expression" dxfId="860" priority="859" stopIfTrue="1">
      <formula>$H$7=AF$8</formula>
    </cfRule>
    <cfRule type="expression" dxfId="859" priority="860" stopIfTrue="1">
      <formula>AF$7=4</formula>
    </cfRule>
    <cfRule type="expression" dxfId="858" priority="861" stopIfTrue="1">
      <formula>AF$7=3</formula>
    </cfRule>
  </conditionalFormatting>
  <conditionalFormatting sqref="AH299">
    <cfRule type="expression" dxfId="857" priority="856" stopIfTrue="1">
      <formula>$H$7=AH$8</formula>
    </cfRule>
    <cfRule type="expression" dxfId="856" priority="857" stopIfTrue="1">
      <formula>AH$7=4</formula>
    </cfRule>
    <cfRule type="expression" dxfId="855" priority="858" stopIfTrue="1">
      <formula>AH$7=3</formula>
    </cfRule>
  </conditionalFormatting>
  <conditionalFormatting sqref="AI299">
    <cfRule type="expression" dxfId="854" priority="853" stopIfTrue="1">
      <formula>$H$7=AI$8</formula>
    </cfRule>
    <cfRule type="expression" dxfId="853" priority="854" stopIfTrue="1">
      <formula>AI$7=4</formula>
    </cfRule>
    <cfRule type="expression" dxfId="852" priority="855" stopIfTrue="1">
      <formula>AI$7=3</formula>
    </cfRule>
  </conditionalFormatting>
  <conditionalFormatting sqref="AJ299">
    <cfRule type="expression" dxfId="851" priority="850" stopIfTrue="1">
      <formula>$H$7=AJ$8</formula>
    </cfRule>
    <cfRule type="expression" dxfId="850" priority="851" stopIfTrue="1">
      <formula>AJ$7=4</formula>
    </cfRule>
    <cfRule type="expression" dxfId="849" priority="852" stopIfTrue="1">
      <formula>AJ$7=3</formula>
    </cfRule>
  </conditionalFormatting>
  <conditionalFormatting sqref="AK299">
    <cfRule type="expression" dxfId="848" priority="847" stopIfTrue="1">
      <formula>$H$7=AK$8</formula>
    </cfRule>
    <cfRule type="expression" dxfId="847" priority="848" stopIfTrue="1">
      <formula>AK$7=4</formula>
    </cfRule>
    <cfRule type="expression" dxfId="846" priority="849" stopIfTrue="1">
      <formula>AK$7=3</formula>
    </cfRule>
  </conditionalFormatting>
  <conditionalFormatting sqref="AL299">
    <cfRule type="expression" dxfId="845" priority="844" stopIfTrue="1">
      <formula>$H$7=AL$8</formula>
    </cfRule>
    <cfRule type="expression" dxfId="844" priority="845" stopIfTrue="1">
      <formula>AL$7=4</formula>
    </cfRule>
    <cfRule type="expression" dxfId="843" priority="846" stopIfTrue="1">
      <formula>AL$7=3</formula>
    </cfRule>
  </conditionalFormatting>
  <conditionalFormatting sqref="AM299">
    <cfRule type="expression" dxfId="842" priority="841" stopIfTrue="1">
      <formula>$H$7=AM$8</formula>
    </cfRule>
    <cfRule type="expression" dxfId="841" priority="842" stopIfTrue="1">
      <formula>AM$7=4</formula>
    </cfRule>
    <cfRule type="expression" dxfId="840" priority="843" stopIfTrue="1">
      <formula>AM$7=3</formula>
    </cfRule>
  </conditionalFormatting>
  <conditionalFormatting sqref="AN299">
    <cfRule type="expression" dxfId="839" priority="838" stopIfTrue="1">
      <formula>$H$7=AN$8</formula>
    </cfRule>
    <cfRule type="expression" dxfId="838" priority="839" stopIfTrue="1">
      <formula>AN$7=4</formula>
    </cfRule>
    <cfRule type="expression" dxfId="837" priority="840" stopIfTrue="1">
      <formula>AN$7=3</formula>
    </cfRule>
  </conditionalFormatting>
  <conditionalFormatting sqref="J298">
    <cfRule type="expression" dxfId="836" priority="835" stopIfTrue="1">
      <formula>$H$7=J$8</formula>
    </cfRule>
    <cfRule type="expression" dxfId="835" priority="836" stopIfTrue="1">
      <formula>J$7=4</formula>
    </cfRule>
    <cfRule type="expression" dxfId="834" priority="837" stopIfTrue="1">
      <formula>J$7=3</formula>
    </cfRule>
  </conditionalFormatting>
  <conditionalFormatting sqref="AG298">
    <cfRule type="expression" dxfId="833" priority="832" stopIfTrue="1">
      <formula>$H$7=AG$8</formula>
    </cfRule>
    <cfRule type="expression" dxfId="832" priority="833" stopIfTrue="1">
      <formula>$J$7=4</formula>
    </cfRule>
    <cfRule type="expression" dxfId="831" priority="834" stopIfTrue="1">
      <formula>AG$7=3</formula>
    </cfRule>
  </conditionalFormatting>
  <conditionalFormatting sqref="K298">
    <cfRule type="expression" dxfId="830" priority="829" stopIfTrue="1">
      <formula>$H$7=K$8</formula>
    </cfRule>
    <cfRule type="expression" dxfId="829" priority="830" stopIfTrue="1">
      <formula>K$7=4</formula>
    </cfRule>
    <cfRule type="expression" dxfId="828" priority="831" stopIfTrue="1">
      <formula>K$7=3</formula>
    </cfRule>
  </conditionalFormatting>
  <conditionalFormatting sqref="L298">
    <cfRule type="expression" dxfId="827" priority="826" stopIfTrue="1">
      <formula>$H$7=L$8</formula>
    </cfRule>
    <cfRule type="expression" dxfId="826" priority="827" stopIfTrue="1">
      <formula>L$7=4</formula>
    </cfRule>
    <cfRule type="expression" dxfId="825" priority="828" stopIfTrue="1">
      <formula>L$7=3</formula>
    </cfRule>
  </conditionalFormatting>
  <conditionalFormatting sqref="M298">
    <cfRule type="expression" dxfId="824" priority="823" stopIfTrue="1">
      <formula>$H$7=M$8</formula>
    </cfRule>
    <cfRule type="expression" dxfId="823" priority="824" stopIfTrue="1">
      <formula>M$7=4</formula>
    </cfRule>
    <cfRule type="expression" dxfId="822" priority="825" stopIfTrue="1">
      <formula>M$7=3</formula>
    </cfRule>
  </conditionalFormatting>
  <conditionalFormatting sqref="N298">
    <cfRule type="expression" dxfId="821" priority="820" stopIfTrue="1">
      <formula>$H$7=N$8</formula>
    </cfRule>
    <cfRule type="expression" dxfId="820" priority="821" stopIfTrue="1">
      <formula>N$7=4</formula>
    </cfRule>
    <cfRule type="expression" dxfId="819" priority="822" stopIfTrue="1">
      <formula>N$7=3</formula>
    </cfRule>
  </conditionalFormatting>
  <conditionalFormatting sqref="O298">
    <cfRule type="expression" dxfId="818" priority="817" stopIfTrue="1">
      <formula>$H$7=O$8</formula>
    </cfRule>
    <cfRule type="expression" dxfId="817" priority="818" stopIfTrue="1">
      <formula>O$7=4</formula>
    </cfRule>
    <cfRule type="expression" dxfId="816" priority="819" stopIfTrue="1">
      <formula>O$7=3</formula>
    </cfRule>
  </conditionalFormatting>
  <conditionalFormatting sqref="P298">
    <cfRule type="expression" dxfId="815" priority="814" stopIfTrue="1">
      <formula>$H$7=P$8</formula>
    </cfRule>
    <cfRule type="expression" dxfId="814" priority="815" stopIfTrue="1">
      <formula>P$7=4</formula>
    </cfRule>
    <cfRule type="expression" dxfId="813" priority="816" stopIfTrue="1">
      <formula>P$7=3</formula>
    </cfRule>
  </conditionalFormatting>
  <conditionalFormatting sqref="Q298">
    <cfRule type="expression" dxfId="812" priority="811" stopIfTrue="1">
      <formula>$H$7=Q$8</formula>
    </cfRule>
    <cfRule type="expression" dxfId="811" priority="812" stopIfTrue="1">
      <formula>Q$7=4</formula>
    </cfRule>
    <cfRule type="expression" dxfId="810" priority="813" stopIfTrue="1">
      <formula>Q$7=3</formula>
    </cfRule>
  </conditionalFormatting>
  <conditionalFormatting sqref="R298">
    <cfRule type="expression" dxfId="809" priority="808" stopIfTrue="1">
      <formula>$H$7=R$8</formula>
    </cfRule>
    <cfRule type="expression" dxfId="808" priority="809" stopIfTrue="1">
      <formula>R$7=4</formula>
    </cfRule>
    <cfRule type="expression" dxfId="807" priority="810" stopIfTrue="1">
      <formula>R$7=3</formula>
    </cfRule>
  </conditionalFormatting>
  <conditionalFormatting sqref="S298">
    <cfRule type="expression" dxfId="806" priority="805" stopIfTrue="1">
      <formula>$H$7=S$8</formula>
    </cfRule>
    <cfRule type="expression" dxfId="805" priority="806" stopIfTrue="1">
      <formula>S$7=4</formula>
    </cfRule>
    <cfRule type="expression" dxfId="804" priority="807" stopIfTrue="1">
      <formula>S$7=3</formula>
    </cfRule>
  </conditionalFormatting>
  <conditionalFormatting sqref="T298">
    <cfRule type="expression" dxfId="803" priority="802" stopIfTrue="1">
      <formula>$H$7=T$8</formula>
    </cfRule>
    <cfRule type="expression" dxfId="802" priority="803" stopIfTrue="1">
      <formula>T$7=4</formula>
    </cfRule>
    <cfRule type="expression" dxfId="801" priority="804" stopIfTrue="1">
      <formula>T$7=3</formula>
    </cfRule>
  </conditionalFormatting>
  <conditionalFormatting sqref="U298">
    <cfRule type="expression" dxfId="800" priority="799" stopIfTrue="1">
      <formula>$H$7=U$8</formula>
    </cfRule>
    <cfRule type="expression" dxfId="799" priority="800" stopIfTrue="1">
      <formula>U$7=4</formula>
    </cfRule>
    <cfRule type="expression" dxfId="798" priority="801" stopIfTrue="1">
      <formula>U$7=3</formula>
    </cfRule>
  </conditionalFormatting>
  <conditionalFormatting sqref="V298">
    <cfRule type="expression" dxfId="797" priority="796" stopIfTrue="1">
      <formula>$H$7=V$8</formula>
    </cfRule>
    <cfRule type="expression" dxfId="796" priority="797" stopIfTrue="1">
      <formula>V$7=4</formula>
    </cfRule>
    <cfRule type="expression" dxfId="795" priority="798" stopIfTrue="1">
      <formula>V$7=3</formula>
    </cfRule>
  </conditionalFormatting>
  <conditionalFormatting sqref="W298">
    <cfRule type="expression" dxfId="794" priority="793" stopIfTrue="1">
      <formula>$H$7=W$8</formula>
    </cfRule>
    <cfRule type="expression" dxfId="793" priority="794" stopIfTrue="1">
      <formula>W$7=4</formula>
    </cfRule>
    <cfRule type="expression" dxfId="792" priority="795" stopIfTrue="1">
      <formula>W$7=3</formula>
    </cfRule>
  </conditionalFormatting>
  <conditionalFormatting sqref="X298">
    <cfRule type="expression" dxfId="791" priority="790" stopIfTrue="1">
      <formula>$H$7=X$8</formula>
    </cfRule>
    <cfRule type="expression" dxfId="790" priority="791" stopIfTrue="1">
      <formula>X$7=4</formula>
    </cfRule>
    <cfRule type="expression" dxfId="789" priority="792" stopIfTrue="1">
      <formula>X$7=3</formula>
    </cfRule>
  </conditionalFormatting>
  <conditionalFormatting sqref="Y298">
    <cfRule type="expression" dxfId="788" priority="787" stopIfTrue="1">
      <formula>$H$7=Y$8</formula>
    </cfRule>
    <cfRule type="expression" dxfId="787" priority="788" stopIfTrue="1">
      <formula>Y$7=4</formula>
    </cfRule>
    <cfRule type="expression" dxfId="786" priority="789" stopIfTrue="1">
      <formula>Y$7=3</formula>
    </cfRule>
  </conditionalFormatting>
  <conditionalFormatting sqref="Z298">
    <cfRule type="expression" dxfId="785" priority="784" stopIfTrue="1">
      <formula>$H$7=Z$8</formula>
    </cfRule>
    <cfRule type="expression" dxfId="784" priority="785" stopIfTrue="1">
      <formula>Z$7=4</formula>
    </cfRule>
    <cfRule type="expression" dxfId="783" priority="786" stopIfTrue="1">
      <formula>Z$7=3</formula>
    </cfRule>
  </conditionalFormatting>
  <conditionalFormatting sqref="AA298">
    <cfRule type="expression" dxfId="782" priority="781" stopIfTrue="1">
      <formula>$H$7=AA$8</formula>
    </cfRule>
    <cfRule type="expression" dxfId="781" priority="782" stopIfTrue="1">
      <formula>AA$7=4</formula>
    </cfRule>
    <cfRule type="expression" dxfId="780" priority="783" stopIfTrue="1">
      <formula>AA$7=3</formula>
    </cfRule>
  </conditionalFormatting>
  <conditionalFormatting sqref="AB298">
    <cfRule type="expression" dxfId="779" priority="778" stopIfTrue="1">
      <formula>$H$7=AB$8</formula>
    </cfRule>
    <cfRule type="expression" dxfId="778" priority="779" stopIfTrue="1">
      <formula>AB$7=4</formula>
    </cfRule>
    <cfRule type="expression" dxfId="777" priority="780" stopIfTrue="1">
      <formula>AB$7=3</formula>
    </cfRule>
  </conditionalFormatting>
  <conditionalFormatting sqref="AC298">
    <cfRule type="expression" dxfId="776" priority="775" stopIfTrue="1">
      <formula>$H$7=AC$8</formula>
    </cfRule>
    <cfRule type="expression" dxfId="775" priority="776" stopIfTrue="1">
      <formula>AC$7=4</formula>
    </cfRule>
    <cfRule type="expression" dxfId="774" priority="777" stopIfTrue="1">
      <formula>AC$7=3</formula>
    </cfRule>
  </conditionalFormatting>
  <conditionalFormatting sqref="AD298">
    <cfRule type="expression" dxfId="773" priority="772" stopIfTrue="1">
      <formula>$H$7=AD$8</formula>
    </cfRule>
    <cfRule type="expression" dxfId="772" priority="773" stopIfTrue="1">
      <formula>AD$7=4</formula>
    </cfRule>
    <cfRule type="expression" dxfId="771" priority="774" stopIfTrue="1">
      <formula>AD$7=3</formula>
    </cfRule>
  </conditionalFormatting>
  <conditionalFormatting sqref="AE298">
    <cfRule type="expression" dxfId="770" priority="769" stopIfTrue="1">
      <formula>$H$7=AE$8</formula>
    </cfRule>
    <cfRule type="expression" dxfId="769" priority="770" stopIfTrue="1">
      <formula>AE$7=4</formula>
    </cfRule>
    <cfRule type="expression" dxfId="768" priority="771" stopIfTrue="1">
      <formula>AE$7=3</formula>
    </cfRule>
  </conditionalFormatting>
  <conditionalFormatting sqref="AF298">
    <cfRule type="expression" dxfId="767" priority="766" stopIfTrue="1">
      <formula>$H$7=AF$8</formula>
    </cfRule>
    <cfRule type="expression" dxfId="766" priority="767" stopIfTrue="1">
      <formula>AF$7=4</formula>
    </cfRule>
    <cfRule type="expression" dxfId="765" priority="768" stopIfTrue="1">
      <formula>AF$7=3</formula>
    </cfRule>
  </conditionalFormatting>
  <conditionalFormatting sqref="AH298">
    <cfRule type="expression" dxfId="764" priority="763" stopIfTrue="1">
      <formula>$H$7=AH$8</formula>
    </cfRule>
    <cfRule type="expression" dxfId="763" priority="764" stopIfTrue="1">
      <formula>AH$7=4</formula>
    </cfRule>
    <cfRule type="expression" dxfId="762" priority="765" stopIfTrue="1">
      <formula>AH$7=3</formula>
    </cfRule>
  </conditionalFormatting>
  <conditionalFormatting sqref="AI298">
    <cfRule type="expression" dxfId="761" priority="760" stopIfTrue="1">
      <formula>$H$7=AI$8</formula>
    </cfRule>
    <cfRule type="expression" dxfId="760" priority="761" stopIfTrue="1">
      <formula>AI$7=4</formula>
    </cfRule>
    <cfRule type="expression" dxfId="759" priority="762" stopIfTrue="1">
      <formula>AI$7=3</formula>
    </cfRule>
  </conditionalFormatting>
  <conditionalFormatting sqref="AJ298">
    <cfRule type="expression" dxfId="758" priority="757" stopIfTrue="1">
      <formula>$H$7=AJ$8</formula>
    </cfRule>
    <cfRule type="expression" dxfId="757" priority="758" stopIfTrue="1">
      <formula>AJ$7=4</formula>
    </cfRule>
    <cfRule type="expression" dxfId="756" priority="759" stopIfTrue="1">
      <formula>AJ$7=3</formula>
    </cfRule>
  </conditionalFormatting>
  <conditionalFormatting sqref="AK298">
    <cfRule type="expression" dxfId="755" priority="754" stopIfTrue="1">
      <formula>$H$7=AK$8</formula>
    </cfRule>
    <cfRule type="expression" dxfId="754" priority="755" stopIfTrue="1">
      <formula>AK$7=4</formula>
    </cfRule>
    <cfRule type="expression" dxfId="753" priority="756" stopIfTrue="1">
      <formula>AK$7=3</formula>
    </cfRule>
  </conditionalFormatting>
  <conditionalFormatting sqref="AL298">
    <cfRule type="expression" dxfId="752" priority="751" stopIfTrue="1">
      <formula>$H$7=AL$8</formula>
    </cfRule>
    <cfRule type="expression" dxfId="751" priority="752" stopIfTrue="1">
      <formula>AL$7=4</formula>
    </cfRule>
    <cfRule type="expression" dxfId="750" priority="753" stopIfTrue="1">
      <formula>AL$7=3</formula>
    </cfRule>
  </conditionalFormatting>
  <conditionalFormatting sqref="AM298">
    <cfRule type="expression" dxfId="749" priority="748" stopIfTrue="1">
      <formula>$H$7=AM$8</formula>
    </cfRule>
    <cfRule type="expression" dxfId="748" priority="749" stopIfTrue="1">
      <formula>AM$7=4</formula>
    </cfRule>
    <cfRule type="expression" dxfId="747" priority="750" stopIfTrue="1">
      <formula>AM$7=3</formula>
    </cfRule>
  </conditionalFormatting>
  <conditionalFormatting sqref="AN298">
    <cfRule type="expression" dxfId="746" priority="745" stopIfTrue="1">
      <formula>$H$7=AN$8</formula>
    </cfRule>
    <cfRule type="expression" dxfId="745" priority="746" stopIfTrue="1">
      <formula>AN$7=4</formula>
    </cfRule>
    <cfRule type="expression" dxfId="744" priority="747" stopIfTrue="1">
      <formula>AN$7=3</formula>
    </cfRule>
  </conditionalFormatting>
  <conditionalFormatting sqref="J297">
    <cfRule type="expression" dxfId="743" priority="742" stopIfTrue="1">
      <formula>$H$7=J$8</formula>
    </cfRule>
    <cfRule type="expression" dxfId="742" priority="743" stopIfTrue="1">
      <formula>J$7=4</formula>
    </cfRule>
    <cfRule type="expression" dxfId="741" priority="744" stopIfTrue="1">
      <formula>J$7=3</formula>
    </cfRule>
  </conditionalFormatting>
  <conditionalFormatting sqref="AG297">
    <cfRule type="expression" dxfId="740" priority="739" stopIfTrue="1">
      <formula>$H$7=AG$8</formula>
    </cfRule>
    <cfRule type="expression" dxfId="739" priority="740" stopIfTrue="1">
      <formula>$J$7=4</formula>
    </cfRule>
    <cfRule type="expression" dxfId="738" priority="741" stopIfTrue="1">
      <formula>AG$7=3</formula>
    </cfRule>
  </conditionalFormatting>
  <conditionalFormatting sqref="K297">
    <cfRule type="expression" dxfId="737" priority="736" stopIfTrue="1">
      <formula>$H$7=K$8</formula>
    </cfRule>
    <cfRule type="expression" dxfId="736" priority="737" stopIfTrue="1">
      <formula>K$7=4</formula>
    </cfRule>
    <cfRule type="expression" dxfId="735" priority="738" stopIfTrue="1">
      <formula>K$7=3</formula>
    </cfRule>
  </conditionalFormatting>
  <conditionalFormatting sqref="L297">
    <cfRule type="expression" dxfId="734" priority="733" stopIfTrue="1">
      <formula>$H$7=L$8</formula>
    </cfRule>
    <cfRule type="expression" dxfId="733" priority="734" stopIfTrue="1">
      <formula>L$7=4</formula>
    </cfRule>
    <cfRule type="expression" dxfId="732" priority="735" stopIfTrue="1">
      <formula>L$7=3</formula>
    </cfRule>
  </conditionalFormatting>
  <conditionalFormatting sqref="M297">
    <cfRule type="expression" dxfId="731" priority="730" stopIfTrue="1">
      <formula>$H$7=M$8</formula>
    </cfRule>
    <cfRule type="expression" dxfId="730" priority="731" stopIfTrue="1">
      <formula>M$7=4</formula>
    </cfRule>
    <cfRule type="expression" dxfId="729" priority="732" stopIfTrue="1">
      <formula>M$7=3</formula>
    </cfRule>
  </conditionalFormatting>
  <conditionalFormatting sqref="N297">
    <cfRule type="expression" dxfId="728" priority="727" stopIfTrue="1">
      <formula>$H$7=N$8</formula>
    </cfRule>
    <cfRule type="expression" dxfId="727" priority="728" stopIfTrue="1">
      <formula>N$7=4</formula>
    </cfRule>
    <cfRule type="expression" dxfId="726" priority="729" stopIfTrue="1">
      <formula>N$7=3</formula>
    </cfRule>
  </conditionalFormatting>
  <conditionalFormatting sqref="O297">
    <cfRule type="expression" dxfId="725" priority="724" stopIfTrue="1">
      <formula>$H$7=O$8</formula>
    </cfRule>
    <cfRule type="expression" dxfId="724" priority="725" stopIfTrue="1">
      <formula>O$7=4</formula>
    </cfRule>
    <cfRule type="expression" dxfId="723" priority="726" stopIfTrue="1">
      <formula>O$7=3</formula>
    </cfRule>
  </conditionalFormatting>
  <conditionalFormatting sqref="P297">
    <cfRule type="expression" dxfId="722" priority="721" stopIfTrue="1">
      <formula>$H$7=P$8</formula>
    </cfRule>
    <cfRule type="expression" dxfId="721" priority="722" stopIfTrue="1">
      <formula>P$7=4</formula>
    </cfRule>
    <cfRule type="expression" dxfId="720" priority="723" stopIfTrue="1">
      <formula>P$7=3</formula>
    </cfRule>
  </conditionalFormatting>
  <conditionalFormatting sqref="Q297">
    <cfRule type="expression" dxfId="719" priority="718" stopIfTrue="1">
      <formula>$H$7=Q$8</formula>
    </cfRule>
    <cfRule type="expression" dxfId="718" priority="719" stopIfTrue="1">
      <formula>Q$7=4</formula>
    </cfRule>
    <cfRule type="expression" dxfId="717" priority="720" stopIfTrue="1">
      <formula>Q$7=3</formula>
    </cfRule>
  </conditionalFormatting>
  <conditionalFormatting sqref="R297">
    <cfRule type="expression" dxfId="716" priority="715" stopIfTrue="1">
      <formula>$H$7=R$8</formula>
    </cfRule>
    <cfRule type="expression" dxfId="715" priority="716" stopIfTrue="1">
      <formula>R$7=4</formula>
    </cfRule>
    <cfRule type="expression" dxfId="714" priority="717" stopIfTrue="1">
      <formula>R$7=3</formula>
    </cfRule>
  </conditionalFormatting>
  <conditionalFormatting sqref="S297">
    <cfRule type="expression" dxfId="713" priority="712" stopIfTrue="1">
      <formula>$H$7=S$8</formula>
    </cfRule>
    <cfRule type="expression" dxfId="712" priority="713" stopIfTrue="1">
      <formula>S$7=4</formula>
    </cfRule>
    <cfRule type="expression" dxfId="711" priority="714" stopIfTrue="1">
      <formula>S$7=3</formula>
    </cfRule>
  </conditionalFormatting>
  <conditionalFormatting sqref="T297">
    <cfRule type="expression" dxfId="710" priority="709" stopIfTrue="1">
      <formula>$H$7=T$8</formula>
    </cfRule>
    <cfRule type="expression" dxfId="709" priority="710" stopIfTrue="1">
      <formula>T$7=4</formula>
    </cfRule>
    <cfRule type="expression" dxfId="708" priority="711" stopIfTrue="1">
      <formula>T$7=3</formula>
    </cfRule>
  </conditionalFormatting>
  <conditionalFormatting sqref="U297">
    <cfRule type="expression" dxfId="707" priority="706" stopIfTrue="1">
      <formula>$H$7=U$8</formula>
    </cfRule>
    <cfRule type="expression" dxfId="706" priority="707" stopIfTrue="1">
      <formula>U$7=4</formula>
    </cfRule>
    <cfRule type="expression" dxfId="705" priority="708" stopIfTrue="1">
      <formula>U$7=3</formula>
    </cfRule>
  </conditionalFormatting>
  <conditionalFormatting sqref="V297">
    <cfRule type="expression" dxfId="704" priority="703" stopIfTrue="1">
      <formula>$H$7=V$8</formula>
    </cfRule>
    <cfRule type="expression" dxfId="703" priority="704" stopIfTrue="1">
      <formula>V$7=4</formula>
    </cfRule>
    <cfRule type="expression" dxfId="702" priority="705" stopIfTrue="1">
      <formula>V$7=3</formula>
    </cfRule>
  </conditionalFormatting>
  <conditionalFormatting sqref="W297">
    <cfRule type="expression" dxfId="701" priority="700" stopIfTrue="1">
      <formula>$H$7=W$8</formula>
    </cfRule>
    <cfRule type="expression" dxfId="700" priority="701" stopIfTrue="1">
      <formula>W$7=4</formula>
    </cfRule>
    <cfRule type="expression" dxfId="699" priority="702" stopIfTrue="1">
      <formula>W$7=3</formula>
    </cfRule>
  </conditionalFormatting>
  <conditionalFormatting sqref="X297">
    <cfRule type="expression" dxfId="698" priority="697" stopIfTrue="1">
      <formula>$H$7=X$8</formula>
    </cfRule>
    <cfRule type="expression" dxfId="697" priority="698" stopIfTrue="1">
      <formula>X$7=4</formula>
    </cfRule>
    <cfRule type="expression" dxfId="696" priority="699" stopIfTrue="1">
      <formula>X$7=3</formula>
    </cfRule>
  </conditionalFormatting>
  <conditionalFormatting sqref="Y297">
    <cfRule type="expression" dxfId="695" priority="694" stopIfTrue="1">
      <formula>$H$7=Y$8</formula>
    </cfRule>
    <cfRule type="expression" dxfId="694" priority="695" stopIfTrue="1">
      <formula>Y$7=4</formula>
    </cfRule>
    <cfRule type="expression" dxfId="693" priority="696" stopIfTrue="1">
      <formula>Y$7=3</formula>
    </cfRule>
  </conditionalFormatting>
  <conditionalFormatting sqref="Z297">
    <cfRule type="expression" dxfId="692" priority="691" stopIfTrue="1">
      <formula>$H$7=Z$8</formula>
    </cfRule>
    <cfRule type="expression" dxfId="691" priority="692" stopIfTrue="1">
      <formula>Z$7=4</formula>
    </cfRule>
    <cfRule type="expression" dxfId="690" priority="693" stopIfTrue="1">
      <formula>Z$7=3</formula>
    </cfRule>
  </conditionalFormatting>
  <conditionalFormatting sqref="AA297">
    <cfRule type="expression" dxfId="689" priority="688" stopIfTrue="1">
      <formula>$H$7=AA$8</formula>
    </cfRule>
    <cfRule type="expression" dxfId="688" priority="689" stopIfTrue="1">
      <formula>AA$7=4</formula>
    </cfRule>
    <cfRule type="expression" dxfId="687" priority="690" stopIfTrue="1">
      <formula>AA$7=3</formula>
    </cfRule>
  </conditionalFormatting>
  <conditionalFormatting sqref="AB297">
    <cfRule type="expression" dxfId="686" priority="685" stopIfTrue="1">
      <formula>$H$7=AB$8</formula>
    </cfRule>
    <cfRule type="expression" dxfId="685" priority="686" stopIfTrue="1">
      <formula>AB$7=4</formula>
    </cfRule>
    <cfRule type="expression" dxfId="684" priority="687" stopIfTrue="1">
      <formula>AB$7=3</formula>
    </cfRule>
  </conditionalFormatting>
  <conditionalFormatting sqref="AC297">
    <cfRule type="expression" dxfId="683" priority="682" stopIfTrue="1">
      <formula>$H$7=AC$8</formula>
    </cfRule>
    <cfRule type="expression" dxfId="682" priority="683" stopIfTrue="1">
      <formula>AC$7=4</formula>
    </cfRule>
    <cfRule type="expression" dxfId="681" priority="684" stopIfTrue="1">
      <formula>AC$7=3</formula>
    </cfRule>
  </conditionalFormatting>
  <conditionalFormatting sqref="AD297">
    <cfRule type="expression" dxfId="680" priority="679" stopIfTrue="1">
      <formula>$H$7=AD$8</formula>
    </cfRule>
    <cfRule type="expression" dxfId="679" priority="680" stopIfTrue="1">
      <formula>AD$7=4</formula>
    </cfRule>
    <cfRule type="expression" dxfId="678" priority="681" stopIfTrue="1">
      <formula>AD$7=3</formula>
    </cfRule>
  </conditionalFormatting>
  <conditionalFormatting sqref="AE297">
    <cfRule type="expression" dxfId="677" priority="676" stopIfTrue="1">
      <formula>$H$7=AE$8</formula>
    </cfRule>
    <cfRule type="expression" dxfId="676" priority="677" stopIfTrue="1">
      <formula>AE$7=4</formula>
    </cfRule>
    <cfRule type="expression" dxfId="675" priority="678" stopIfTrue="1">
      <formula>AE$7=3</formula>
    </cfRule>
  </conditionalFormatting>
  <conditionalFormatting sqref="AF297">
    <cfRule type="expression" dxfId="674" priority="673" stopIfTrue="1">
      <formula>$H$7=AF$8</formula>
    </cfRule>
    <cfRule type="expression" dxfId="673" priority="674" stopIfTrue="1">
      <formula>AF$7=4</formula>
    </cfRule>
    <cfRule type="expression" dxfId="672" priority="675" stopIfTrue="1">
      <formula>AF$7=3</formula>
    </cfRule>
  </conditionalFormatting>
  <conditionalFormatting sqref="AH297">
    <cfRule type="expression" dxfId="671" priority="670" stopIfTrue="1">
      <formula>$H$7=AH$8</formula>
    </cfRule>
    <cfRule type="expression" dxfId="670" priority="671" stopIfTrue="1">
      <formula>AH$7=4</formula>
    </cfRule>
    <cfRule type="expression" dxfId="669" priority="672" stopIfTrue="1">
      <formula>AH$7=3</formula>
    </cfRule>
  </conditionalFormatting>
  <conditionalFormatting sqref="AI297">
    <cfRule type="expression" dxfId="668" priority="667" stopIfTrue="1">
      <formula>$H$7=AI$8</formula>
    </cfRule>
    <cfRule type="expression" dxfId="667" priority="668" stopIfTrue="1">
      <formula>AI$7=4</formula>
    </cfRule>
    <cfRule type="expression" dxfId="666" priority="669" stopIfTrue="1">
      <formula>AI$7=3</formula>
    </cfRule>
  </conditionalFormatting>
  <conditionalFormatting sqref="AJ297">
    <cfRule type="expression" dxfId="665" priority="664" stopIfTrue="1">
      <formula>$H$7=AJ$8</formula>
    </cfRule>
    <cfRule type="expression" dxfId="664" priority="665" stopIfTrue="1">
      <formula>AJ$7=4</formula>
    </cfRule>
    <cfRule type="expression" dxfId="663" priority="666" stopIfTrue="1">
      <formula>AJ$7=3</formula>
    </cfRule>
  </conditionalFormatting>
  <conditionalFormatting sqref="AK297">
    <cfRule type="expression" dxfId="662" priority="661" stopIfTrue="1">
      <formula>$H$7=AK$8</formula>
    </cfRule>
    <cfRule type="expression" dxfId="661" priority="662" stopIfTrue="1">
      <formula>AK$7=4</formula>
    </cfRule>
    <cfRule type="expression" dxfId="660" priority="663" stopIfTrue="1">
      <formula>AK$7=3</formula>
    </cfRule>
  </conditionalFormatting>
  <conditionalFormatting sqref="AL297">
    <cfRule type="expression" dxfId="659" priority="658" stopIfTrue="1">
      <formula>$H$7=AL$8</formula>
    </cfRule>
    <cfRule type="expression" dxfId="658" priority="659" stopIfTrue="1">
      <formula>AL$7=4</formula>
    </cfRule>
    <cfRule type="expression" dxfId="657" priority="660" stopIfTrue="1">
      <formula>AL$7=3</formula>
    </cfRule>
  </conditionalFormatting>
  <conditionalFormatting sqref="AM297">
    <cfRule type="expression" dxfId="656" priority="655" stopIfTrue="1">
      <formula>$H$7=AM$8</formula>
    </cfRule>
    <cfRule type="expression" dxfId="655" priority="656" stopIfTrue="1">
      <formula>AM$7=4</formula>
    </cfRule>
    <cfRule type="expression" dxfId="654" priority="657" stopIfTrue="1">
      <formula>AM$7=3</formula>
    </cfRule>
  </conditionalFormatting>
  <conditionalFormatting sqref="AN297">
    <cfRule type="expression" dxfId="653" priority="652" stopIfTrue="1">
      <formula>$H$7=AN$8</formula>
    </cfRule>
    <cfRule type="expression" dxfId="652" priority="653" stopIfTrue="1">
      <formula>AN$7=4</formula>
    </cfRule>
    <cfRule type="expression" dxfId="651" priority="654" stopIfTrue="1">
      <formula>AN$7=3</formula>
    </cfRule>
  </conditionalFormatting>
  <conditionalFormatting sqref="J296">
    <cfRule type="expression" dxfId="650" priority="649" stopIfTrue="1">
      <formula>$H$7=J$8</formula>
    </cfRule>
    <cfRule type="expression" dxfId="649" priority="650" stopIfTrue="1">
      <formula>J$7=4</formula>
    </cfRule>
    <cfRule type="expression" dxfId="648" priority="651" stopIfTrue="1">
      <formula>J$7=3</formula>
    </cfRule>
  </conditionalFormatting>
  <conditionalFormatting sqref="AG296">
    <cfRule type="expression" dxfId="647" priority="646" stopIfTrue="1">
      <formula>$H$7=AG$8</formula>
    </cfRule>
    <cfRule type="expression" dxfId="646" priority="647" stopIfTrue="1">
      <formula>$J$7=4</formula>
    </cfRule>
    <cfRule type="expression" dxfId="645" priority="648" stopIfTrue="1">
      <formula>AG$7=3</formula>
    </cfRule>
  </conditionalFormatting>
  <conditionalFormatting sqref="K296">
    <cfRule type="expression" dxfId="644" priority="643" stopIfTrue="1">
      <formula>$H$7=K$8</formula>
    </cfRule>
    <cfRule type="expression" dxfId="643" priority="644" stopIfTrue="1">
      <formula>K$7=4</formula>
    </cfRule>
    <cfRule type="expression" dxfId="642" priority="645" stopIfTrue="1">
      <formula>K$7=3</formula>
    </cfRule>
  </conditionalFormatting>
  <conditionalFormatting sqref="L296">
    <cfRule type="expression" dxfId="641" priority="640" stopIfTrue="1">
      <formula>$H$7=L$8</formula>
    </cfRule>
    <cfRule type="expression" dxfId="640" priority="641" stopIfTrue="1">
      <formula>L$7=4</formula>
    </cfRule>
    <cfRule type="expression" dxfId="639" priority="642" stopIfTrue="1">
      <formula>L$7=3</formula>
    </cfRule>
  </conditionalFormatting>
  <conditionalFormatting sqref="M296">
    <cfRule type="expression" dxfId="638" priority="637" stopIfTrue="1">
      <formula>$H$7=M$8</formula>
    </cfRule>
    <cfRule type="expression" dxfId="637" priority="638" stopIfTrue="1">
      <formula>M$7=4</formula>
    </cfRule>
    <cfRule type="expression" dxfId="636" priority="639" stopIfTrue="1">
      <formula>M$7=3</formula>
    </cfRule>
  </conditionalFormatting>
  <conditionalFormatting sqref="N296">
    <cfRule type="expression" dxfId="635" priority="634" stopIfTrue="1">
      <formula>$H$7=N$8</formula>
    </cfRule>
    <cfRule type="expression" dxfId="634" priority="635" stopIfTrue="1">
      <formula>N$7=4</formula>
    </cfRule>
    <cfRule type="expression" dxfId="633" priority="636" stopIfTrue="1">
      <formula>N$7=3</formula>
    </cfRule>
  </conditionalFormatting>
  <conditionalFormatting sqref="O296">
    <cfRule type="expression" dxfId="632" priority="631" stopIfTrue="1">
      <formula>$H$7=O$8</formula>
    </cfRule>
    <cfRule type="expression" dxfId="631" priority="632" stopIfTrue="1">
      <formula>O$7=4</formula>
    </cfRule>
    <cfRule type="expression" dxfId="630" priority="633" stopIfTrue="1">
      <formula>O$7=3</formula>
    </cfRule>
  </conditionalFormatting>
  <conditionalFormatting sqref="P296">
    <cfRule type="expression" dxfId="629" priority="628" stopIfTrue="1">
      <formula>$H$7=P$8</formula>
    </cfRule>
    <cfRule type="expression" dxfId="628" priority="629" stopIfTrue="1">
      <formula>P$7=4</formula>
    </cfRule>
    <cfRule type="expression" dxfId="627" priority="630" stopIfTrue="1">
      <formula>P$7=3</formula>
    </cfRule>
  </conditionalFormatting>
  <conditionalFormatting sqref="Q296">
    <cfRule type="expression" dxfId="626" priority="625" stopIfTrue="1">
      <formula>$H$7=Q$8</formula>
    </cfRule>
    <cfRule type="expression" dxfId="625" priority="626" stopIfTrue="1">
      <formula>Q$7=4</formula>
    </cfRule>
    <cfRule type="expression" dxfId="624" priority="627" stopIfTrue="1">
      <formula>Q$7=3</formula>
    </cfRule>
  </conditionalFormatting>
  <conditionalFormatting sqref="R296">
    <cfRule type="expression" dxfId="623" priority="622" stopIfTrue="1">
      <formula>$H$7=R$8</formula>
    </cfRule>
    <cfRule type="expression" dxfId="622" priority="623" stopIfTrue="1">
      <formula>R$7=4</formula>
    </cfRule>
    <cfRule type="expression" dxfId="621" priority="624" stopIfTrue="1">
      <formula>R$7=3</formula>
    </cfRule>
  </conditionalFormatting>
  <conditionalFormatting sqref="S296">
    <cfRule type="expression" dxfId="620" priority="619" stopIfTrue="1">
      <formula>$H$7=S$8</formula>
    </cfRule>
    <cfRule type="expression" dxfId="619" priority="620" stopIfTrue="1">
      <formula>S$7=4</formula>
    </cfRule>
    <cfRule type="expression" dxfId="618" priority="621" stopIfTrue="1">
      <formula>S$7=3</formula>
    </cfRule>
  </conditionalFormatting>
  <conditionalFormatting sqref="T296">
    <cfRule type="expression" dxfId="617" priority="616" stopIfTrue="1">
      <formula>$H$7=T$8</formula>
    </cfRule>
    <cfRule type="expression" dxfId="616" priority="617" stopIfTrue="1">
      <formula>T$7=4</formula>
    </cfRule>
    <cfRule type="expression" dxfId="615" priority="618" stopIfTrue="1">
      <formula>T$7=3</formula>
    </cfRule>
  </conditionalFormatting>
  <conditionalFormatting sqref="U296">
    <cfRule type="expression" dxfId="614" priority="613" stopIfTrue="1">
      <formula>$H$7=U$8</formula>
    </cfRule>
    <cfRule type="expression" dxfId="613" priority="614" stopIfTrue="1">
      <formula>U$7=4</formula>
    </cfRule>
    <cfRule type="expression" dxfId="612" priority="615" stopIfTrue="1">
      <formula>U$7=3</formula>
    </cfRule>
  </conditionalFormatting>
  <conditionalFormatting sqref="V296">
    <cfRule type="expression" dxfId="611" priority="610" stopIfTrue="1">
      <formula>$H$7=V$8</formula>
    </cfRule>
    <cfRule type="expression" dxfId="610" priority="611" stopIfTrue="1">
      <formula>V$7=4</formula>
    </cfRule>
    <cfRule type="expression" dxfId="609" priority="612" stopIfTrue="1">
      <formula>V$7=3</formula>
    </cfRule>
  </conditionalFormatting>
  <conditionalFormatting sqref="W296">
    <cfRule type="expression" dxfId="608" priority="607" stopIfTrue="1">
      <formula>$H$7=W$8</formula>
    </cfRule>
    <cfRule type="expression" dxfId="607" priority="608" stopIfTrue="1">
      <formula>W$7=4</formula>
    </cfRule>
    <cfRule type="expression" dxfId="606" priority="609" stopIfTrue="1">
      <formula>W$7=3</formula>
    </cfRule>
  </conditionalFormatting>
  <conditionalFormatting sqref="X296">
    <cfRule type="expression" dxfId="605" priority="604" stopIfTrue="1">
      <formula>$H$7=X$8</formula>
    </cfRule>
    <cfRule type="expression" dxfId="604" priority="605" stopIfTrue="1">
      <formula>X$7=4</formula>
    </cfRule>
    <cfRule type="expression" dxfId="603" priority="606" stopIfTrue="1">
      <formula>X$7=3</formula>
    </cfRule>
  </conditionalFormatting>
  <conditionalFormatting sqref="Y296">
    <cfRule type="expression" dxfId="602" priority="601" stopIfTrue="1">
      <formula>$H$7=Y$8</formula>
    </cfRule>
    <cfRule type="expression" dxfId="601" priority="602" stopIfTrue="1">
      <formula>Y$7=4</formula>
    </cfRule>
    <cfRule type="expression" dxfId="600" priority="603" stopIfTrue="1">
      <formula>Y$7=3</formula>
    </cfRule>
  </conditionalFormatting>
  <conditionalFormatting sqref="Z296">
    <cfRule type="expression" dxfId="599" priority="598" stopIfTrue="1">
      <formula>$H$7=Z$8</formula>
    </cfRule>
    <cfRule type="expression" dxfId="598" priority="599" stopIfTrue="1">
      <formula>Z$7=4</formula>
    </cfRule>
    <cfRule type="expression" dxfId="597" priority="600" stopIfTrue="1">
      <formula>Z$7=3</formula>
    </cfRule>
  </conditionalFormatting>
  <conditionalFormatting sqref="AA296">
    <cfRule type="expression" dxfId="596" priority="595" stopIfTrue="1">
      <formula>$H$7=AA$8</formula>
    </cfRule>
    <cfRule type="expression" dxfId="595" priority="596" stopIfTrue="1">
      <formula>AA$7=4</formula>
    </cfRule>
    <cfRule type="expression" dxfId="594" priority="597" stopIfTrue="1">
      <formula>AA$7=3</formula>
    </cfRule>
  </conditionalFormatting>
  <conditionalFormatting sqref="AB296">
    <cfRule type="expression" dxfId="593" priority="592" stopIfTrue="1">
      <formula>$H$7=AB$8</formula>
    </cfRule>
    <cfRule type="expression" dxfId="592" priority="593" stopIfTrue="1">
      <formula>AB$7=4</formula>
    </cfRule>
    <cfRule type="expression" dxfId="591" priority="594" stopIfTrue="1">
      <formula>AB$7=3</formula>
    </cfRule>
  </conditionalFormatting>
  <conditionalFormatting sqref="AC296">
    <cfRule type="expression" dxfId="590" priority="589" stopIfTrue="1">
      <formula>$H$7=AC$8</formula>
    </cfRule>
    <cfRule type="expression" dxfId="589" priority="590" stopIfTrue="1">
      <formula>AC$7=4</formula>
    </cfRule>
    <cfRule type="expression" dxfId="588" priority="591" stopIfTrue="1">
      <formula>AC$7=3</formula>
    </cfRule>
  </conditionalFormatting>
  <conditionalFormatting sqref="J295">
    <cfRule type="expression" dxfId="587" priority="586" stopIfTrue="1">
      <formula>$H$7=J$8</formula>
    </cfRule>
    <cfRule type="expression" dxfId="586" priority="587" stopIfTrue="1">
      <formula>J$7=4</formula>
    </cfRule>
    <cfRule type="expression" dxfId="585" priority="588" stopIfTrue="1">
      <formula>J$7=3</formula>
    </cfRule>
  </conditionalFormatting>
  <conditionalFormatting sqref="AG295">
    <cfRule type="expression" dxfId="584" priority="583" stopIfTrue="1">
      <formula>$H$7=AG$8</formula>
    </cfRule>
    <cfRule type="expression" dxfId="583" priority="584" stopIfTrue="1">
      <formula>$J$7=4</formula>
    </cfRule>
    <cfRule type="expression" dxfId="582" priority="585" stopIfTrue="1">
      <formula>AG$7=3</formula>
    </cfRule>
  </conditionalFormatting>
  <conditionalFormatting sqref="K295">
    <cfRule type="expression" dxfId="581" priority="580" stopIfTrue="1">
      <formula>$H$7=K$8</formula>
    </cfRule>
    <cfRule type="expression" dxfId="580" priority="581" stopIfTrue="1">
      <formula>K$7=4</formula>
    </cfRule>
    <cfRule type="expression" dxfId="579" priority="582" stopIfTrue="1">
      <formula>K$7=3</formula>
    </cfRule>
  </conditionalFormatting>
  <conditionalFormatting sqref="L295">
    <cfRule type="expression" dxfId="578" priority="577" stopIfTrue="1">
      <formula>$H$7=L$8</formula>
    </cfRule>
    <cfRule type="expression" dxfId="577" priority="578" stopIfTrue="1">
      <formula>L$7=4</formula>
    </cfRule>
    <cfRule type="expression" dxfId="576" priority="579" stopIfTrue="1">
      <formula>L$7=3</formula>
    </cfRule>
  </conditionalFormatting>
  <conditionalFormatting sqref="M295">
    <cfRule type="expression" dxfId="575" priority="574" stopIfTrue="1">
      <formula>$H$7=M$8</formula>
    </cfRule>
    <cfRule type="expression" dxfId="574" priority="575" stopIfTrue="1">
      <formula>M$7=4</formula>
    </cfRule>
    <cfRule type="expression" dxfId="573" priority="576" stopIfTrue="1">
      <formula>M$7=3</formula>
    </cfRule>
  </conditionalFormatting>
  <conditionalFormatting sqref="N295">
    <cfRule type="expression" dxfId="572" priority="571" stopIfTrue="1">
      <formula>$H$7=N$8</formula>
    </cfRule>
    <cfRule type="expression" dxfId="571" priority="572" stopIfTrue="1">
      <formula>N$7=4</formula>
    </cfRule>
    <cfRule type="expression" dxfId="570" priority="573" stopIfTrue="1">
      <formula>N$7=3</formula>
    </cfRule>
  </conditionalFormatting>
  <conditionalFormatting sqref="O295">
    <cfRule type="expression" dxfId="569" priority="568" stopIfTrue="1">
      <formula>$H$7=O$8</formula>
    </cfRule>
    <cfRule type="expression" dxfId="568" priority="569" stopIfTrue="1">
      <formula>O$7=4</formula>
    </cfRule>
    <cfRule type="expression" dxfId="567" priority="570" stopIfTrue="1">
      <formula>O$7=3</formula>
    </cfRule>
  </conditionalFormatting>
  <conditionalFormatting sqref="P295">
    <cfRule type="expression" dxfId="566" priority="565" stopIfTrue="1">
      <formula>$H$7=P$8</formula>
    </cfRule>
    <cfRule type="expression" dxfId="565" priority="566" stopIfTrue="1">
      <formula>P$7=4</formula>
    </cfRule>
    <cfRule type="expression" dxfId="564" priority="567" stopIfTrue="1">
      <formula>P$7=3</formula>
    </cfRule>
  </conditionalFormatting>
  <conditionalFormatting sqref="Q295">
    <cfRule type="expression" dxfId="563" priority="562" stopIfTrue="1">
      <formula>$H$7=Q$8</formula>
    </cfRule>
    <cfRule type="expression" dxfId="562" priority="563" stopIfTrue="1">
      <formula>Q$7=4</formula>
    </cfRule>
    <cfRule type="expression" dxfId="561" priority="564" stopIfTrue="1">
      <formula>Q$7=3</formula>
    </cfRule>
  </conditionalFormatting>
  <conditionalFormatting sqref="R295">
    <cfRule type="expression" dxfId="560" priority="559" stopIfTrue="1">
      <formula>$H$7=R$8</formula>
    </cfRule>
    <cfRule type="expression" dxfId="559" priority="560" stopIfTrue="1">
      <formula>R$7=4</formula>
    </cfRule>
    <cfRule type="expression" dxfId="558" priority="561" stopIfTrue="1">
      <formula>R$7=3</formula>
    </cfRule>
  </conditionalFormatting>
  <conditionalFormatting sqref="S295">
    <cfRule type="expression" dxfId="557" priority="556" stopIfTrue="1">
      <formula>$H$7=S$8</formula>
    </cfRule>
    <cfRule type="expression" dxfId="556" priority="557" stopIfTrue="1">
      <formula>S$7=4</formula>
    </cfRule>
    <cfRule type="expression" dxfId="555" priority="558" stopIfTrue="1">
      <formula>S$7=3</formula>
    </cfRule>
  </conditionalFormatting>
  <conditionalFormatting sqref="T295">
    <cfRule type="expression" dxfId="554" priority="553" stopIfTrue="1">
      <formula>$H$7=T$8</formula>
    </cfRule>
    <cfRule type="expression" dxfId="553" priority="554" stopIfTrue="1">
      <formula>T$7=4</formula>
    </cfRule>
    <cfRule type="expression" dxfId="552" priority="555" stopIfTrue="1">
      <formula>T$7=3</formula>
    </cfRule>
  </conditionalFormatting>
  <conditionalFormatting sqref="U295">
    <cfRule type="expression" dxfId="551" priority="550" stopIfTrue="1">
      <formula>$H$7=U$8</formula>
    </cfRule>
    <cfRule type="expression" dxfId="550" priority="551" stopIfTrue="1">
      <formula>U$7=4</formula>
    </cfRule>
    <cfRule type="expression" dxfId="549" priority="552" stopIfTrue="1">
      <formula>U$7=3</formula>
    </cfRule>
  </conditionalFormatting>
  <conditionalFormatting sqref="V295">
    <cfRule type="expression" dxfId="548" priority="547" stopIfTrue="1">
      <formula>$H$7=V$8</formula>
    </cfRule>
    <cfRule type="expression" dxfId="547" priority="548" stopIfTrue="1">
      <formula>V$7=4</formula>
    </cfRule>
    <cfRule type="expression" dxfId="546" priority="549" stopIfTrue="1">
      <formula>V$7=3</formula>
    </cfRule>
  </conditionalFormatting>
  <conditionalFormatting sqref="W295">
    <cfRule type="expression" dxfId="545" priority="544" stopIfTrue="1">
      <formula>$H$7=W$8</formula>
    </cfRule>
    <cfRule type="expression" dxfId="544" priority="545" stopIfTrue="1">
      <formula>W$7=4</formula>
    </cfRule>
    <cfRule type="expression" dxfId="543" priority="546" stopIfTrue="1">
      <formula>W$7=3</formula>
    </cfRule>
  </conditionalFormatting>
  <conditionalFormatting sqref="X295">
    <cfRule type="expression" dxfId="542" priority="541" stopIfTrue="1">
      <formula>$H$7=X$8</formula>
    </cfRule>
    <cfRule type="expression" dxfId="541" priority="542" stopIfTrue="1">
      <formula>X$7=4</formula>
    </cfRule>
    <cfRule type="expression" dxfId="540" priority="543" stopIfTrue="1">
      <formula>X$7=3</formula>
    </cfRule>
  </conditionalFormatting>
  <conditionalFormatting sqref="Y295">
    <cfRule type="expression" dxfId="539" priority="538" stopIfTrue="1">
      <formula>$H$7=Y$8</formula>
    </cfRule>
    <cfRule type="expression" dxfId="538" priority="539" stopIfTrue="1">
      <formula>Y$7=4</formula>
    </cfRule>
    <cfRule type="expression" dxfId="537" priority="540" stopIfTrue="1">
      <formula>Y$7=3</formula>
    </cfRule>
  </conditionalFormatting>
  <conditionalFormatting sqref="Z295">
    <cfRule type="expression" dxfId="536" priority="535" stopIfTrue="1">
      <formula>$H$7=Z$8</formula>
    </cfRule>
    <cfRule type="expression" dxfId="535" priority="536" stopIfTrue="1">
      <formula>Z$7=4</formula>
    </cfRule>
    <cfRule type="expression" dxfId="534" priority="537" stopIfTrue="1">
      <formula>Z$7=3</formula>
    </cfRule>
  </conditionalFormatting>
  <conditionalFormatting sqref="AA295">
    <cfRule type="expression" dxfId="533" priority="532" stopIfTrue="1">
      <formula>$H$7=AA$8</formula>
    </cfRule>
    <cfRule type="expression" dxfId="532" priority="533" stopIfTrue="1">
      <formula>AA$7=4</formula>
    </cfRule>
    <cfRule type="expression" dxfId="531" priority="534" stopIfTrue="1">
      <formula>AA$7=3</formula>
    </cfRule>
  </conditionalFormatting>
  <conditionalFormatting sqref="AB295">
    <cfRule type="expression" dxfId="530" priority="529" stopIfTrue="1">
      <formula>$H$7=AB$8</formula>
    </cfRule>
    <cfRule type="expression" dxfId="529" priority="530" stopIfTrue="1">
      <formula>AB$7=4</formula>
    </cfRule>
    <cfRule type="expression" dxfId="528" priority="531" stopIfTrue="1">
      <formula>AB$7=3</formula>
    </cfRule>
  </conditionalFormatting>
  <conditionalFormatting sqref="AC295">
    <cfRule type="expression" dxfId="527" priority="526" stopIfTrue="1">
      <formula>$H$7=AC$8</formula>
    </cfRule>
    <cfRule type="expression" dxfId="526" priority="527" stopIfTrue="1">
      <formula>AC$7=4</formula>
    </cfRule>
    <cfRule type="expression" dxfId="525" priority="528" stopIfTrue="1">
      <formula>AC$7=3</formula>
    </cfRule>
  </conditionalFormatting>
  <conditionalFormatting sqref="AD295">
    <cfRule type="expression" dxfId="524" priority="523" stopIfTrue="1">
      <formula>$H$7=AD$8</formula>
    </cfRule>
    <cfRule type="expression" dxfId="523" priority="524" stopIfTrue="1">
      <formula>AD$7=4</formula>
    </cfRule>
    <cfRule type="expression" dxfId="522" priority="525" stopIfTrue="1">
      <formula>AD$7=3</formula>
    </cfRule>
  </conditionalFormatting>
  <conditionalFormatting sqref="AE295">
    <cfRule type="expression" dxfId="521" priority="520" stopIfTrue="1">
      <formula>$H$7=AE$8</formula>
    </cfRule>
    <cfRule type="expression" dxfId="520" priority="521" stopIfTrue="1">
      <formula>AE$7=4</formula>
    </cfRule>
    <cfRule type="expression" dxfId="519" priority="522" stopIfTrue="1">
      <formula>AE$7=3</formula>
    </cfRule>
  </conditionalFormatting>
  <conditionalFormatting sqref="AF295">
    <cfRule type="expression" dxfId="518" priority="517" stopIfTrue="1">
      <formula>$H$7=AF$8</formula>
    </cfRule>
    <cfRule type="expression" dxfId="517" priority="518" stopIfTrue="1">
      <formula>AF$7=4</formula>
    </cfRule>
    <cfRule type="expression" dxfId="516" priority="519" stopIfTrue="1">
      <formula>AF$7=3</formula>
    </cfRule>
  </conditionalFormatting>
  <conditionalFormatting sqref="AH295">
    <cfRule type="expression" dxfId="515" priority="514" stopIfTrue="1">
      <formula>$H$7=AH$8</formula>
    </cfRule>
    <cfRule type="expression" dxfId="514" priority="515" stopIfTrue="1">
      <formula>AH$7=4</formula>
    </cfRule>
    <cfRule type="expression" dxfId="513" priority="516" stopIfTrue="1">
      <formula>AH$7=3</formula>
    </cfRule>
  </conditionalFormatting>
  <conditionalFormatting sqref="AI295">
    <cfRule type="expression" dxfId="512" priority="511" stopIfTrue="1">
      <formula>$H$7=AI$8</formula>
    </cfRule>
    <cfRule type="expression" dxfId="511" priority="512" stopIfTrue="1">
      <formula>AI$7=4</formula>
    </cfRule>
    <cfRule type="expression" dxfId="510" priority="513" stopIfTrue="1">
      <formula>AI$7=3</formula>
    </cfRule>
  </conditionalFormatting>
  <conditionalFormatting sqref="AJ295">
    <cfRule type="expression" dxfId="509" priority="508" stopIfTrue="1">
      <formula>$H$7=AJ$8</formula>
    </cfRule>
    <cfRule type="expression" dxfId="508" priority="509" stopIfTrue="1">
      <formula>AJ$7=4</formula>
    </cfRule>
    <cfRule type="expression" dxfId="507" priority="510" stopIfTrue="1">
      <formula>AJ$7=3</formula>
    </cfRule>
  </conditionalFormatting>
  <conditionalFormatting sqref="AK295:AK296">
    <cfRule type="expression" dxfId="506" priority="505" stopIfTrue="1">
      <formula>$H$7=AK$8</formula>
    </cfRule>
    <cfRule type="expression" dxfId="505" priority="506" stopIfTrue="1">
      <formula>AK$7=4</formula>
    </cfRule>
    <cfRule type="expression" dxfId="504" priority="507" stopIfTrue="1">
      <formula>AK$7=3</formula>
    </cfRule>
  </conditionalFormatting>
  <conditionalFormatting sqref="AL295:AL296">
    <cfRule type="expression" dxfId="503" priority="502" stopIfTrue="1">
      <formula>$H$7=AL$8</formula>
    </cfRule>
    <cfRule type="expression" dxfId="502" priority="503" stopIfTrue="1">
      <formula>AL$7=4</formula>
    </cfRule>
    <cfRule type="expression" dxfId="501" priority="504" stopIfTrue="1">
      <formula>AL$7=3</formula>
    </cfRule>
  </conditionalFormatting>
  <conditionalFormatting sqref="AM295:AM296">
    <cfRule type="expression" dxfId="500" priority="499" stopIfTrue="1">
      <formula>$H$7=AM$8</formula>
    </cfRule>
    <cfRule type="expression" dxfId="499" priority="500" stopIfTrue="1">
      <formula>AM$7=4</formula>
    </cfRule>
    <cfRule type="expression" dxfId="498" priority="501" stopIfTrue="1">
      <formula>AM$7=3</formula>
    </cfRule>
  </conditionalFormatting>
  <conditionalFormatting sqref="AN295:AN296">
    <cfRule type="expression" dxfId="497" priority="496" stopIfTrue="1">
      <formula>$H$7=AN$8</formula>
    </cfRule>
    <cfRule type="expression" dxfId="496" priority="497" stopIfTrue="1">
      <formula>AN$7=4</formula>
    </cfRule>
    <cfRule type="expression" dxfId="495" priority="498" stopIfTrue="1">
      <formula>AN$7=3</formula>
    </cfRule>
  </conditionalFormatting>
  <conditionalFormatting sqref="J280:J287">
    <cfRule type="expression" dxfId="494" priority="493" stopIfTrue="1">
      <formula>$H$7=J$8</formula>
    </cfRule>
    <cfRule type="expression" dxfId="493" priority="494" stopIfTrue="1">
      <formula>J$7=4</formula>
    </cfRule>
    <cfRule type="expression" dxfId="492" priority="495" stopIfTrue="1">
      <formula>J$7=3</formula>
    </cfRule>
  </conditionalFormatting>
  <conditionalFormatting sqref="AG280:AG287">
    <cfRule type="expression" dxfId="491" priority="490" stopIfTrue="1">
      <formula>$H$7=AG$8</formula>
    </cfRule>
    <cfRule type="expression" dxfId="490" priority="491" stopIfTrue="1">
      <formula>$J$7=4</formula>
    </cfRule>
    <cfRule type="expression" dxfId="489" priority="492" stopIfTrue="1">
      <formula>AG$7=3</formula>
    </cfRule>
  </conditionalFormatting>
  <conditionalFormatting sqref="K280:K287">
    <cfRule type="expression" dxfId="488" priority="487" stopIfTrue="1">
      <formula>$H$7=K$8</formula>
    </cfRule>
    <cfRule type="expression" dxfId="487" priority="488" stopIfTrue="1">
      <formula>K$7=4</formula>
    </cfRule>
    <cfRule type="expression" dxfId="486" priority="489" stopIfTrue="1">
      <formula>K$7=3</formula>
    </cfRule>
  </conditionalFormatting>
  <conditionalFormatting sqref="L280:L287">
    <cfRule type="expression" dxfId="485" priority="484" stopIfTrue="1">
      <formula>$H$7=L$8</formula>
    </cfRule>
    <cfRule type="expression" dxfId="484" priority="485" stopIfTrue="1">
      <formula>L$7=4</formula>
    </cfRule>
    <cfRule type="expression" dxfId="483" priority="486" stopIfTrue="1">
      <formula>L$7=3</formula>
    </cfRule>
  </conditionalFormatting>
  <conditionalFormatting sqref="M280:M287">
    <cfRule type="expression" dxfId="482" priority="481" stopIfTrue="1">
      <formula>$H$7=M$8</formula>
    </cfRule>
    <cfRule type="expression" dxfId="481" priority="482" stopIfTrue="1">
      <formula>M$7=4</formula>
    </cfRule>
    <cfRule type="expression" dxfId="480" priority="483" stopIfTrue="1">
      <formula>M$7=3</formula>
    </cfRule>
  </conditionalFormatting>
  <conditionalFormatting sqref="N280:N287">
    <cfRule type="expression" dxfId="479" priority="478" stopIfTrue="1">
      <formula>$H$7=N$8</formula>
    </cfRule>
    <cfRule type="expression" dxfId="478" priority="479" stopIfTrue="1">
      <formula>N$7=4</formula>
    </cfRule>
    <cfRule type="expression" dxfId="477" priority="480" stopIfTrue="1">
      <formula>N$7=3</formula>
    </cfRule>
  </conditionalFormatting>
  <conditionalFormatting sqref="O280:O287">
    <cfRule type="expression" dxfId="476" priority="475" stopIfTrue="1">
      <formula>$H$7=O$8</formula>
    </cfRule>
    <cfRule type="expression" dxfId="475" priority="476" stopIfTrue="1">
      <formula>O$7=4</formula>
    </cfRule>
    <cfRule type="expression" dxfId="474" priority="477" stopIfTrue="1">
      <formula>O$7=3</formula>
    </cfRule>
  </conditionalFormatting>
  <conditionalFormatting sqref="P280:P287">
    <cfRule type="expression" dxfId="473" priority="472" stopIfTrue="1">
      <formula>$H$7=P$8</formula>
    </cfRule>
    <cfRule type="expression" dxfId="472" priority="473" stopIfTrue="1">
      <formula>P$7=4</formula>
    </cfRule>
    <cfRule type="expression" dxfId="471" priority="474" stopIfTrue="1">
      <formula>P$7=3</formula>
    </cfRule>
  </conditionalFormatting>
  <conditionalFormatting sqref="Q280:Q287">
    <cfRule type="expression" dxfId="470" priority="469" stopIfTrue="1">
      <formula>$H$7=Q$8</formula>
    </cfRule>
    <cfRule type="expression" dxfId="469" priority="470" stopIfTrue="1">
      <formula>Q$7=4</formula>
    </cfRule>
    <cfRule type="expression" dxfId="468" priority="471" stopIfTrue="1">
      <formula>Q$7=3</formula>
    </cfRule>
  </conditionalFormatting>
  <conditionalFormatting sqref="R280:R287">
    <cfRule type="expression" dxfId="467" priority="466" stopIfTrue="1">
      <formula>$H$7=R$8</formula>
    </cfRule>
    <cfRule type="expression" dxfId="466" priority="467" stopIfTrue="1">
      <formula>R$7=4</formula>
    </cfRule>
    <cfRule type="expression" dxfId="465" priority="468" stopIfTrue="1">
      <formula>R$7=3</formula>
    </cfRule>
  </conditionalFormatting>
  <conditionalFormatting sqref="S280:S287">
    <cfRule type="expression" dxfId="464" priority="463" stopIfTrue="1">
      <formula>$H$7=S$8</formula>
    </cfRule>
    <cfRule type="expression" dxfId="463" priority="464" stopIfTrue="1">
      <formula>S$7=4</formula>
    </cfRule>
    <cfRule type="expression" dxfId="462" priority="465" stopIfTrue="1">
      <formula>S$7=3</formula>
    </cfRule>
  </conditionalFormatting>
  <conditionalFormatting sqref="T280:T287">
    <cfRule type="expression" dxfId="461" priority="460" stopIfTrue="1">
      <formula>$H$7=T$8</formula>
    </cfRule>
    <cfRule type="expression" dxfId="460" priority="461" stopIfTrue="1">
      <formula>T$7=4</formula>
    </cfRule>
    <cfRule type="expression" dxfId="459" priority="462" stopIfTrue="1">
      <formula>T$7=3</formula>
    </cfRule>
  </conditionalFormatting>
  <conditionalFormatting sqref="U280:U287">
    <cfRule type="expression" dxfId="458" priority="457" stopIfTrue="1">
      <formula>$H$7=U$8</formula>
    </cfRule>
    <cfRule type="expression" dxfId="457" priority="458" stopIfTrue="1">
      <formula>U$7=4</formula>
    </cfRule>
    <cfRule type="expression" dxfId="456" priority="459" stopIfTrue="1">
      <formula>U$7=3</formula>
    </cfRule>
  </conditionalFormatting>
  <conditionalFormatting sqref="V280:V287">
    <cfRule type="expression" dxfId="455" priority="454" stopIfTrue="1">
      <formula>$H$7=V$8</formula>
    </cfRule>
    <cfRule type="expression" dxfId="454" priority="455" stopIfTrue="1">
      <formula>V$7=4</formula>
    </cfRule>
    <cfRule type="expression" dxfId="453" priority="456" stopIfTrue="1">
      <formula>V$7=3</formula>
    </cfRule>
  </conditionalFormatting>
  <conditionalFormatting sqref="W280:W287">
    <cfRule type="expression" dxfId="452" priority="451" stopIfTrue="1">
      <formula>$H$7=W$8</formula>
    </cfRule>
    <cfRule type="expression" dxfId="451" priority="452" stopIfTrue="1">
      <formula>W$7=4</formula>
    </cfRule>
    <cfRule type="expression" dxfId="450" priority="453" stopIfTrue="1">
      <formula>W$7=3</formula>
    </cfRule>
  </conditionalFormatting>
  <conditionalFormatting sqref="X280:X287">
    <cfRule type="expression" dxfId="449" priority="448" stopIfTrue="1">
      <formula>$H$7=X$8</formula>
    </cfRule>
    <cfRule type="expression" dxfId="448" priority="449" stopIfTrue="1">
      <formula>X$7=4</formula>
    </cfRule>
    <cfRule type="expression" dxfId="447" priority="450" stopIfTrue="1">
      <formula>X$7=3</formula>
    </cfRule>
  </conditionalFormatting>
  <conditionalFormatting sqref="Y280:Y287">
    <cfRule type="expression" dxfId="446" priority="445" stopIfTrue="1">
      <formula>$H$7=Y$8</formula>
    </cfRule>
    <cfRule type="expression" dxfId="445" priority="446" stopIfTrue="1">
      <formula>Y$7=4</formula>
    </cfRule>
    <cfRule type="expression" dxfId="444" priority="447" stopIfTrue="1">
      <formula>Y$7=3</formula>
    </cfRule>
  </conditionalFormatting>
  <conditionalFormatting sqref="Z280:Z287">
    <cfRule type="expression" dxfId="443" priority="442" stopIfTrue="1">
      <formula>$H$7=Z$8</formula>
    </cfRule>
    <cfRule type="expression" dxfId="442" priority="443" stopIfTrue="1">
      <formula>Z$7=4</formula>
    </cfRule>
    <cfRule type="expression" dxfId="441" priority="444" stopIfTrue="1">
      <formula>Z$7=3</formula>
    </cfRule>
  </conditionalFormatting>
  <conditionalFormatting sqref="AA280:AA287">
    <cfRule type="expression" dxfId="440" priority="439" stopIfTrue="1">
      <formula>$H$7=AA$8</formula>
    </cfRule>
    <cfRule type="expression" dxfId="439" priority="440" stopIfTrue="1">
      <formula>AA$7=4</formula>
    </cfRule>
    <cfRule type="expression" dxfId="438" priority="441" stopIfTrue="1">
      <formula>AA$7=3</formula>
    </cfRule>
  </conditionalFormatting>
  <conditionalFormatting sqref="AB280:AB287">
    <cfRule type="expression" dxfId="437" priority="436" stopIfTrue="1">
      <formula>$H$7=AB$8</formula>
    </cfRule>
    <cfRule type="expression" dxfId="436" priority="437" stopIfTrue="1">
      <formula>AB$7=4</formula>
    </cfRule>
    <cfRule type="expression" dxfId="435" priority="438" stopIfTrue="1">
      <formula>AB$7=3</formula>
    </cfRule>
  </conditionalFormatting>
  <conditionalFormatting sqref="AC280:AC287">
    <cfRule type="expression" dxfId="434" priority="433" stopIfTrue="1">
      <formula>$H$7=AC$8</formula>
    </cfRule>
    <cfRule type="expression" dxfId="433" priority="434" stopIfTrue="1">
      <formula>AC$7=4</formula>
    </cfRule>
    <cfRule type="expression" dxfId="432" priority="435" stopIfTrue="1">
      <formula>AC$7=3</formula>
    </cfRule>
  </conditionalFormatting>
  <conditionalFormatting sqref="AD280:AD287">
    <cfRule type="expression" dxfId="431" priority="430" stopIfTrue="1">
      <formula>$H$7=AD$8</formula>
    </cfRule>
    <cfRule type="expression" dxfId="430" priority="431" stopIfTrue="1">
      <formula>AD$7=4</formula>
    </cfRule>
    <cfRule type="expression" dxfId="429" priority="432" stopIfTrue="1">
      <formula>AD$7=3</formula>
    </cfRule>
  </conditionalFormatting>
  <conditionalFormatting sqref="AE280:AE287">
    <cfRule type="expression" dxfId="428" priority="427" stopIfTrue="1">
      <formula>$H$7=AE$8</formula>
    </cfRule>
    <cfRule type="expression" dxfId="427" priority="428" stopIfTrue="1">
      <formula>AE$7=4</formula>
    </cfRule>
    <cfRule type="expression" dxfId="426" priority="429" stopIfTrue="1">
      <formula>AE$7=3</formula>
    </cfRule>
  </conditionalFormatting>
  <conditionalFormatting sqref="AF280:AF287">
    <cfRule type="expression" dxfId="425" priority="424" stopIfTrue="1">
      <formula>$H$7=AF$8</formula>
    </cfRule>
    <cfRule type="expression" dxfId="424" priority="425" stopIfTrue="1">
      <formula>AF$7=4</formula>
    </cfRule>
    <cfRule type="expression" dxfId="423" priority="426" stopIfTrue="1">
      <formula>AF$7=3</formula>
    </cfRule>
  </conditionalFormatting>
  <conditionalFormatting sqref="AH280:AH287">
    <cfRule type="expression" dxfId="422" priority="421" stopIfTrue="1">
      <formula>$H$7=AH$8</formula>
    </cfRule>
    <cfRule type="expression" dxfId="421" priority="422" stopIfTrue="1">
      <formula>AH$7=4</formula>
    </cfRule>
    <cfRule type="expression" dxfId="420" priority="423" stopIfTrue="1">
      <formula>AH$7=3</formula>
    </cfRule>
  </conditionalFormatting>
  <conditionalFormatting sqref="AI283:AI287">
    <cfRule type="expression" dxfId="419" priority="418" stopIfTrue="1">
      <formula>$H$7=AI$8</formula>
    </cfRule>
    <cfRule type="expression" dxfId="418" priority="419" stopIfTrue="1">
      <formula>AI$7=4</formula>
    </cfRule>
    <cfRule type="expression" dxfId="417" priority="420" stopIfTrue="1">
      <formula>AI$7=3</formula>
    </cfRule>
  </conditionalFormatting>
  <conditionalFormatting sqref="AJ280:AJ287">
    <cfRule type="expression" dxfId="416" priority="415" stopIfTrue="1">
      <formula>$H$7=AJ$8</formula>
    </cfRule>
    <cfRule type="expression" dxfId="415" priority="416" stopIfTrue="1">
      <formula>AJ$7=4</formula>
    </cfRule>
    <cfRule type="expression" dxfId="414" priority="417" stopIfTrue="1">
      <formula>AJ$7=3</formula>
    </cfRule>
  </conditionalFormatting>
  <conditionalFormatting sqref="AK280:AK287">
    <cfRule type="expression" dxfId="413" priority="412" stopIfTrue="1">
      <formula>$H$7=AK$8</formula>
    </cfRule>
    <cfRule type="expression" dxfId="412" priority="413" stopIfTrue="1">
      <formula>AK$7=4</formula>
    </cfRule>
    <cfRule type="expression" dxfId="411" priority="414" stopIfTrue="1">
      <formula>AK$7=3</formula>
    </cfRule>
  </conditionalFormatting>
  <conditionalFormatting sqref="AL280:AL287">
    <cfRule type="expression" dxfId="410" priority="409" stopIfTrue="1">
      <formula>$H$7=AL$8</formula>
    </cfRule>
    <cfRule type="expression" dxfId="409" priority="410" stopIfTrue="1">
      <formula>AL$7=4</formula>
    </cfRule>
    <cfRule type="expression" dxfId="408" priority="411" stopIfTrue="1">
      <formula>AL$7=3</formula>
    </cfRule>
  </conditionalFormatting>
  <conditionalFormatting sqref="AM280:AM287">
    <cfRule type="expression" dxfId="407" priority="406" stopIfTrue="1">
      <formula>$H$7=AM$8</formula>
    </cfRule>
    <cfRule type="expression" dxfId="406" priority="407" stopIfTrue="1">
      <formula>AM$7=4</formula>
    </cfRule>
    <cfRule type="expression" dxfId="405" priority="408" stopIfTrue="1">
      <formula>AM$7=3</formula>
    </cfRule>
  </conditionalFormatting>
  <conditionalFormatting sqref="AN280:AN287">
    <cfRule type="expression" dxfId="404" priority="403" stopIfTrue="1">
      <formula>$H$7=AN$8</formula>
    </cfRule>
    <cfRule type="expression" dxfId="403" priority="404" stopIfTrue="1">
      <formula>AN$7=4</formula>
    </cfRule>
    <cfRule type="expression" dxfId="402" priority="405" stopIfTrue="1">
      <formula>AN$7=3</formula>
    </cfRule>
  </conditionalFormatting>
  <conditionalFormatting sqref="AI280:AI282">
    <cfRule type="expression" dxfId="401" priority="400" stopIfTrue="1">
      <formula>$H$7=AI$8</formula>
    </cfRule>
    <cfRule type="expression" dxfId="400" priority="401" stopIfTrue="1">
      <formula>AI$7=4</formula>
    </cfRule>
    <cfRule type="expression" dxfId="399" priority="402" stopIfTrue="1">
      <formula>AI$7=3</formula>
    </cfRule>
  </conditionalFormatting>
  <conditionalFormatting sqref="J272:J278">
    <cfRule type="expression" dxfId="398" priority="397" stopIfTrue="1">
      <formula>$H$7=J$8</formula>
    </cfRule>
    <cfRule type="expression" dxfId="397" priority="398" stopIfTrue="1">
      <formula>J$7=4</formula>
    </cfRule>
    <cfRule type="expression" dxfId="396" priority="399" stopIfTrue="1">
      <formula>J$7=3</formula>
    </cfRule>
  </conditionalFormatting>
  <conditionalFormatting sqref="AG272:AG278">
    <cfRule type="expression" dxfId="395" priority="394" stopIfTrue="1">
      <formula>$H$7=AG$8</formula>
    </cfRule>
    <cfRule type="expression" dxfId="394" priority="395" stopIfTrue="1">
      <formula>$J$7=4</formula>
    </cfRule>
    <cfRule type="expression" dxfId="393" priority="396" stopIfTrue="1">
      <formula>AG$7=3</formula>
    </cfRule>
  </conditionalFormatting>
  <conditionalFormatting sqref="K272:K278">
    <cfRule type="expression" dxfId="392" priority="391" stopIfTrue="1">
      <formula>$H$7=K$8</formula>
    </cfRule>
    <cfRule type="expression" dxfId="391" priority="392" stopIfTrue="1">
      <formula>K$7=4</formula>
    </cfRule>
    <cfRule type="expression" dxfId="390" priority="393" stopIfTrue="1">
      <formula>K$7=3</formula>
    </cfRule>
  </conditionalFormatting>
  <conditionalFormatting sqref="L272:L278">
    <cfRule type="expression" dxfId="389" priority="388" stopIfTrue="1">
      <formula>$H$7=L$8</formula>
    </cfRule>
    <cfRule type="expression" dxfId="388" priority="389" stopIfTrue="1">
      <formula>L$7=4</formula>
    </cfRule>
    <cfRule type="expression" dxfId="387" priority="390" stopIfTrue="1">
      <formula>L$7=3</formula>
    </cfRule>
  </conditionalFormatting>
  <conditionalFormatting sqref="M272:M278">
    <cfRule type="expression" dxfId="386" priority="385" stopIfTrue="1">
      <formula>$H$7=M$8</formula>
    </cfRule>
    <cfRule type="expression" dxfId="385" priority="386" stopIfTrue="1">
      <formula>M$7=4</formula>
    </cfRule>
    <cfRule type="expression" dxfId="384" priority="387" stopIfTrue="1">
      <formula>M$7=3</formula>
    </cfRule>
  </conditionalFormatting>
  <conditionalFormatting sqref="N272:N278">
    <cfRule type="expression" dxfId="383" priority="382" stopIfTrue="1">
      <formula>$H$7=N$8</formula>
    </cfRule>
    <cfRule type="expression" dxfId="382" priority="383" stopIfTrue="1">
      <formula>N$7=4</formula>
    </cfRule>
    <cfRule type="expression" dxfId="381" priority="384" stopIfTrue="1">
      <formula>N$7=3</formula>
    </cfRule>
  </conditionalFormatting>
  <conditionalFormatting sqref="O272:O278">
    <cfRule type="expression" dxfId="380" priority="379" stopIfTrue="1">
      <formula>$H$7=O$8</formula>
    </cfRule>
    <cfRule type="expression" dxfId="379" priority="380" stopIfTrue="1">
      <formula>O$7=4</formula>
    </cfRule>
    <cfRule type="expression" dxfId="378" priority="381" stopIfTrue="1">
      <formula>O$7=3</formula>
    </cfRule>
  </conditionalFormatting>
  <conditionalFormatting sqref="P272:P278">
    <cfRule type="expression" dxfId="377" priority="376" stopIfTrue="1">
      <formula>$H$7=P$8</formula>
    </cfRule>
    <cfRule type="expression" dxfId="376" priority="377" stopIfTrue="1">
      <formula>P$7=4</formula>
    </cfRule>
    <cfRule type="expression" dxfId="375" priority="378" stopIfTrue="1">
      <formula>P$7=3</formula>
    </cfRule>
  </conditionalFormatting>
  <conditionalFormatting sqref="Q272:Q278">
    <cfRule type="expression" dxfId="374" priority="373" stopIfTrue="1">
      <formula>$H$7=Q$8</formula>
    </cfRule>
    <cfRule type="expression" dxfId="373" priority="374" stopIfTrue="1">
      <formula>Q$7=4</formula>
    </cfRule>
    <cfRule type="expression" dxfId="372" priority="375" stopIfTrue="1">
      <formula>Q$7=3</formula>
    </cfRule>
  </conditionalFormatting>
  <conditionalFormatting sqref="R272:R278">
    <cfRule type="expression" dxfId="371" priority="370" stopIfTrue="1">
      <formula>$H$7=R$8</formula>
    </cfRule>
    <cfRule type="expression" dxfId="370" priority="371" stopIfTrue="1">
      <formula>R$7=4</formula>
    </cfRule>
    <cfRule type="expression" dxfId="369" priority="372" stopIfTrue="1">
      <formula>R$7=3</formula>
    </cfRule>
  </conditionalFormatting>
  <conditionalFormatting sqref="S272:S278">
    <cfRule type="expression" dxfId="368" priority="367" stopIfTrue="1">
      <formula>$H$7=S$8</formula>
    </cfRule>
    <cfRule type="expression" dxfId="367" priority="368" stopIfTrue="1">
      <formula>S$7=4</formula>
    </cfRule>
    <cfRule type="expression" dxfId="366" priority="369" stopIfTrue="1">
      <formula>S$7=3</formula>
    </cfRule>
  </conditionalFormatting>
  <conditionalFormatting sqref="T272:T278">
    <cfRule type="expression" dxfId="365" priority="364" stopIfTrue="1">
      <formula>$H$7=T$8</formula>
    </cfRule>
    <cfRule type="expression" dxfId="364" priority="365" stopIfTrue="1">
      <formula>T$7=4</formula>
    </cfRule>
    <cfRule type="expression" dxfId="363" priority="366" stopIfTrue="1">
      <formula>T$7=3</formula>
    </cfRule>
  </conditionalFormatting>
  <conditionalFormatting sqref="U272:U278">
    <cfRule type="expression" dxfId="362" priority="361" stopIfTrue="1">
      <formula>$H$7=U$8</formula>
    </cfRule>
    <cfRule type="expression" dxfId="361" priority="362" stopIfTrue="1">
      <formula>U$7=4</formula>
    </cfRule>
    <cfRule type="expression" dxfId="360" priority="363" stopIfTrue="1">
      <formula>U$7=3</formula>
    </cfRule>
  </conditionalFormatting>
  <conditionalFormatting sqref="V272:V278">
    <cfRule type="expression" dxfId="359" priority="358" stopIfTrue="1">
      <formula>$H$7=V$8</formula>
    </cfRule>
    <cfRule type="expression" dxfId="358" priority="359" stopIfTrue="1">
      <formula>V$7=4</formula>
    </cfRule>
    <cfRule type="expression" dxfId="357" priority="360" stopIfTrue="1">
      <formula>V$7=3</formula>
    </cfRule>
  </conditionalFormatting>
  <conditionalFormatting sqref="W272:W278">
    <cfRule type="expression" dxfId="356" priority="355" stopIfTrue="1">
      <formula>$H$7=W$8</formula>
    </cfRule>
    <cfRule type="expression" dxfId="355" priority="356" stopIfTrue="1">
      <formula>W$7=4</formula>
    </cfRule>
    <cfRule type="expression" dxfId="354" priority="357" stopIfTrue="1">
      <formula>W$7=3</formula>
    </cfRule>
  </conditionalFormatting>
  <conditionalFormatting sqref="X272:X278">
    <cfRule type="expression" dxfId="353" priority="352" stopIfTrue="1">
      <formula>$H$7=X$8</formula>
    </cfRule>
    <cfRule type="expression" dxfId="352" priority="353" stopIfTrue="1">
      <formula>X$7=4</formula>
    </cfRule>
    <cfRule type="expression" dxfId="351" priority="354" stopIfTrue="1">
      <formula>X$7=3</formula>
    </cfRule>
  </conditionalFormatting>
  <conditionalFormatting sqref="Y272:Y278">
    <cfRule type="expression" dxfId="350" priority="349" stopIfTrue="1">
      <formula>$H$7=Y$8</formula>
    </cfRule>
    <cfRule type="expression" dxfId="349" priority="350" stopIfTrue="1">
      <formula>Y$7=4</formula>
    </cfRule>
    <cfRule type="expression" dxfId="348" priority="351" stopIfTrue="1">
      <formula>Y$7=3</formula>
    </cfRule>
  </conditionalFormatting>
  <conditionalFormatting sqref="Z272:Z278">
    <cfRule type="expression" dxfId="347" priority="346" stopIfTrue="1">
      <formula>$H$7=Z$8</formula>
    </cfRule>
    <cfRule type="expression" dxfId="346" priority="347" stopIfTrue="1">
      <formula>Z$7=4</formula>
    </cfRule>
    <cfRule type="expression" dxfId="345" priority="348" stopIfTrue="1">
      <formula>Z$7=3</formula>
    </cfRule>
  </conditionalFormatting>
  <conditionalFormatting sqref="AA272:AA278">
    <cfRule type="expression" dxfId="344" priority="343" stopIfTrue="1">
      <formula>$H$7=AA$8</formula>
    </cfRule>
    <cfRule type="expression" dxfId="343" priority="344" stopIfTrue="1">
      <formula>AA$7=4</formula>
    </cfRule>
    <cfRule type="expression" dxfId="342" priority="345" stopIfTrue="1">
      <formula>AA$7=3</formula>
    </cfRule>
  </conditionalFormatting>
  <conditionalFormatting sqref="AB272:AB278">
    <cfRule type="expression" dxfId="341" priority="340" stopIfTrue="1">
      <formula>$H$7=AB$8</formula>
    </cfRule>
    <cfRule type="expression" dxfId="340" priority="341" stopIfTrue="1">
      <formula>AB$7=4</formula>
    </cfRule>
    <cfRule type="expression" dxfId="339" priority="342" stopIfTrue="1">
      <formula>AB$7=3</formula>
    </cfRule>
  </conditionalFormatting>
  <conditionalFormatting sqref="AC272:AC278">
    <cfRule type="expression" dxfId="338" priority="337" stopIfTrue="1">
      <formula>$H$7=AC$8</formula>
    </cfRule>
    <cfRule type="expression" dxfId="337" priority="338" stopIfTrue="1">
      <formula>AC$7=4</formula>
    </cfRule>
    <cfRule type="expression" dxfId="336" priority="339" stopIfTrue="1">
      <formula>AC$7=3</formula>
    </cfRule>
  </conditionalFormatting>
  <conditionalFormatting sqref="AD272:AD278">
    <cfRule type="expression" dxfId="335" priority="334" stopIfTrue="1">
      <formula>$H$7=AD$8</formula>
    </cfRule>
    <cfRule type="expression" dxfId="334" priority="335" stopIfTrue="1">
      <formula>AD$7=4</formula>
    </cfRule>
    <cfRule type="expression" dxfId="333" priority="336" stopIfTrue="1">
      <formula>AD$7=3</formula>
    </cfRule>
  </conditionalFormatting>
  <conditionalFormatting sqref="AE272:AE278">
    <cfRule type="expression" dxfId="332" priority="331" stopIfTrue="1">
      <formula>$H$7=AE$8</formula>
    </cfRule>
    <cfRule type="expression" dxfId="331" priority="332" stopIfTrue="1">
      <formula>AE$7=4</formula>
    </cfRule>
    <cfRule type="expression" dxfId="330" priority="333" stopIfTrue="1">
      <formula>AE$7=3</formula>
    </cfRule>
  </conditionalFormatting>
  <conditionalFormatting sqref="AF272:AF278">
    <cfRule type="expression" dxfId="329" priority="328" stopIfTrue="1">
      <formula>$H$7=AF$8</formula>
    </cfRule>
    <cfRule type="expression" dxfId="328" priority="329" stopIfTrue="1">
      <formula>AF$7=4</formula>
    </cfRule>
    <cfRule type="expression" dxfId="327" priority="330" stopIfTrue="1">
      <formula>AF$7=3</formula>
    </cfRule>
  </conditionalFormatting>
  <conditionalFormatting sqref="AH272:AH278">
    <cfRule type="expression" dxfId="326" priority="325" stopIfTrue="1">
      <formula>$H$7=AH$8</formula>
    </cfRule>
    <cfRule type="expression" dxfId="325" priority="326" stopIfTrue="1">
      <formula>AH$7=4</formula>
    </cfRule>
    <cfRule type="expression" dxfId="324" priority="327" stopIfTrue="1">
      <formula>AH$7=3</formula>
    </cfRule>
  </conditionalFormatting>
  <conditionalFormatting sqref="AI275:AI278">
    <cfRule type="expression" dxfId="323" priority="322" stopIfTrue="1">
      <formula>$H$7=AI$8</formula>
    </cfRule>
    <cfRule type="expression" dxfId="322" priority="323" stopIfTrue="1">
      <formula>AI$7=4</formula>
    </cfRule>
    <cfRule type="expression" dxfId="321" priority="324" stopIfTrue="1">
      <formula>AI$7=3</formula>
    </cfRule>
  </conditionalFormatting>
  <conditionalFormatting sqref="AJ272:AJ278">
    <cfRule type="expression" dxfId="320" priority="319" stopIfTrue="1">
      <formula>$H$7=AJ$8</formula>
    </cfRule>
    <cfRule type="expression" dxfId="319" priority="320" stopIfTrue="1">
      <formula>AJ$7=4</formula>
    </cfRule>
    <cfRule type="expression" dxfId="318" priority="321" stopIfTrue="1">
      <formula>AJ$7=3</formula>
    </cfRule>
  </conditionalFormatting>
  <conditionalFormatting sqref="AK272:AK278">
    <cfRule type="expression" dxfId="317" priority="316" stopIfTrue="1">
      <formula>$H$7=AK$8</formula>
    </cfRule>
    <cfRule type="expression" dxfId="316" priority="317" stopIfTrue="1">
      <formula>AK$7=4</formula>
    </cfRule>
    <cfRule type="expression" dxfId="315" priority="318" stopIfTrue="1">
      <formula>AK$7=3</formula>
    </cfRule>
  </conditionalFormatting>
  <conditionalFormatting sqref="AL272:AL278">
    <cfRule type="expression" dxfId="314" priority="313" stopIfTrue="1">
      <formula>$H$7=AL$8</formula>
    </cfRule>
    <cfRule type="expression" dxfId="313" priority="314" stopIfTrue="1">
      <formula>AL$7=4</formula>
    </cfRule>
    <cfRule type="expression" dxfId="312" priority="315" stopIfTrue="1">
      <formula>AL$7=3</formula>
    </cfRule>
  </conditionalFormatting>
  <conditionalFormatting sqref="AM272:AM278">
    <cfRule type="expression" dxfId="311" priority="310" stopIfTrue="1">
      <formula>$H$7=AM$8</formula>
    </cfRule>
    <cfRule type="expression" dxfId="310" priority="311" stopIfTrue="1">
      <formula>AM$7=4</formula>
    </cfRule>
    <cfRule type="expression" dxfId="309" priority="312" stopIfTrue="1">
      <formula>AM$7=3</formula>
    </cfRule>
  </conditionalFormatting>
  <conditionalFormatting sqref="AN272:AN278">
    <cfRule type="expression" dxfId="308" priority="307" stopIfTrue="1">
      <formula>$H$7=AN$8</formula>
    </cfRule>
    <cfRule type="expression" dxfId="307" priority="308" stopIfTrue="1">
      <formula>AN$7=4</formula>
    </cfRule>
    <cfRule type="expression" dxfId="306" priority="309" stopIfTrue="1">
      <formula>AN$7=3</formula>
    </cfRule>
  </conditionalFormatting>
  <conditionalFormatting sqref="AI272:AI274">
    <cfRule type="expression" dxfId="305" priority="304" stopIfTrue="1">
      <formula>$H$7=AI$8</formula>
    </cfRule>
    <cfRule type="expression" dxfId="304" priority="305" stopIfTrue="1">
      <formula>AI$7=4</formula>
    </cfRule>
    <cfRule type="expression" dxfId="303" priority="306" stopIfTrue="1">
      <formula>AI$7=3</formula>
    </cfRule>
  </conditionalFormatting>
  <conditionalFormatting sqref="J279">
    <cfRule type="expression" dxfId="302" priority="301" stopIfTrue="1">
      <formula>$H$7=J$8</formula>
    </cfRule>
    <cfRule type="expression" dxfId="301" priority="302" stopIfTrue="1">
      <formula>J$7=4</formula>
    </cfRule>
    <cfRule type="expression" dxfId="300" priority="303" stopIfTrue="1">
      <formula>J$7=3</formula>
    </cfRule>
  </conditionalFormatting>
  <conditionalFormatting sqref="AG279">
    <cfRule type="expression" dxfId="299" priority="298" stopIfTrue="1">
      <formula>$H$7=AG$8</formula>
    </cfRule>
    <cfRule type="expression" dxfId="298" priority="299" stopIfTrue="1">
      <formula>$J$7=4</formula>
    </cfRule>
    <cfRule type="expression" dxfId="297" priority="300" stopIfTrue="1">
      <formula>AG$7=3</formula>
    </cfRule>
  </conditionalFormatting>
  <conditionalFormatting sqref="K279">
    <cfRule type="expression" dxfId="296" priority="295" stopIfTrue="1">
      <formula>$H$7=K$8</formula>
    </cfRule>
    <cfRule type="expression" dxfId="295" priority="296" stopIfTrue="1">
      <formula>K$7=4</formula>
    </cfRule>
    <cfRule type="expression" dxfId="294" priority="297" stopIfTrue="1">
      <formula>K$7=3</formula>
    </cfRule>
  </conditionalFormatting>
  <conditionalFormatting sqref="L279">
    <cfRule type="expression" dxfId="293" priority="292" stopIfTrue="1">
      <formula>$H$7=L$8</formula>
    </cfRule>
    <cfRule type="expression" dxfId="292" priority="293" stopIfTrue="1">
      <formula>L$7=4</formula>
    </cfRule>
    <cfRule type="expression" dxfId="291" priority="294" stopIfTrue="1">
      <formula>L$7=3</formula>
    </cfRule>
  </conditionalFormatting>
  <conditionalFormatting sqref="M279">
    <cfRule type="expression" dxfId="290" priority="289" stopIfTrue="1">
      <formula>$H$7=M$8</formula>
    </cfRule>
    <cfRule type="expression" dxfId="289" priority="290" stopIfTrue="1">
      <formula>M$7=4</formula>
    </cfRule>
    <cfRule type="expression" dxfId="288" priority="291" stopIfTrue="1">
      <formula>M$7=3</formula>
    </cfRule>
  </conditionalFormatting>
  <conditionalFormatting sqref="N279">
    <cfRule type="expression" dxfId="287" priority="286" stopIfTrue="1">
      <formula>$H$7=N$8</formula>
    </cfRule>
    <cfRule type="expression" dxfId="286" priority="287" stopIfTrue="1">
      <formula>N$7=4</formula>
    </cfRule>
    <cfRule type="expression" dxfId="285" priority="288" stopIfTrue="1">
      <formula>N$7=3</formula>
    </cfRule>
  </conditionalFormatting>
  <conditionalFormatting sqref="O279">
    <cfRule type="expression" dxfId="284" priority="283" stopIfTrue="1">
      <formula>$H$7=O$8</formula>
    </cfRule>
    <cfRule type="expression" dxfId="283" priority="284" stopIfTrue="1">
      <formula>O$7=4</formula>
    </cfRule>
    <cfRule type="expression" dxfId="282" priority="285" stopIfTrue="1">
      <formula>O$7=3</formula>
    </cfRule>
  </conditionalFormatting>
  <conditionalFormatting sqref="P279">
    <cfRule type="expression" dxfId="281" priority="280" stopIfTrue="1">
      <formula>$H$7=P$8</formula>
    </cfRule>
    <cfRule type="expression" dxfId="280" priority="281" stopIfTrue="1">
      <formula>P$7=4</formula>
    </cfRule>
    <cfRule type="expression" dxfId="279" priority="282" stopIfTrue="1">
      <formula>P$7=3</formula>
    </cfRule>
  </conditionalFormatting>
  <conditionalFormatting sqref="Q279">
    <cfRule type="expression" dxfId="278" priority="277" stopIfTrue="1">
      <formula>$H$7=Q$8</formula>
    </cfRule>
    <cfRule type="expression" dxfId="277" priority="278" stopIfTrue="1">
      <formula>Q$7=4</formula>
    </cfRule>
    <cfRule type="expression" dxfId="276" priority="279" stopIfTrue="1">
      <formula>Q$7=3</formula>
    </cfRule>
  </conditionalFormatting>
  <conditionalFormatting sqref="R279">
    <cfRule type="expression" dxfId="275" priority="274" stopIfTrue="1">
      <formula>$H$7=R$8</formula>
    </cfRule>
    <cfRule type="expression" dxfId="274" priority="275" stopIfTrue="1">
      <formula>R$7=4</formula>
    </cfRule>
    <cfRule type="expression" dxfId="273" priority="276" stopIfTrue="1">
      <formula>R$7=3</formula>
    </cfRule>
  </conditionalFormatting>
  <conditionalFormatting sqref="S279">
    <cfRule type="expression" dxfId="272" priority="271" stopIfTrue="1">
      <formula>$H$7=S$8</formula>
    </cfRule>
    <cfRule type="expression" dxfId="271" priority="272" stopIfTrue="1">
      <formula>S$7=4</formula>
    </cfRule>
    <cfRule type="expression" dxfId="270" priority="273" stopIfTrue="1">
      <formula>S$7=3</formula>
    </cfRule>
  </conditionalFormatting>
  <conditionalFormatting sqref="T279">
    <cfRule type="expression" dxfId="269" priority="268" stopIfTrue="1">
      <formula>$H$7=T$8</formula>
    </cfRule>
    <cfRule type="expression" dxfId="268" priority="269" stopIfTrue="1">
      <formula>T$7=4</formula>
    </cfRule>
    <cfRule type="expression" dxfId="267" priority="270" stopIfTrue="1">
      <formula>T$7=3</formula>
    </cfRule>
  </conditionalFormatting>
  <conditionalFormatting sqref="U279">
    <cfRule type="expression" dxfId="266" priority="265" stopIfTrue="1">
      <formula>$H$7=U$8</formula>
    </cfRule>
    <cfRule type="expression" dxfId="265" priority="266" stopIfTrue="1">
      <formula>U$7=4</formula>
    </cfRule>
    <cfRule type="expression" dxfId="264" priority="267" stopIfTrue="1">
      <formula>U$7=3</formula>
    </cfRule>
  </conditionalFormatting>
  <conditionalFormatting sqref="V279">
    <cfRule type="expression" dxfId="263" priority="262" stopIfTrue="1">
      <formula>$H$7=V$8</formula>
    </cfRule>
    <cfRule type="expression" dxfId="262" priority="263" stopIfTrue="1">
      <formula>V$7=4</formula>
    </cfRule>
    <cfRule type="expression" dxfId="261" priority="264" stopIfTrue="1">
      <formula>V$7=3</formula>
    </cfRule>
  </conditionalFormatting>
  <conditionalFormatting sqref="W279">
    <cfRule type="expression" dxfId="260" priority="259" stopIfTrue="1">
      <formula>$H$7=W$8</formula>
    </cfRule>
    <cfRule type="expression" dxfId="259" priority="260" stopIfTrue="1">
      <formula>W$7=4</formula>
    </cfRule>
    <cfRule type="expression" dxfId="258" priority="261" stopIfTrue="1">
      <formula>W$7=3</formula>
    </cfRule>
  </conditionalFormatting>
  <conditionalFormatting sqref="X279">
    <cfRule type="expression" dxfId="257" priority="256" stopIfTrue="1">
      <formula>$H$7=X$8</formula>
    </cfRule>
    <cfRule type="expression" dxfId="256" priority="257" stopIfTrue="1">
      <formula>X$7=4</formula>
    </cfRule>
    <cfRule type="expression" dxfId="255" priority="258" stopIfTrue="1">
      <formula>X$7=3</formula>
    </cfRule>
  </conditionalFormatting>
  <conditionalFormatting sqref="Y279">
    <cfRule type="expression" dxfId="254" priority="253" stopIfTrue="1">
      <formula>$H$7=Y$8</formula>
    </cfRule>
    <cfRule type="expression" dxfId="253" priority="254" stopIfTrue="1">
      <formula>Y$7=4</formula>
    </cfRule>
    <cfRule type="expression" dxfId="252" priority="255" stopIfTrue="1">
      <formula>Y$7=3</formula>
    </cfRule>
  </conditionalFormatting>
  <conditionalFormatting sqref="Z279">
    <cfRule type="expression" dxfId="251" priority="250" stopIfTrue="1">
      <formula>$H$7=Z$8</formula>
    </cfRule>
    <cfRule type="expression" dxfId="250" priority="251" stopIfTrue="1">
      <formula>Z$7=4</formula>
    </cfRule>
    <cfRule type="expression" dxfId="249" priority="252" stopIfTrue="1">
      <formula>Z$7=3</formula>
    </cfRule>
  </conditionalFormatting>
  <conditionalFormatting sqref="AA279">
    <cfRule type="expression" dxfId="248" priority="247" stopIfTrue="1">
      <formula>$H$7=AA$8</formula>
    </cfRule>
    <cfRule type="expression" dxfId="247" priority="248" stopIfTrue="1">
      <formula>AA$7=4</formula>
    </cfRule>
    <cfRule type="expression" dxfId="246" priority="249" stopIfTrue="1">
      <formula>AA$7=3</formula>
    </cfRule>
  </conditionalFormatting>
  <conditionalFormatting sqref="AB279">
    <cfRule type="expression" dxfId="245" priority="244" stopIfTrue="1">
      <formula>$H$7=AB$8</formula>
    </cfRule>
    <cfRule type="expression" dxfId="244" priority="245" stopIfTrue="1">
      <formula>AB$7=4</formula>
    </cfRule>
    <cfRule type="expression" dxfId="243" priority="246" stopIfTrue="1">
      <formula>AB$7=3</formula>
    </cfRule>
  </conditionalFormatting>
  <conditionalFormatting sqref="AC279">
    <cfRule type="expression" dxfId="242" priority="241" stopIfTrue="1">
      <formula>$H$7=AC$8</formula>
    </cfRule>
    <cfRule type="expression" dxfId="241" priority="242" stopIfTrue="1">
      <formula>AC$7=4</formula>
    </cfRule>
    <cfRule type="expression" dxfId="240" priority="243" stopIfTrue="1">
      <formula>AC$7=3</formula>
    </cfRule>
  </conditionalFormatting>
  <conditionalFormatting sqref="AD279">
    <cfRule type="expression" dxfId="239" priority="238" stopIfTrue="1">
      <formula>$H$7=AD$8</formula>
    </cfRule>
    <cfRule type="expression" dxfId="238" priority="239" stopIfTrue="1">
      <formula>AD$7=4</formula>
    </cfRule>
    <cfRule type="expression" dxfId="237" priority="240" stopIfTrue="1">
      <formula>AD$7=3</formula>
    </cfRule>
  </conditionalFormatting>
  <conditionalFormatting sqref="AE279">
    <cfRule type="expression" dxfId="236" priority="235" stopIfTrue="1">
      <formula>$H$7=AE$8</formula>
    </cfRule>
    <cfRule type="expression" dxfId="235" priority="236" stopIfTrue="1">
      <formula>AE$7=4</formula>
    </cfRule>
    <cfRule type="expression" dxfId="234" priority="237" stopIfTrue="1">
      <formula>AE$7=3</formula>
    </cfRule>
  </conditionalFormatting>
  <conditionalFormatting sqref="AF279">
    <cfRule type="expression" dxfId="233" priority="232" stopIfTrue="1">
      <formula>$H$7=AF$8</formula>
    </cfRule>
    <cfRule type="expression" dxfId="232" priority="233" stopIfTrue="1">
      <formula>AF$7=4</formula>
    </cfRule>
    <cfRule type="expression" dxfId="231" priority="234" stopIfTrue="1">
      <formula>AF$7=3</formula>
    </cfRule>
  </conditionalFormatting>
  <conditionalFormatting sqref="AH279">
    <cfRule type="expression" dxfId="230" priority="229" stopIfTrue="1">
      <formula>$H$7=AH$8</formula>
    </cfRule>
    <cfRule type="expression" dxfId="229" priority="230" stopIfTrue="1">
      <formula>AH$7=4</formula>
    </cfRule>
    <cfRule type="expression" dxfId="228" priority="231" stopIfTrue="1">
      <formula>AH$7=3</formula>
    </cfRule>
  </conditionalFormatting>
  <conditionalFormatting sqref="AI279">
    <cfRule type="expression" dxfId="227" priority="226" stopIfTrue="1">
      <formula>$H$7=AI$8</formula>
    </cfRule>
    <cfRule type="expression" dxfId="226" priority="227" stopIfTrue="1">
      <formula>AI$7=4</formula>
    </cfRule>
    <cfRule type="expression" dxfId="225" priority="228" stopIfTrue="1">
      <formula>AI$7=3</formula>
    </cfRule>
  </conditionalFormatting>
  <conditionalFormatting sqref="AJ279">
    <cfRule type="expression" dxfId="224" priority="223" stopIfTrue="1">
      <formula>$H$7=AJ$8</formula>
    </cfRule>
    <cfRule type="expression" dxfId="223" priority="224" stopIfTrue="1">
      <formula>AJ$7=4</formula>
    </cfRule>
    <cfRule type="expression" dxfId="222" priority="225" stopIfTrue="1">
      <formula>AJ$7=3</formula>
    </cfRule>
  </conditionalFormatting>
  <conditionalFormatting sqref="AK279">
    <cfRule type="expression" dxfId="221" priority="220" stopIfTrue="1">
      <formula>$H$7=AK$8</formula>
    </cfRule>
    <cfRule type="expression" dxfId="220" priority="221" stopIfTrue="1">
      <formula>AK$7=4</formula>
    </cfRule>
    <cfRule type="expression" dxfId="219" priority="222" stopIfTrue="1">
      <formula>AK$7=3</formula>
    </cfRule>
  </conditionalFormatting>
  <conditionalFormatting sqref="AL279">
    <cfRule type="expression" dxfId="218" priority="217" stopIfTrue="1">
      <formula>$H$7=AL$8</formula>
    </cfRule>
    <cfRule type="expression" dxfId="217" priority="218" stopIfTrue="1">
      <formula>AL$7=4</formula>
    </cfRule>
    <cfRule type="expression" dxfId="216" priority="219" stopIfTrue="1">
      <formula>AL$7=3</formula>
    </cfRule>
  </conditionalFormatting>
  <conditionalFormatting sqref="AM279">
    <cfRule type="expression" dxfId="215" priority="214" stopIfTrue="1">
      <formula>$H$7=AM$8</formula>
    </cfRule>
    <cfRule type="expression" dxfId="214" priority="215" stopIfTrue="1">
      <formula>AM$7=4</formula>
    </cfRule>
    <cfRule type="expression" dxfId="213" priority="216" stopIfTrue="1">
      <formula>AM$7=3</formula>
    </cfRule>
  </conditionalFormatting>
  <conditionalFormatting sqref="AN279">
    <cfRule type="expression" dxfId="212" priority="211" stopIfTrue="1">
      <formula>$H$7=AN$8</formula>
    </cfRule>
    <cfRule type="expression" dxfId="211" priority="212" stopIfTrue="1">
      <formula>AN$7=4</formula>
    </cfRule>
    <cfRule type="expression" dxfId="210" priority="213" stopIfTrue="1">
      <formula>AN$7=3</formula>
    </cfRule>
  </conditionalFormatting>
  <conditionalFormatting sqref="J264:J270">
    <cfRule type="expression" dxfId="209" priority="208" stopIfTrue="1">
      <formula>$H$7=J$8</formula>
    </cfRule>
    <cfRule type="expression" dxfId="208" priority="209" stopIfTrue="1">
      <formula>J$7=4</formula>
    </cfRule>
    <cfRule type="expression" dxfId="207" priority="210" stopIfTrue="1">
      <formula>J$7=3</formula>
    </cfRule>
  </conditionalFormatting>
  <conditionalFormatting sqref="AG264:AG270">
    <cfRule type="expression" dxfId="206" priority="205" stopIfTrue="1">
      <formula>$H$7=AG$8</formula>
    </cfRule>
    <cfRule type="expression" dxfId="205" priority="206" stopIfTrue="1">
      <formula>$J$7=4</formula>
    </cfRule>
    <cfRule type="expression" dxfId="204" priority="207" stopIfTrue="1">
      <formula>AG$7=3</formula>
    </cfRule>
  </conditionalFormatting>
  <conditionalFormatting sqref="K264:K270">
    <cfRule type="expression" dxfId="203" priority="202" stopIfTrue="1">
      <formula>$H$7=K$8</formula>
    </cfRule>
    <cfRule type="expression" dxfId="202" priority="203" stopIfTrue="1">
      <formula>K$7=4</formula>
    </cfRule>
    <cfRule type="expression" dxfId="201" priority="204" stopIfTrue="1">
      <formula>K$7=3</formula>
    </cfRule>
  </conditionalFormatting>
  <conditionalFormatting sqref="L264:L270">
    <cfRule type="expression" dxfId="200" priority="199" stopIfTrue="1">
      <formula>$H$7=L$8</formula>
    </cfRule>
    <cfRule type="expression" dxfId="199" priority="200" stopIfTrue="1">
      <formula>L$7=4</formula>
    </cfRule>
    <cfRule type="expression" dxfId="198" priority="201" stopIfTrue="1">
      <formula>L$7=3</formula>
    </cfRule>
  </conditionalFormatting>
  <conditionalFormatting sqref="M264:M270">
    <cfRule type="expression" dxfId="197" priority="196" stopIfTrue="1">
      <formula>$H$7=M$8</formula>
    </cfRule>
    <cfRule type="expression" dxfId="196" priority="197" stopIfTrue="1">
      <formula>M$7=4</formula>
    </cfRule>
    <cfRule type="expression" dxfId="195" priority="198" stopIfTrue="1">
      <formula>M$7=3</formula>
    </cfRule>
  </conditionalFormatting>
  <conditionalFormatting sqref="N264:N270">
    <cfRule type="expression" dxfId="194" priority="193" stopIfTrue="1">
      <formula>$H$7=N$8</formula>
    </cfRule>
    <cfRule type="expression" dxfId="193" priority="194" stopIfTrue="1">
      <formula>N$7=4</formula>
    </cfRule>
    <cfRule type="expression" dxfId="192" priority="195" stopIfTrue="1">
      <formula>N$7=3</formula>
    </cfRule>
  </conditionalFormatting>
  <conditionalFormatting sqref="O264:O270">
    <cfRule type="expression" dxfId="191" priority="190" stopIfTrue="1">
      <formula>$H$7=O$8</formula>
    </cfRule>
    <cfRule type="expression" dxfId="190" priority="191" stopIfTrue="1">
      <formula>O$7=4</formula>
    </cfRule>
    <cfRule type="expression" dxfId="189" priority="192" stopIfTrue="1">
      <formula>O$7=3</formula>
    </cfRule>
  </conditionalFormatting>
  <conditionalFormatting sqref="P264:P270">
    <cfRule type="expression" dxfId="188" priority="187" stopIfTrue="1">
      <formula>$H$7=P$8</formula>
    </cfRule>
    <cfRule type="expression" dxfId="187" priority="188" stopIfTrue="1">
      <formula>P$7=4</formula>
    </cfRule>
    <cfRule type="expression" dxfId="186" priority="189" stopIfTrue="1">
      <formula>P$7=3</formula>
    </cfRule>
  </conditionalFormatting>
  <conditionalFormatting sqref="Q264:Q270">
    <cfRule type="expression" dxfId="185" priority="184" stopIfTrue="1">
      <formula>$H$7=Q$8</formula>
    </cfRule>
    <cfRule type="expression" dxfId="184" priority="185" stopIfTrue="1">
      <formula>Q$7=4</formula>
    </cfRule>
    <cfRule type="expression" dxfId="183" priority="186" stopIfTrue="1">
      <formula>Q$7=3</formula>
    </cfRule>
  </conditionalFormatting>
  <conditionalFormatting sqref="R264:R270">
    <cfRule type="expression" dxfId="182" priority="181" stopIfTrue="1">
      <formula>$H$7=R$8</formula>
    </cfRule>
    <cfRule type="expression" dxfId="181" priority="182" stopIfTrue="1">
      <formula>R$7=4</formula>
    </cfRule>
    <cfRule type="expression" dxfId="180" priority="183" stopIfTrue="1">
      <formula>R$7=3</formula>
    </cfRule>
  </conditionalFormatting>
  <conditionalFormatting sqref="S264:S270">
    <cfRule type="expression" dxfId="179" priority="178" stopIfTrue="1">
      <formula>$H$7=S$8</formula>
    </cfRule>
    <cfRule type="expression" dxfId="178" priority="179" stopIfTrue="1">
      <formula>S$7=4</formula>
    </cfRule>
    <cfRule type="expression" dxfId="177" priority="180" stopIfTrue="1">
      <formula>S$7=3</formula>
    </cfRule>
  </conditionalFormatting>
  <conditionalFormatting sqref="T264:T270">
    <cfRule type="expression" dxfId="176" priority="175" stopIfTrue="1">
      <formula>$H$7=T$8</formula>
    </cfRule>
    <cfRule type="expression" dxfId="175" priority="176" stopIfTrue="1">
      <formula>T$7=4</formula>
    </cfRule>
    <cfRule type="expression" dxfId="174" priority="177" stopIfTrue="1">
      <formula>T$7=3</formula>
    </cfRule>
  </conditionalFormatting>
  <conditionalFormatting sqref="U264:U270">
    <cfRule type="expression" dxfId="173" priority="172" stopIfTrue="1">
      <formula>$H$7=U$8</formula>
    </cfRule>
    <cfRule type="expression" dxfId="172" priority="173" stopIfTrue="1">
      <formula>U$7=4</formula>
    </cfRule>
    <cfRule type="expression" dxfId="171" priority="174" stopIfTrue="1">
      <formula>U$7=3</formula>
    </cfRule>
  </conditionalFormatting>
  <conditionalFormatting sqref="V264:V270">
    <cfRule type="expression" dxfId="170" priority="169" stopIfTrue="1">
      <formula>$H$7=V$8</formula>
    </cfRule>
    <cfRule type="expression" dxfId="169" priority="170" stopIfTrue="1">
      <formula>V$7=4</formula>
    </cfRule>
    <cfRule type="expression" dxfId="168" priority="171" stopIfTrue="1">
      <formula>V$7=3</formula>
    </cfRule>
  </conditionalFormatting>
  <conditionalFormatting sqref="W264:W270">
    <cfRule type="expression" dxfId="167" priority="166" stopIfTrue="1">
      <formula>$H$7=W$8</formula>
    </cfRule>
    <cfRule type="expression" dxfId="166" priority="167" stopIfTrue="1">
      <formula>W$7=4</formula>
    </cfRule>
    <cfRule type="expression" dxfId="165" priority="168" stopIfTrue="1">
      <formula>W$7=3</formula>
    </cfRule>
  </conditionalFormatting>
  <conditionalFormatting sqref="X264:X270">
    <cfRule type="expression" dxfId="164" priority="163" stopIfTrue="1">
      <formula>$H$7=X$8</formula>
    </cfRule>
    <cfRule type="expression" dxfId="163" priority="164" stopIfTrue="1">
      <formula>X$7=4</formula>
    </cfRule>
    <cfRule type="expression" dxfId="162" priority="165" stopIfTrue="1">
      <formula>X$7=3</formula>
    </cfRule>
  </conditionalFormatting>
  <conditionalFormatting sqref="Y264:Y270">
    <cfRule type="expression" dxfId="161" priority="160" stopIfTrue="1">
      <formula>$H$7=Y$8</formula>
    </cfRule>
    <cfRule type="expression" dxfId="160" priority="161" stopIfTrue="1">
      <formula>Y$7=4</formula>
    </cfRule>
    <cfRule type="expression" dxfId="159" priority="162" stopIfTrue="1">
      <formula>Y$7=3</formula>
    </cfRule>
  </conditionalFormatting>
  <conditionalFormatting sqref="Z264:Z270">
    <cfRule type="expression" dxfId="158" priority="157" stopIfTrue="1">
      <formula>$H$7=Z$8</formula>
    </cfRule>
    <cfRule type="expression" dxfId="157" priority="158" stopIfTrue="1">
      <formula>Z$7=4</formula>
    </cfRule>
    <cfRule type="expression" dxfId="156" priority="159" stopIfTrue="1">
      <formula>Z$7=3</formula>
    </cfRule>
  </conditionalFormatting>
  <conditionalFormatting sqref="AA264:AA270">
    <cfRule type="expression" dxfId="155" priority="154" stopIfTrue="1">
      <formula>$H$7=AA$8</formula>
    </cfRule>
    <cfRule type="expression" dxfId="154" priority="155" stopIfTrue="1">
      <formula>AA$7=4</formula>
    </cfRule>
    <cfRule type="expression" dxfId="153" priority="156" stopIfTrue="1">
      <formula>AA$7=3</formula>
    </cfRule>
  </conditionalFormatting>
  <conditionalFormatting sqref="AB264:AB270">
    <cfRule type="expression" dxfId="152" priority="151" stopIfTrue="1">
      <formula>$H$7=AB$8</formula>
    </cfRule>
    <cfRule type="expression" dxfId="151" priority="152" stopIfTrue="1">
      <formula>AB$7=4</formula>
    </cfRule>
    <cfRule type="expression" dxfId="150" priority="153" stopIfTrue="1">
      <formula>AB$7=3</formula>
    </cfRule>
  </conditionalFormatting>
  <conditionalFormatting sqref="AC264:AC270">
    <cfRule type="expression" dxfId="149" priority="148" stopIfTrue="1">
      <formula>$H$7=AC$8</formula>
    </cfRule>
    <cfRule type="expression" dxfId="148" priority="149" stopIfTrue="1">
      <formula>AC$7=4</formula>
    </cfRule>
    <cfRule type="expression" dxfId="147" priority="150" stopIfTrue="1">
      <formula>AC$7=3</formula>
    </cfRule>
  </conditionalFormatting>
  <conditionalFormatting sqref="AD264:AD270">
    <cfRule type="expression" dxfId="146" priority="145" stopIfTrue="1">
      <formula>$H$7=AD$8</formula>
    </cfRule>
    <cfRule type="expression" dxfId="145" priority="146" stopIfTrue="1">
      <formula>AD$7=4</formula>
    </cfRule>
    <cfRule type="expression" dxfId="144" priority="147" stopIfTrue="1">
      <formula>AD$7=3</formula>
    </cfRule>
  </conditionalFormatting>
  <conditionalFormatting sqref="AE264:AE270">
    <cfRule type="expression" dxfId="143" priority="142" stopIfTrue="1">
      <formula>$H$7=AE$8</formula>
    </cfRule>
    <cfRule type="expression" dxfId="142" priority="143" stopIfTrue="1">
      <formula>AE$7=4</formula>
    </cfRule>
    <cfRule type="expression" dxfId="141" priority="144" stopIfTrue="1">
      <formula>AE$7=3</formula>
    </cfRule>
  </conditionalFormatting>
  <conditionalFormatting sqref="AF264:AF270">
    <cfRule type="expression" dxfId="140" priority="139" stopIfTrue="1">
      <formula>$H$7=AF$8</formula>
    </cfRule>
    <cfRule type="expression" dxfId="139" priority="140" stopIfTrue="1">
      <formula>AF$7=4</formula>
    </cfRule>
    <cfRule type="expression" dxfId="138" priority="141" stopIfTrue="1">
      <formula>AF$7=3</formula>
    </cfRule>
  </conditionalFormatting>
  <conditionalFormatting sqref="AH264:AH270">
    <cfRule type="expression" dxfId="137" priority="136" stopIfTrue="1">
      <formula>$H$7=AH$8</formula>
    </cfRule>
    <cfRule type="expression" dxfId="136" priority="137" stopIfTrue="1">
      <formula>AH$7=4</formula>
    </cfRule>
    <cfRule type="expression" dxfId="135" priority="138" stopIfTrue="1">
      <formula>AH$7=3</formula>
    </cfRule>
  </conditionalFormatting>
  <conditionalFormatting sqref="AI267:AI270">
    <cfRule type="expression" dxfId="134" priority="133" stopIfTrue="1">
      <formula>$H$7=AI$8</formula>
    </cfRule>
    <cfRule type="expression" dxfId="133" priority="134" stopIfTrue="1">
      <formula>AI$7=4</formula>
    </cfRule>
    <cfRule type="expression" dxfId="132" priority="135" stopIfTrue="1">
      <formula>AI$7=3</formula>
    </cfRule>
  </conditionalFormatting>
  <conditionalFormatting sqref="AJ264:AJ270">
    <cfRule type="expression" dxfId="131" priority="130" stopIfTrue="1">
      <formula>$H$7=AJ$8</formula>
    </cfRule>
    <cfRule type="expression" dxfId="130" priority="131" stopIfTrue="1">
      <formula>AJ$7=4</formula>
    </cfRule>
    <cfRule type="expression" dxfId="129" priority="132" stopIfTrue="1">
      <formula>AJ$7=3</formula>
    </cfRule>
  </conditionalFormatting>
  <conditionalFormatting sqref="AK264:AK270">
    <cfRule type="expression" dxfId="128" priority="127" stopIfTrue="1">
      <formula>$H$7=AK$8</formula>
    </cfRule>
    <cfRule type="expression" dxfId="127" priority="128" stopIfTrue="1">
      <formula>AK$7=4</formula>
    </cfRule>
    <cfRule type="expression" dxfId="126" priority="129" stopIfTrue="1">
      <formula>AK$7=3</formula>
    </cfRule>
  </conditionalFormatting>
  <conditionalFormatting sqref="AL264:AL270">
    <cfRule type="expression" dxfId="125" priority="124" stopIfTrue="1">
      <formula>$H$7=AL$8</formula>
    </cfRule>
    <cfRule type="expression" dxfId="124" priority="125" stopIfTrue="1">
      <formula>AL$7=4</formula>
    </cfRule>
    <cfRule type="expression" dxfId="123" priority="126" stopIfTrue="1">
      <formula>AL$7=3</formula>
    </cfRule>
  </conditionalFormatting>
  <conditionalFormatting sqref="AM264:AM270">
    <cfRule type="expression" dxfId="122" priority="121" stopIfTrue="1">
      <formula>$H$7=AM$8</formula>
    </cfRule>
    <cfRule type="expression" dxfId="121" priority="122" stopIfTrue="1">
      <formula>AM$7=4</formula>
    </cfRule>
    <cfRule type="expression" dxfId="120" priority="123" stopIfTrue="1">
      <formula>AM$7=3</formula>
    </cfRule>
  </conditionalFormatting>
  <conditionalFormatting sqref="AN264:AN270">
    <cfRule type="expression" dxfId="119" priority="118" stopIfTrue="1">
      <formula>$H$7=AN$8</formula>
    </cfRule>
    <cfRule type="expression" dxfId="118" priority="119" stopIfTrue="1">
      <formula>AN$7=4</formula>
    </cfRule>
    <cfRule type="expression" dxfId="117" priority="120" stopIfTrue="1">
      <formula>AN$7=3</formula>
    </cfRule>
  </conditionalFormatting>
  <conditionalFormatting sqref="AI264:AI266">
    <cfRule type="expression" dxfId="116" priority="115" stopIfTrue="1">
      <formula>$H$7=AI$8</formula>
    </cfRule>
    <cfRule type="expression" dxfId="115" priority="116" stopIfTrue="1">
      <formula>AI$7=4</formula>
    </cfRule>
    <cfRule type="expression" dxfId="114" priority="117" stopIfTrue="1">
      <formula>AI$7=3</formula>
    </cfRule>
  </conditionalFormatting>
  <conditionalFormatting sqref="J271">
    <cfRule type="expression" dxfId="113" priority="112" stopIfTrue="1">
      <formula>$H$7=J$8</formula>
    </cfRule>
    <cfRule type="expression" dxfId="112" priority="113" stopIfTrue="1">
      <formula>J$7=4</formula>
    </cfRule>
    <cfRule type="expression" dxfId="111" priority="114" stopIfTrue="1">
      <formula>J$7=3</formula>
    </cfRule>
  </conditionalFormatting>
  <conditionalFormatting sqref="AG271">
    <cfRule type="expression" dxfId="110" priority="109" stopIfTrue="1">
      <formula>$H$7=AG$8</formula>
    </cfRule>
    <cfRule type="expression" dxfId="109" priority="110" stopIfTrue="1">
      <formula>$J$7=4</formula>
    </cfRule>
    <cfRule type="expression" dxfId="108" priority="111" stopIfTrue="1">
      <formula>AG$7=3</formula>
    </cfRule>
  </conditionalFormatting>
  <conditionalFormatting sqref="K271">
    <cfRule type="expression" dxfId="107" priority="106" stopIfTrue="1">
      <formula>$H$7=K$8</formula>
    </cfRule>
    <cfRule type="expression" dxfId="106" priority="107" stopIfTrue="1">
      <formula>K$7=4</formula>
    </cfRule>
    <cfRule type="expression" dxfId="105" priority="108" stopIfTrue="1">
      <formula>K$7=3</formula>
    </cfRule>
  </conditionalFormatting>
  <conditionalFormatting sqref="L271">
    <cfRule type="expression" dxfId="104" priority="103" stopIfTrue="1">
      <formula>$H$7=L$8</formula>
    </cfRule>
    <cfRule type="expression" dxfId="103" priority="104" stopIfTrue="1">
      <formula>L$7=4</formula>
    </cfRule>
    <cfRule type="expression" dxfId="102" priority="105" stopIfTrue="1">
      <formula>L$7=3</formula>
    </cfRule>
  </conditionalFormatting>
  <conditionalFormatting sqref="M271">
    <cfRule type="expression" dxfId="101" priority="100" stopIfTrue="1">
      <formula>$H$7=M$8</formula>
    </cfRule>
    <cfRule type="expression" dxfId="100" priority="101" stopIfTrue="1">
      <formula>M$7=4</formula>
    </cfRule>
    <cfRule type="expression" dxfId="99" priority="102" stopIfTrue="1">
      <formula>M$7=3</formula>
    </cfRule>
  </conditionalFormatting>
  <conditionalFormatting sqref="N271">
    <cfRule type="expression" dxfId="98" priority="97" stopIfTrue="1">
      <formula>$H$7=N$8</formula>
    </cfRule>
    <cfRule type="expression" dxfId="97" priority="98" stopIfTrue="1">
      <formula>N$7=4</formula>
    </cfRule>
    <cfRule type="expression" dxfId="96" priority="99" stopIfTrue="1">
      <formula>N$7=3</formula>
    </cfRule>
  </conditionalFormatting>
  <conditionalFormatting sqref="O271">
    <cfRule type="expression" dxfId="95" priority="94" stopIfTrue="1">
      <formula>$H$7=O$8</formula>
    </cfRule>
    <cfRule type="expression" dxfId="94" priority="95" stopIfTrue="1">
      <formula>O$7=4</formula>
    </cfRule>
    <cfRule type="expression" dxfId="93" priority="96" stopIfTrue="1">
      <formula>O$7=3</formula>
    </cfRule>
  </conditionalFormatting>
  <conditionalFormatting sqref="P271">
    <cfRule type="expression" dxfId="92" priority="91" stopIfTrue="1">
      <formula>$H$7=P$8</formula>
    </cfRule>
    <cfRule type="expression" dxfId="91" priority="92" stopIfTrue="1">
      <formula>P$7=4</formula>
    </cfRule>
    <cfRule type="expression" dxfId="90" priority="93" stopIfTrue="1">
      <formula>P$7=3</formula>
    </cfRule>
  </conditionalFormatting>
  <conditionalFormatting sqref="Q271">
    <cfRule type="expression" dxfId="89" priority="88" stopIfTrue="1">
      <formula>$H$7=Q$8</formula>
    </cfRule>
    <cfRule type="expression" dxfId="88" priority="89" stopIfTrue="1">
      <formula>Q$7=4</formula>
    </cfRule>
    <cfRule type="expression" dxfId="87" priority="90" stopIfTrue="1">
      <formula>Q$7=3</formula>
    </cfRule>
  </conditionalFormatting>
  <conditionalFormatting sqref="R271">
    <cfRule type="expression" dxfId="86" priority="85" stopIfTrue="1">
      <formula>$H$7=R$8</formula>
    </cfRule>
    <cfRule type="expression" dxfId="85" priority="86" stopIfTrue="1">
      <formula>R$7=4</formula>
    </cfRule>
    <cfRule type="expression" dxfId="84" priority="87" stopIfTrue="1">
      <formula>R$7=3</formula>
    </cfRule>
  </conditionalFormatting>
  <conditionalFormatting sqref="S271">
    <cfRule type="expression" dxfId="83" priority="82" stopIfTrue="1">
      <formula>$H$7=S$8</formula>
    </cfRule>
    <cfRule type="expression" dxfId="82" priority="83" stopIfTrue="1">
      <formula>S$7=4</formula>
    </cfRule>
    <cfRule type="expression" dxfId="81" priority="84" stopIfTrue="1">
      <formula>S$7=3</formula>
    </cfRule>
  </conditionalFormatting>
  <conditionalFormatting sqref="T271">
    <cfRule type="expression" dxfId="80" priority="79" stopIfTrue="1">
      <formula>$H$7=T$8</formula>
    </cfRule>
    <cfRule type="expression" dxfId="79" priority="80" stopIfTrue="1">
      <formula>T$7=4</formula>
    </cfRule>
    <cfRule type="expression" dxfId="78" priority="81" stopIfTrue="1">
      <formula>T$7=3</formula>
    </cfRule>
  </conditionalFormatting>
  <conditionalFormatting sqref="U271">
    <cfRule type="expression" dxfId="77" priority="76" stopIfTrue="1">
      <formula>$H$7=U$8</formula>
    </cfRule>
    <cfRule type="expression" dxfId="76" priority="77" stopIfTrue="1">
      <formula>U$7=4</formula>
    </cfRule>
    <cfRule type="expression" dxfId="75" priority="78" stopIfTrue="1">
      <formula>U$7=3</formula>
    </cfRule>
  </conditionalFormatting>
  <conditionalFormatting sqref="V271">
    <cfRule type="expression" dxfId="74" priority="73" stopIfTrue="1">
      <formula>$H$7=V$8</formula>
    </cfRule>
    <cfRule type="expression" dxfId="73" priority="74" stopIfTrue="1">
      <formula>V$7=4</formula>
    </cfRule>
    <cfRule type="expression" dxfId="72" priority="75" stopIfTrue="1">
      <formula>V$7=3</formula>
    </cfRule>
  </conditionalFormatting>
  <conditionalFormatting sqref="W271">
    <cfRule type="expression" dxfId="71" priority="70" stopIfTrue="1">
      <formula>$H$7=W$8</formula>
    </cfRule>
    <cfRule type="expression" dxfId="70" priority="71" stopIfTrue="1">
      <formula>W$7=4</formula>
    </cfRule>
    <cfRule type="expression" dxfId="69" priority="72" stopIfTrue="1">
      <formula>W$7=3</formula>
    </cfRule>
  </conditionalFormatting>
  <conditionalFormatting sqref="X271">
    <cfRule type="expression" dxfId="68" priority="67" stopIfTrue="1">
      <formula>$H$7=X$8</formula>
    </cfRule>
    <cfRule type="expression" dxfId="67" priority="68" stopIfTrue="1">
      <formula>X$7=4</formula>
    </cfRule>
    <cfRule type="expression" dxfId="66" priority="69" stopIfTrue="1">
      <formula>X$7=3</formula>
    </cfRule>
  </conditionalFormatting>
  <conditionalFormatting sqref="Y271">
    <cfRule type="expression" dxfId="65" priority="64" stopIfTrue="1">
      <formula>$H$7=Y$8</formula>
    </cfRule>
    <cfRule type="expression" dxfId="64" priority="65" stopIfTrue="1">
      <formula>Y$7=4</formula>
    </cfRule>
    <cfRule type="expression" dxfId="63" priority="66" stopIfTrue="1">
      <formula>Y$7=3</formula>
    </cfRule>
  </conditionalFormatting>
  <conditionalFormatting sqref="Z271">
    <cfRule type="expression" dxfId="62" priority="61" stopIfTrue="1">
      <formula>$H$7=Z$8</formula>
    </cfRule>
    <cfRule type="expression" dxfId="61" priority="62" stopIfTrue="1">
      <formula>Z$7=4</formula>
    </cfRule>
    <cfRule type="expression" dxfId="60" priority="63" stopIfTrue="1">
      <formula>Z$7=3</formula>
    </cfRule>
  </conditionalFormatting>
  <conditionalFormatting sqref="AA271">
    <cfRule type="expression" dxfId="59" priority="58" stopIfTrue="1">
      <formula>$H$7=AA$8</formula>
    </cfRule>
    <cfRule type="expression" dxfId="58" priority="59" stopIfTrue="1">
      <formula>AA$7=4</formula>
    </cfRule>
    <cfRule type="expression" dxfId="57" priority="60" stopIfTrue="1">
      <formula>AA$7=3</formula>
    </cfRule>
  </conditionalFormatting>
  <conditionalFormatting sqref="AB271">
    <cfRule type="expression" dxfId="56" priority="55" stopIfTrue="1">
      <formula>$H$7=AB$8</formula>
    </cfRule>
    <cfRule type="expression" dxfId="55" priority="56" stopIfTrue="1">
      <formula>AB$7=4</formula>
    </cfRule>
    <cfRule type="expression" dxfId="54" priority="57" stopIfTrue="1">
      <formula>AB$7=3</formula>
    </cfRule>
  </conditionalFormatting>
  <conditionalFormatting sqref="AC271">
    <cfRule type="expression" dxfId="53" priority="52" stopIfTrue="1">
      <formula>$H$7=AC$8</formula>
    </cfRule>
    <cfRule type="expression" dxfId="52" priority="53" stopIfTrue="1">
      <formula>AC$7=4</formula>
    </cfRule>
    <cfRule type="expression" dxfId="51" priority="54" stopIfTrue="1">
      <formula>AC$7=3</formula>
    </cfRule>
  </conditionalFormatting>
  <conditionalFormatting sqref="AD271">
    <cfRule type="expression" dxfId="50" priority="49" stopIfTrue="1">
      <formula>$H$7=AD$8</formula>
    </cfRule>
    <cfRule type="expression" dxfId="49" priority="50" stopIfTrue="1">
      <formula>AD$7=4</formula>
    </cfRule>
    <cfRule type="expression" dxfId="48" priority="51" stopIfTrue="1">
      <formula>AD$7=3</formula>
    </cfRule>
  </conditionalFormatting>
  <conditionalFormatting sqref="AE271">
    <cfRule type="expression" dxfId="47" priority="46" stopIfTrue="1">
      <formula>$H$7=AE$8</formula>
    </cfRule>
    <cfRule type="expression" dxfId="46" priority="47" stopIfTrue="1">
      <formula>AE$7=4</formula>
    </cfRule>
    <cfRule type="expression" dxfId="45" priority="48" stopIfTrue="1">
      <formula>AE$7=3</formula>
    </cfRule>
  </conditionalFormatting>
  <conditionalFormatting sqref="AF271">
    <cfRule type="expression" dxfId="44" priority="43" stopIfTrue="1">
      <formula>$H$7=AF$8</formula>
    </cfRule>
    <cfRule type="expression" dxfId="43" priority="44" stopIfTrue="1">
      <formula>AF$7=4</formula>
    </cfRule>
    <cfRule type="expression" dxfId="42" priority="45" stopIfTrue="1">
      <formula>AF$7=3</formula>
    </cfRule>
  </conditionalFormatting>
  <conditionalFormatting sqref="AH271">
    <cfRule type="expression" dxfId="41" priority="40" stopIfTrue="1">
      <formula>$H$7=AH$8</formula>
    </cfRule>
    <cfRule type="expression" dxfId="40" priority="41" stopIfTrue="1">
      <formula>AH$7=4</formula>
    </cfRule>
    <cfRule type="expression" dxfId="39" priority="42" stopIfTrue="1">
      <formula>AH$7=3</formula>
    </cfRule>
  </conditionalFormatting>
  <conditionalFormatting sqref="AI271">
    <cfRule type="expression" dxfId="38" priority="37" stopIfTrue="1">
      <formula>$H$7=AI$8</formula>
    </cfRule>
    <cfRule type="expression" dxfId="37" priority="38" stopIfTrue="1">
      <formula>AI$7=4</formula>
    </cfRule>
    <cfRule type="expression" dxfId="36" priority="39" stopIfTrue="1">
      <formula>AI$7=3</formula>
    </cfRule>
  </conditionalFormatting>
  <conditionalFormatting sqref="AJ271">
    <cfRule type="expression" dxfId="35" priority="34" stopIfTrue="1">
      <formula>$H$7=AJ$8</formula>
    </cfRule>
    <cfRule type="expression" dxfId="34" priority="35" stopIfTrue="1">
      <formula>AJ$7=4</formula>
    </cfRule>
    <cfRule type="expression" dxfId="33" priority="36" stopIfTrue="1">
      <formula>AJ$7=3</formula>
    </cfRule>
  </conditionalFormatting>
  <conditionalFormatting sqref="AK271">
    <cfRule type="expression" dxfId="32" priority="31" stopIfTrue="1">
      <formula>$H$7=AK$8</formula>
    </cfRule>
    <cfRule type="expression" dxfId="31" priority="32" stopIfTrue="1">
      <formula>AK$7=4</formula>
    </cfRule>
    <cfRule type="expression" dxfId="30" priority="33" stopIfTrue="1">
      <formula>AK$7=3</formula>
    </cfRule>
  </conditionalFormatting>
  <conditionalFormatting sqref="AL271">
    <cfRule type="expression" dxfId="29" priority="28" stopIfTrue="1">
      <formula>$H$7=AL$8</formula>
    </cfRule>
    <cfRule type="expression" dxfId="28" priority="29" stopIfTrue="1">
      <formula>AL$7=4</formula>
    </cfRule>
    <cfRule type="expression" dxfId="27" priority="30" stopIfTrue="1">
      <formula>AL$7=3</formula>
    </cfRule>
  </conditionalFormatting>
  <conditionalFormatting sqref="AM271">
    <cfRule type="expression" dxfId="26" priority="25" stopIfTrue="1">
      <formula>$H$7=AM$8</formula>
    </cfRule>
    <cfRule type="expression" dxfId="25" priority="26" stopIfTrue="1">
      <formula>AM$7=4</formula>
    </cfRule>
    <cfRule type="expression" dxfId="24" priority="27" stopIfTrue="1">
      <formula>AM$7=3</formula>
    </cfRule>
  </conditionalFormatting>
  <conditionalFormatting sqref="AN271">
    <cfRule type="expression" dxfId="23" priority="22" stopIfTrue="1">
      <formula>$H$7=AN$8</formula>
    </cfRule>
    <cfRule type="expression" dxfId="22" priority="23" stopIfTrue="1">
      <formula>AN$7=4</formula>
    </cfRule>
    <cfRule type="expression" dxfId="21" priority="24" stopIfTrue="1">
      <formula>AN$7=3</formula>
    </cfRule>
  </conditionalFormatting>
  <conditionalFormatting sqref="AH534:AN534 J534:AF534 J546:AN546 J521:AN533 J535:AN544">
    <cfRule type="expression" dxfId="20" priority="19" stopIfTrue="1">
      <formula>$H$7=J$8</formula>
    </cfRule>
    <cfRule type="expression" dxfId="19" priority="20" stopIfTrue="1">
      <formula>J$7=4</formula>
    </cfRule>
    <cfRule type="expression" dxfId="18" priority="21" stopIfTrue="1">
      <formula>J$7=3</formula>
    </cfRule>
  </conditionalFormatting>
  <conditionalFormatting sqref="AG534">
    <cfRule type="expression" dxfId="17" priority="16" stopIfTrue="1">
      <formula>$H$7=AG$8</formula>
    </cfRule>
    <cfRule type="expression" dxfId="16" priority="17" stopIfTrue="1">
      <formula>$J$7=4</formula>
    </cfRule>
    <cfRule type="expression" dxfId="15" priority="18" stopIfTrue="1">
      <formula>AG$7=3</formula>
    </cfRule>
  </conditionalFormatting>
  <conditionalFormatting sqref="AJ545:AN545 AH545 J545:AF545">
    <cfRule type="expression" dxfId="14" priority="13" stopIfTrue="1">
      <formula>$H$7=J$8</formula>
    </cfRule>
    <cfRule type="expression" dxfId="13" priority="14" stopIfTrue="1">
      <formula>J$7=4</formula>
    </cfRule>
    <cfRule type="expression" dxfId="12" priority="15" stopIfTrue="1">
      <formula>J$7=3</formula>
    </cfRule>
  </conditionalFormatting>
  <conditionalFormatting sqref="AI545">
    <cfRule type="expression" dxfId="11" priority="7" stopIfTrue="1">
      <formula>$H$7=AI$8</formula>
    </cfRule>
    <cfRule type="expression" dxfId="10" priority="8" stopIfTrue="1">
      <formula>AI$7=4</formula>
    </cfRule>
    <cfRule type="expression" dxfId="9" priority="9" stopIfTrue="1">
      <formula>AI$7=3</formula>
    </cfRule>
  </conditionalFormatting>
  <conditionalFormatting sqref="AG545">
    <cfRule type="expression" dxfId="8" priority="10" stopIfTrue="1">
      <formula>$H$7=AG$8</formula>
    </cfRule>
    <cfRule type="expression" dxfId="7" priority="11" stopIfTrue="1">
      <formula>$J$7=4</formula>
    </cfRule>
    <cfRule type="expression" dxfId="6" priority="12" stopIfTrue="1">
      <formula>AG$7=3</formula>
    </cfRule>
  </conditionalFormatting>
  <conditionalFormatting sqref="J506:AN506 J508 J510 J512 J514 J516 J518">
    <cfRule type="expression" dxfId="5" priority="4" stopIfTrue="1">
      <formula>$H$7=J$8</formula>
    </cfRule>
    <cfRule type="expression" dxfId="4" priority="5" stopIfTrue="1">
      <formula>J$7=4</formula>
    </cfRule>
    <cfRule type="expression" dxfId="3" priority="6" stopIfTrue="1">
      <formula>J$7=3</formula>
    </cfRule>
  </conditionalFormatting>
  <conditionalFormatting sqref="J21:AN22">
    <cfRule type="expression" dxfId="2" priority="1" stopIfTrue="1">
      <formula>$H$7=J$8</formula>
    </cfRule>
    <cfRule type="expression" dxfId="1" priority="2" stopIfTrue="1">
      <formula>J$7=4</formula>
    </cfRule>
    <cfRule type="expression" dxfId="0" priority="3" stopIfTrue="1">
      <formula>J$7=3</formula>
    </cfRule>
  </conditionalFormatting>
  <dataValidations count="2">
    <dataValidation type="decimal" allowBlank="1" showInputMessage="1" showErrorMessage="1" sqref="E5" xr:uid="{00000000-0002-0000-0000-000000000000}">
      <formula1>1</formula1>
      <formula2>31</formula2>
    </dataValidation>
    <dataValidation type="list" allowBlank="1" showInputMessage="1" showErrorMessage="1" sqref="H7" xr:uid="{00000000-0002-0000-0000-000001000000}">
      <formula1>$J$8:$AN$8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'D:\Programming\TRT\Excel Template\[Copy of KC_Production_Volume(4958).xlsx]月度'!#REF!</xm:f>
          </x14:formula1>
          <xm:sqref>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ปริญญา น้ำจันทร์</dc:creator>
  <cp:lastModifiedBy>WORKSTATION007</cp:lastModifiedBy>
  <dcterms:created xsi:type="dcterms:W3CDTF">2021-01-14T02:15:36Z</dcterms:created>
  <dcterms:modified xsi:type="dcterms:W3CDTF">2021-01-14T09:06:12Z</dcterms:modified>
</cp:coreProperties>
</file>